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LENOVO\Documents\10 Sec Hacienda\01 Informes LTJ\09_WEB SDH Mes\"/>
    </mc:Choice>
  </mc:AlternateContent>
  <xr:revisionPtr revIDLastSave="0" documentId="13_ncr:1_{79937399-BE6C-435F-B375-01536C262D39}" xr6:coauthVersionLast="47" xr6:coauthVersionMax="47" xr10:uidLastSave="{00000000-0000-0000-0000-000000000000}"/>
  <bookViews>
    <workbookView xWindow="-120" yWindow="-120" windowWidth="29040" windowHeight="15990" firstSheet="1" activeTab="1" xr2:uid="{0AD2EE86-B9F2-4F4F-A21C-963CC935E8D9}"/>
  </bookViews>
  <sheets>
    <sheet name="Informes de ejecución o acuerdo" sheetId="2" state="hidden" r:id="rId1"/>
    <sheet name="EJECUCION" sheetId="1" r:id="rId2"/>
  </sheets>
  <definedNames>
    <definedName name="_xlnm._FilterDatabase" localSheetId="1" hidden="1">EJECUCION!$C$6:$X$441</definedName>
    <definedName name="DatosExternos_1" localSheetId="0" hidden="1">'Informes de ejecución o acuerdo'!$A$1:$K$344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W10" i="1" l="1"/>
  <c r="X9" i="1"/>
  <c r="T15" i="1"/>
  <c r="R15" i="1"/>
  <c r="Q15" i="1"/>
  <c r="Q14" i="1"/>
  <c r="W381" i="1"/>
  <c r="R381" i="1"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5A01FAEA-BA98-48FF-833E-7BE664DD87C6}" keepAlive="1" name="Consulta - Informes de ejecución o acuerdo 522 - 2022-01" description="Conexión a la consulta 'Informes de ejecución o acuerdo 522 - 2022-01' en el libro." type="5" refreshedVersion="0" background="1">
    <dbPr connection="Provider=Microsoft.Mashup.OleDb.1;Data Source=$Workbook$;Location=&quot;Informes de ejecución o acuerdo 522 - 2022-01&quot;;Extended Properties=&quot;&quot;" command="SELECT * FROM [Informes de ejecución o acuerdo 522 - 2022-01]"/>
  </connection>
  <connection id="2" xr16:uid="{646C99C6-8F7B-4DF2-83DD-EB14348AC911}" keepAlive="1" name="Consulta - Informes de ejecución o acuerdo 522 - Periodo mensual 2022_feb" description="Conexión a la consulta 'Informes de ejecución o acuerdo 522 - Periodo mensual 2022_feb' en el libro." type="5" refreshedVersion="7" background="1" saveData="1">
    <dbPr connection="Provider=Microsoft.Mashup.OleDb.1;Data Source=$Workbook$;Location=&quot;Informes de ejecución o acuerdo 522 - Periodo mensual 2022_feb&quot;;Extended Properties=&quot;&quot;" command="SELECT * FROM [Informes de ejecución o acuerdo 522 - Periodo mensual 2022_feb]"/>
  </connection>
</connections>
</file>

<file path=xl/sharedStrings.xml><?xml version="1.0" encoding="utf-8"?>
<sst xmlns="http://schemas.openxmlformats.org/spreadsheetml/2006/main" count="5418" uniqueCount="1843">
  <si>
    <t>Secretaría Distrital de Hacienda</t>
  </si>
  <si>
    <t>No. CONTRATO</t>
  </si>
  <si>
    <t>INFORME_EJECUCION</t>
  </si>
  <si>
    <t>CODIGO_CLASE_INT</t>
  </si>
  <si>
    <t>Vigencia 2022</t>
  </si>
  <si>
    <t>Vigencia</t>
  </si>
  <si>
    <t>N. contrato</t>
  </si>
  <si>
    <t>Obligaciones Especiales</t>
  </si>
  <si>
    <t>Id Contratista</t>
  </si>
  <si>
    <t>Clase identificación</t>
  </si>
  <si>
    <t>Nombre contratista</t>
  </si>
  <si>
    <t>ID supervisor/interventor</t>
  </si>
  <si>
    <t>Clase identificación_1</t>
  </si>
  <si>
    <t>Dígito de verificación</t>
  </si>
  <si>
    <t>supervisor/interventor</t>
  </si>
  <si>
    <t>Fecha del informe</t>
  </si>
  <si>
    <t>210218</t>
  </si>
  <si>
    <t>Durante el mes de agosto el contratista desarrolló actividades relacionadas con el objeto contratual según las obligaciones establecidas y se recibieron los servicios prestados de acuerdo a lo coordinado con la supervisión.</t>
  </si>
  <si>
    <t>CC</t>
  </si>
  <si>
    <t>ANDRES DAVID BAUTISTA ROBLES</t>
  </si>
  <si>
    <t>52329596</t>
  </si>
  <si>
    <t>ELIANA  CASTELLANOS DIAZ</t>
  </si>
  <si>
    <t>210213</t>
  </si>
  <si>
    <t>n7a</t>
  </si>
  <si>
    <t>OMAR  CARDENAS HERNANDEZ</t>
  </si>
  <si>
    <t>60314152;79600070</t>
  </si>
  <si>
    <t>CC;CC</t>
  </si>
  <si>
    <t>CLARA INES PARRA ROJAS;OSCAR  FLOREZ MORENO</t>
  </si>
  <si>
    <t>210124</t>
  </si>
  <si>
    <t>El contratista cumplió a satisfacción las obligaciones espciales</t>
  </si>
  <si>
    <t>ANDRES FELIPE SANCHEZ ESPINOSA</t>
  </si>
  <si>
    <t>93346224</t>
  </si>
  <si>
    <t>REINALDO  CABEZAS CUELLAR</t>
  </si>
  <si>
    <t>210169</t>
  </si>
  <si>
    <t>El contratista cumplió a satisfacción las obligaciones específicas</t>
  </si>
  <si>
    <t>JENIFER ANDREA SALAZAR MORENO</t>
  </si>
  <si>
    <t>210168</t>
  </si>
  <si>
    <t>El contratista cumplió a satisfacción las obligaciones especiales</t>
  </si>
  <si>
    <t>KELLY JOHANNA SANCHEZ RAMOS</t>
  </si>
  <si>
    <t>210346</t>
  </si>
  <si>
    <t>NANCY YANIRA ROA MENDOZA</t>
  </si>
  <si>
    <t>210127</t>
  </si>
  <si>
    <t>NILSON ANDRES MACIAS CARDENAS</t>
  </si>
  <si>
    <t>210331</t>
  </si>
  <si>
    <t>A la Fecha no se han presentado novedades o situaciones anormales durante el desarrollo del contrato. El Contratista ha dado cumplimiento a las obligaciones contractuales</t>
  </si>
  <si>
    <t>EDISON ALFREDO CADAVID ALARCON</t>
  </si>
  <si>
    <t>52427296</t>
  </si>
  <si>
    <t>BETSY CAROLINA VELASCO JIMENEZ</t>
  </si>
  <si>
    <t>210416</t>
  </si>
  <si>
    <t>El Contratista ha dado cumplimiento a las obligaciones contractuales</t>
  </si>
  <si>
    <t>WILSON  COLMENARES ESPINOSA</t>
  </si>
  <si>
    <t>210455</t>
  </si>
  <si>
    <t>ELVIS ROMAN BORDA FABIAN</t>
  </si>
  <si>
    <t>210466</t>
  </si>
  <si>
    <t>MARTHA CAROLINA MORALES RENGIFO</t>
  </si>
  <si>
    <t>210547</t>
  </si>
  <si>
    <t>CAMILA ANDREA ROMERO VALENCIA</t>
  </si>
  <si>
    <t>220250</t>
  </si>
  <si>
    <t>A la Fecha no se han presentado novedades o situaciones anormales durante el desarrollo del contrato El Contratista ha dado cumplimiento a las obligaciones contractuales</t>
  </si>
  <si>
    <t>220080</t>
  </si>
  <si>
    <t>ADRIANA  HERNANDEZ CHAVES</t>
  </si>
  <si>
    <t>220279</t>
  </si>
  <si>
    <t>YINA MARCELA PERAFAN CAPERA</t>
  </si>
  <si>
    <t>210278</t>
  </si>
  <si>
    <t>El contratista dio cumplimiento a todas las obligaciones</t>
  </si>
  <si>
    <t>NIT</t>
  </si>
  <si>
    <t>GRUPO EDS AUTOGAS S.A.S</t>
  </si>
  <si>
    <t>51994753</t>
  </si>
  <si>
    <t>ARGENIS PATRICIA MONROY CARDENAS</t>
  </si>
  <si>
    <t>210530</t>
  </si>
  <si>
    <t>El contrato se ha ejecutado de manera normal sin contratiempos. Se reciben a satisfacción todas las actividades realizadas por el co ntratista. El contrato a nivel financiero se ejecutó en un 100%</t>
  </si>
  <si>
    <t>TEAM MANAGEMENT INFRASTRUCTURE S.A.S</t>
  </si>
  <si>
    <t>79874251</t>
  </si>
  <si>
    <t>OSCAR ORLANDO CAMARGO GARZON</t>
  </si>
  <si>
    <t>210469</t>
  </si>
  <si>
    <t>El contratista ha cumplido con la implementación de la herramienta de respaldo, la cual se encuentra en fase de aprovisionamiento. Se han ejecutado actividades de configuración y pruebas de respaldo como es en el ambiente Oracle y máquinas virtuales.</t>
  </si>
  <si>
    <t>COMWARE S A</t>
  </si>
  <si>
    <t>79536719</t>
  </si>
  <si>
    <t>PEDRO  INFANTE PARRA</t>
  </si>
  <si>
    <t>210175</t>
  </si>
  <si>
    <t>Se cumplió</t>
  </si>
  <si>
    <t>ALFCOM S A</t>
  </si>
  <si>
    <t>79589707</t>
  </si>
  <si>
    <t>FABIO ERNESTO MORENO SANABRIA</t>
  </si>
  <si>
    <t>210176</t>
  </si>
  <si>
    <t>El contratista dió cumplimiento a las obligaciones pactadas en los estudios previos del presente contrato.</t>
  </si>
  <si>
    <t>RADDAR LIMITADA</t>
  </si>
  <si>
    <t>1018445229</t>
  </si>
  <si>
    <t>PEDRO OSWALDO HERNANDEZ SANTAMARIA</t>
  </si>
  <si>
    <t>210377</t>
  </si>
  <si>
    <t>LA GALERIA INMOBILIARIA LTDA</t>
  </si>
  <si>
    <t>210325</t>
  </si>
  <si>
    <t>DAR SOLUCIONES SAS</t>
  </si>
  <si>
    <t>210531</t>
  </si>
  <si>
    <t>FUNDACION PARA LA EDUCACION SUPERIOR Y E L DESARROLLO FEDESARROLLO</t>
  </si>
  <si>
    <t>210500</t>
  </si>
  <si>
    <t>El contratista dio cumplimiento a todas las obligaciones.</t>
  </si>
  <si>
    <t>CENTRO CAR 19 LIMITADA</t>
  </si>
  <si>
    <t>210463</t>
  </si>
  <si>
    <t>Durante el periodo reportado se dio cumplimiento a las obligaciones especiales</t>
  </si>
  <si>
    <t>ANDREA  GONZALEZ PORRAS</t>
  </si>
  <si>
    <t>45504088</t>
  </si>
  <si>
    <t>TANIA MARGARITA LOPEZ LLAMAS</t>
  </si>
  <si>
    <t>220284</t>
  </si>
  <si>
    <t>Certifico que el valor cobrado por el contratista está de acuerdo con los estudios previos y con el contrato.  El valor que pagar con la presente certificación es de ($558.200) Quinientos Cincuenta Y Ocho Mil Doscientos Pesos, presentando un valor certificado acumulado por la suma de ($558.200) Quinientos Cincuenta Y Ocho Mil Doscientos Pesos que equivalen al 0,9% de ejecución, quedando un saldo por ejecutar por valor de ($60.843.800) Sesenta Millones Ochocientos Cuarenta Y Tres Mil Ochocientos Pesos</t>
  </si>
  <si>
    <t>RONALD JOSE PAYARES SERRANO</t>
  </si>
  <si>
    <t>24580577</t>
  </si>
  <si>
    <t>MARIA CLEMENCIA JARAMILLO PATIÑO</t>
  </si>
  <si>
    <t>220134</t>
  </si>
  <si>
    <t>Certifico que el valor cobrado por el contratista está de acuerdo con los estudios previos y con el contrato.  El valor que pagar con la presente certificación es de ($1.860.666) Un Millón Ochocientos Sesenta Mil Seiscientos Sesenta Y Seis Pesos, presentando un valor certificado acumulado por la suma de ($1.860.666) ) Un Millón Ochocientos Sesenta Mil Seiscientos Sesenta Y Seis Pesos que equivalen al 3% de ejecución, quedando un saldo por ejecutar por valor de ($59.541.334) Cincuenta Y Nueve Millones Quinientos Cuarenta Y Un Mil Trescientos Treinta Y Cuatro Pesos</t>
  </si>
  <si>
    <t>LAURA ELENA PALACIOS NARANJO</t>
  </si>
  <si>
    <t>52708337</t>
  </si>
  <si>
    <t>FRANCELY ANDREA RODRIGUEZ GOMEZ</t>
  </si>
  <si>
    <t>220238</t>
  </si>
  <si>
    <t>HUGO  PALACIOS ZULETA</t>
  </si>
  <si>
    <t>210324</t>
  </si>
  <si>
    <t>El contratista estuvo presto a atender las solicitudes del servicio de mantenimiento correctivo sobre los equipos cubiertos bajo el contrato aunque no fueron requeridos.</t>
  </si>
  <si>
    <t>ADSUM SOLUCIONES TECNOLOGICAS S.A.S</t>
  </si>
  <si>
    <t>52264270</t>
  </si>
  <si>
    <t>SHIRLEY JOHANA CRUZ REYES</t>
  </si>
  <si>
    <t>220242</t>
  </si>
  <si>
    <t>El contratista llevo acabo  1. Consolidación de informe de gestion descriptivo 2. Elaboracion de fichas tecnicas de tramites y servicios</t>
  </si>
  <si>
    <t>NEIL HERNANDO BRAVO VELANDIA</t>
  </si>
  <si>
    <t>53055185</t>
  </si>
  <si>
    <t>GINA PAOLA REYES RUIZ</t>
  </si>
  <si>
    <t>210184</t>
  </si>
  <si>
    <t>El contratista prestó el servicio de canales de datos, internet, filtrado de contenido, administrador de ancho de banda, WIFI y servicios complementarios durante el mes de enero sin contratiempos mayores. Los informes de disponibilidad han sido entregados oportunamente.</t>
  </si>
  <si>
    <t>EMPRESA DE TELECOMUNICACIONES DE BOGOTÁ S.A. E.S.P. - ETB S.A. ESP</t>
  </si>
  <si>
    <t>210051</t>
  </si>
  <si>
    <t>Durante el periodo comprendido entre el 1 y el 7 de enero, la contratista aprobó y socializó dentro del equipo de Consolidación BPC las presentaciones previstas para la capacitación de los funcionarios de la Dirección Distrital de Contabilidad SHD de los siguientes temas: Carga Formularios CGN&lt;(&gt;&amp;&lt;)&gt;DDC, Cliente Web BPC, Consolidación, Transacción ZBPC_0005 Reglas configurables y Preconciliación Operaciones Reciprocas. Lideró las pruebas integrales en ambiente de calidad, del proceso de consolidación de la agrupación Bogotá y Sector Gobierno, a efectos de lograr que el nuevo sistema generé los Estados Financieros Consolidados de la información financiera de las entidades objeto de consolidación. Elaboró y presentó 1 informe ejecutivo sobre los resultados de las pruebas integrales, las cuales se llevaron a cabo en el ambiente de calidad dentro del sistema de consolidación BPC. Consolidó y socializó al interior del equipo de trabajo, las respuestas dadas por la UT al informe ejecutivo.</t>
  </si>
  <si>
    <t>MARTHA AZUCENA PALACIOS ABRIL</t>
  </si>
  <si>
    <t>80095916</t>
  </si>
  <si>
    <t>JUAN CAMILO SANTAMARIA HERRERA</t>
  </si>
  <si>
    <t>210045</t>
  </si>
  <si>
    <t>Durante los días comprendidos entre el 1 y 7 de enero el contratista participó en mesas de trabajo con la Unión Temporal, para participar en los monitores semanales de seguimiento, ejecutar la pruebas en ambiente productivo sobre las plantillas de revelaciones en BPC y los justes a las extracción de la SDH en ambiente de calidad, para desarrollar las pruebas integrales del reporte BO y la información del ERP del año 2021 para el EFE de Bogotá; mesas de trabajo internas para definir el proceso de elaboración y consolidación de notas a los Estados Financieros de Bogotá; y mesa de trabajo externa con Transmilenio para la Revisión de la Información financiera relacionada con el reconocimiento de las concesiones por los buses de TM, adicionalmente resolvió inquietudes de Entes y Entidades respecto a la solicitud de roles y usuarios para BPC - SAP en ambiente productivo para acceder al diligenciamiento de los anexos de revelaciones contemplados en las Cartas Circulares No 105 y 106 y las notas a los estados financieros, de SDA sobre el reconocimiento de los recursos entregados en administración a un patrimonio autónomo administrado por otra entidad, con el FDL de Engativá para la validación de cargue de reporte de información COVID 19 y efectuó la capacitación en el manejo del módulo BPC – SAP para revelaciones a los usuarios internos de la Secretaría Distrital de Hacienda.</t>
  </si>
  <si>
    <t>JIMMY ARIEL LEON GORDILLO</t>
  </si>
  <si>
    <t>210050</t>
  </si>
  <si>
    <t>Durante el periodo comprendido entre el 1 y 7 de enero, la contratista participó en las reuniones de análisis del reporte de deterioro de cartera no tributaria y realizó en conjunto con las áreas de gestión SCNT los ajustes previos para el envío a los entes; apoyó a la SDHT en el análisis de la información contable referente a la cartera no tributaria y reconocimiento de intereses; atendió inquietudes referentes a cierre contable y sostenibilidad vía telefónica, de IDARTES, SED, FDL, y SDHT.</t>
  </si>
  <si>
    <t>MARIA CECILIA ROMERO ROMERO</t>
  </si>
  <si>
    <t>220137</t>
  </si>
  <si>
    <t>EDNA ROCIO SANCHEZ MORALES</t>
  </si>
  <si>
    <t>210491</t>
  </si>
  <si>
    <t>MARIA CAMILA GARCIA RAMOS</t>
  </si>
  <si>
    <t>210492</t>
  </si>
  <si>
    <t>MARGARITA MARIA MONTES VERGARA</t>
  </si>
  <si>
    <t>220016</t>
  </si>
  <si>
    <t>Durante los días comprendidos entre el 19 y 31 de enero el contratista participó en mesas de trabajo con la Unión Temporal, para participar en los monitores semanales de seguimiento, ejecutar la pruebas en ambiente productivo sobre las plantillas de revelaciones en BPC y los justes a las extracción de la SDH en ambiente de calidad, para desarrollar las pruebas integrales del reporte BO y la información del ERP del año 2021 para el EFE de Bogotá; mesas de trabajo internas para definir el proceso de elaboración y consolidación de notas a los Estados Financieros de Bogotá; y mesa de trabajo externa con Transmilenio para la Revisión de la Información financiera relacionada con el reconocimiento de las concesiones por los buses de TM, adicionalmente resolvió inquietudes de Entes y Entidades respecto a la solicitud de roles y usuarios para BPC - SAP en ambiente productivo para acceder al diligenciamiento de los anexos de revelaciones contemplados en las Cartas Circulares No 105 y 106 y las notas a los estados financieros, de SDA sobre el reconocimiento de los recursos entregados en administración a un patrimonio autónomo administrado por otra entidad, con el FDL de Engativá para la validación de cargue de reporte de información COVID 19 y efectuó la capacitación en el manejo del módulo BPC – SAP para revelaciones a los usuarios internos de la Secretaría Distrital de Hacienda.</t>
  </si>
  <si>
    <t>220010</t>
  </si>
  <si>
    <t>Durante el periodo comprendido entre el 19 y 31 de enero la contratista participó junto con la UT de la capacitación impartida a los funcionarios de la Dirección Distrital de Contabilidad sobre los siguientes temas: Carga Formularios CGN&lt;(&gt;&amp;&lt;)&gt;DDC, Cliente Web BPC, Consolidación, Transacción ZBPC_0005 Reglas configurables y Preconciliación Operaciones Reciprocas. Lideró las pruebas integrales en ambiente de calidad, del proceso de consolidación de la agrupación Sector Público Distrital, a efectos de lograr que el nuevo sistema generé los Estados Financieros Consolidados de la información financiera de las entidades objeto de consolidación. Participó en la capacitación dirigida a los funcionarios de la Dirección Distrital de Contabilidad, la cual incluía los siguientes temas: Carga Formularios CGN&lt;(&gt;&amp;&lt;)&gt;DDC, Consolidación, Transacción ZBPC_0005 Reglas configurables y Preconciliación Operaciones Reciprocas. Aprobó en el nuevo sistema de consolidación, el desarrollo de circularización de los saldos de la agrupación Bogotá y módulo de gestionar reciprocas el cual incluye las reciprocas que cruzaron al 100% y las que generaron diferencia. Elaboró y presentó 1 informe ejecutivo sobre los resultados de las pruebas integrales, las cuales se llevaron a cabo en el ambiente de calidad dentro del sistema de consolidación BPC. Consolidó y socializó al interior del equipo de trabajo, las respuestas dadas por la UT al informe ejecutivo. Participó en reunión en la cual se definió el paso a seguir con el cargue en productivo de la información de la Secretaría de Hacienda la cual se realizó a través de archivo plano para el periodo de septiembre de 2022 y con la Dirección Distrital de Contabilidad donde se evaluó si las agrupaciones Sector Público Distrital y Gobierno continúan con la consolidación sin realizar reversiones para lograr que los saldos iniciales sean iguales que los saldos finales del periodo anterior, tal como se realiza en la agrupación Bogotá.</t>
  </si>
  <si>
    <t>AMANDA  SANTIAGO</t>
  </si>
  <si>
    <t>220173</t>
  </si>
  <si>
    <t>Durante el periodo comprendido entre el 20 y el 31 de enero, la contratista participó en las reuniones de análisis del reporte de deterioro de cartera no tributaria y realizó en conjunto con las áreas de gestión SCNT los ajustes previos para el envío a los entes; apoyó el proceso de análisis de intereses de cartera no tributaria, mesa de trabajo análisis tratamiento contable del convenio establecido por la SED con las Subredes; participó en las reuniones de capacitación de BPC, evaluación y análisis de situaciones identificadas de la información de deterioro de cartera no tributaria y de consolidación de los Estados Financieros de Bogotá D.C.</t>
  </si>
  <si>
    <t>220174</t>
  </si>
  <si>
    <t>Durante el periodo comprendido entre el 20 y 31 de enero, el contratista participó en las mesas de trabajo con la FUGA para la revisión de inquietudes en el cálculo de beneficio por permanencia; con la Subred Centro Oriente y la SED respecto al reconocimiento contable de un convenio suscrito entre ambas entidades; con la SJD sobre la utilización de SIPROJ en el GEB; y con la Terminal de Transportes y la SDM para tratar las consideraciones contables en el reconocimiento de los derechos por parqueo en vía. De igual forma, preparó el concepto emitido a la SGAMB en relación al tratamiento de los recursos entregados en administración. Participó en las capacitaciones internas de BPC. De igual manera, realizó la revisión de la propuesta de creación del Fondo de contingencias, preparó la presentación sobre reservas en empresas y la respuesta a la SDDE sobre la aplicación de la Carta Circular No. 102 de 2021. Finalmente, participó en la reunión con el SITP sobre la información a reportar de diciembre de 2021.</t>
  </si>
  <si>
    <t>CAMILO ANDRES ORJUELA SEGURA</t>
  </si>
  <si>
    <t>220053</t>
  </si>
  <si>
    <t xml:space="preserve">Durante el periodo de reporte participo en reuniones los días 25 y 26 de enero de 2022, con los siguientes temas: Inducción sobre las actividades y estructura global de la SUBD. ANALISIS SECTORIAL con los profesionales Pedro Hernández y Diana Castro. Capacitación creación contenido "Documentos" todo el ETC. Presentación Ventas de Vivienda (resultados 2021-IV, Perspectivas 2021 y 2022) – La Galería Inmobiliaria. Perspectivas y prospectivas de consumo para 2022 de Bogotá. Raddar CKG.  </t>
  </si>
  <si>
    <t>LISBETH VIVIANA ROSERO LEGARDA</t>
  </si>
  <si>
    <t>220117</t>
  </si>
  <si>
    <t xml:space="preserve">Durante el periodo de reporte las actividades adelantadas son: Revisión de documentación Transparencia Fiscal - Red GIFT Se elaboró propuesta de plan de trabajo y publicaciones. Revisión de documentación Transparencia Fiscal - Red GIFT Asistió a reuniones de trabajo de - Presentación Ventas de Vivienda (resultados 2021-IV, Perspectivas 2021 y 2022) - Perspectivas y prospectivas de consumo para 2022 de Bogotá - Reunión de inducción  </t>
  </si>
  <si>
    <t>GERMAN DARIO MACHADO RODRIGUEZ</t>
  </si>
  <si>
    <t>210318</t>
  </si>
  <si>
    <t>El contratista ha cumplido con las obligaciones Especiales, ha atndido los requerimientos que la Entidad ha realizado, con personal calificado, garantizando la proteccion Antivirus en los componentes tecnologicos con que cuenta la entidad</t>
  </si>
  <si>
    <t>GRUPO MICROSISTEMAS COLOMBIA SAS</t>
  </si>
  <si>
    <t>35515763</t>
  </si>
  <si>
    <t>ANA VILMA QUEVEDO BERNAL</t>
  </si>
  <si>
    <t>210538</t>
  </si>
  <si>
    <t>El contratista ha cumplido con las condiciones establecidas en la cláusula 11 referente a Obligaciones de los Proveedores, para el periodo certificado</t>
  </si>
  <si>
    <t>GRAN IMAGEN S.A.S.</t>
  </si>
  <si>
    <t>210353</t>
  </si>
  <si>
    <t>El contratista ha dado cumplimiento a las Obligaciones establecidas en el Anexo No 1 "Especificaciones Técnicas de los Servicios" y No 2 "Detalle Alcance del Objeto” para el periodo certificado</t>
  </si>
  <si>
    <t>AXITY COLOMBIA SOCIEDAD POR ACCIONES SIM PLIFICADA</t>
  </si>
  <si>
    <t>210282</t>
  </si>
  <si>
    <t>Del 1 al 31 de enero de 2022, se recibió el servicio de gestión de correspondencia y mensajería expresa masiva para la Secretaría Distrital de Hacienda, el contratista cumplió a satisfacción las obligaciones específicas del contrato.</t>
  </si>
  <si>
    <t>SERVICIOS POSTALES NACIONALES S A</t>
  </si>
  <si>
    <t>1026250743</t>
  </si>
  <si>
    <t>ERIKA NATALIA ARDILA RIVERA</t>
  </si>
  <si>
    <t>210186</t>
  </si>
  <si>
    <t>El servicio se prestó con normalidad desde el día 01 de enero hasta el día 31 de enero de 2022. Durante el mes de enero no se presentaron fallas, ni interrupciones del servicio, tampoco se presentaron indisponibilidades adicionales. Se realizo el trámite para el pago con sus certificaciones de cumplimiento y pago de la factura del mes de diciembre. El proveedor allego la factura del mes de diciembre con los soportes correspondientes, la cual ya se inició el proceso de pago.</t>
  </si>
  <si>
    <t>COMUNICACION CELULAR S A COMCEL S A</t>
  </si>
  <si>
    <t>80165211</t>
  </si>
  <si>
    <t>LUIS ALIRIO ANDUQUIA CASTAÑEDA</t>
  </si>
  <si>
    <t>210451</t>
  </si>
  <si>
    <t>El servicio se prestó con normalidad desde el día 01 de enero hasta el día 31 de enero de 2022. Durante el mes de enero no se presentaron fallas, ni interrupciones del servicio, tampoco se presentaron indisponibilidades adicionales. El servicio de mantenimiento correctivo se encuentra activo para las garantías de los switchs. El próximo pago se realizará si se requieren horas de trabajo especializado o cuando se realice el mantenimiento preventivo.</t>
  </si>
  <si>
    <t>BGH COLOMBIA S A S</t>
  </si>
  <si>
    <t>220096</t>
  </si>
  <si>
    <t>EL CONTRATISTA CUMPLIO, EL DETALLE DE LAS ACTIVIDADES SE ENCUENTRA DETALLADO EN EL SIGUIENTE CUADRO</t>
  </si>
  <si>
    <t>LUZ MARINA MEDINA DURAN</t>
  </si>
  <si>
    <t>22515377</t>
  </si>
  <si>
    <t>AURA ANGELICA SALAZAR ROJAS</t>
  </si>
  <si>
    <t>220001</t>
  </si>
  <si>
    <t>El contratista cumplio con las obligaciones, el detalle de las actividades estan en el siguiente cuadro</t>
  </si>
  <si>
    <t>LAURA NATALIA ROZO ROBAYO</t>
  </si>
  <si>
    <t>210224</t>
  </si>
  <si>
    <t>En la ejecución del presente contrato, el(la) contratista cumplió con las obligaciones especiales estipuladas en los estudios previos, durante el mes de enero de 2022.</t>
  </si>
  <si>
    <t>SISTEMAS Y COMPUTADORES S.A.</t>
  </si>
  <si>
    <t>80443395</t>
  </si>
  <si>
    <t>FREY  CONDE PAYAN</t>
  </si>
  <si>
    <t>220125</t>
  </si>
  <si>
    <t>En la ejecución del contrato 220125, el contratista cumplió con sus obligaciones especiales durante el periodo del 21 al 31 de enero del 2022.</t>
  </si>
  <si>
    <t>JOHN FREDY RAMIREZ</t>
  </si>
  <si>
    <t>52101644</t>
  </si>
  <si>
    <t>ALEIDA  FONSECA MARIN</t>
  </si>
  <si>
    <t>220088</t>
  </si>
  <si>
    <t>CLARA INES VARGAS MALAGON</t>
  </si>
  <si>
    <t>220101</t>
  </si>
  <si>
    <t>JOSE ALEXANDER BERNAL RECALDE</t>
  </si>
  <si>
    <t>220102</t>
  </si>
  <si>
    <t>HAROLD GIOVANNI FAJARDO PEREIRA</t>
  </si>
  <si>
    <t>220162</t>
  </si>
  <si>
    <t>OSCAR ANDRES VILLEGAS ESPEJO</t>
  </si>
  <si>
    <t>220163</t>
  </si>
  <si>
    <t>YEFFER CENEN MATEUS LEON</t>
  </si>
  <si>
    <t>220183</t>
  </si>
  <si>
    <t>EDWARD ALEXANDER SABOGAL CEBALLES</t>
  </si>
  <si>
    <t>220185</t>
  </si>
  <si>
    <t>EKATERINA  CORTES BAUTISTA</t>
  </si>
  <si>
    <t>220210</t>
  </si>
  <si>
    <t>DELLANNY SAMANTA RODRIGUEZ PARDO</t>
  </si>
  <si>
    <t>210231</t>
  </si>
  <si>
    <t>El contratista garantizó el acceso a la plataforma Master Trader para los usuarios con el perfil MASTER TRADER GESTION Acceso a la plataforma Master Trader para los usuarios con perfil MASTER TRADER PLUS durante el periodo.</t>
  </si>
  <si>
    <t>BOLSA DE VALORES DE COLOMBIA S.A.</t>
  </si>
  <si>
    <t>80469060</t>
  </si>
  <si>
    <t>FABIO  AGUILAR CASTAÑO</t>
  </si>
  <si>
    <t>220211</t>
  </si>
  <si>
    <t>JIMENA YASMIN JIMENEZ SALGADO</t>
  </si>
  <si>
    <t>220276</t>
  </si>
  <si>
    <t>ELVERT JOHANY GALEANO ORTIZ</t>
  </si>
  <si>
    <t>210230</t>
  </si>
  <si>
    <t>El contratista garantizó el acceso al sitema para negociacón de renta fija MEC PLUS, durante el periodo.</t>
  </si>
  <si>
    <t>210321</t>
  </si>
  <si>
    <t>Respecto a las obligaciones especiales, establecidas en el Anexo No. 1 - Ficha Técnica del contrato, el Contratista Comware S.A. ha cumplido fielmente a lo pactado.</t>
  </si>
  <si>
    <t>6769590</t>
  </si>
  <si>
    <t>ALVARO  CASAS OCHOA</t>
  </si>
  <si>
    <t>210328</t>
  </si>
  <si>
    <t>El contratista ha dado cumplimiento a las obligaciones del contrato</t>
  </si>
  <si>
    <t>IDENTICO S A S</t>
  </si>
  <si>
    <t>1110539510</t>
  </si>
  <si>
    <t>KATHERYN  ROJAS MAHECHA</t>
  </si>
  <si>
    <t>220237</t>
  </si>
  <si>
    <t>el contratista cumplio, el detalle de sus actividades se encuentra en el siguiente cuadro</t>
  </si>
  <si>
    <t>JORGE IVAN SOTELO GAVIRIA</t>
  </si>
  <si>
    <t>210555</t>
  </si>
  <si>
    <t>El contratista cumplió con las obligaciones especificas del contrato</t>
  </si>
  <si>
    <t>COMPAÑIA MUNDIAL DE SEGUROS S.A.</t>
  </si>
  <si>
    <t>220005</t>
  </si>
  <si>
    <t>El contratista cumplio, el detalle de sus actividades se encuentra en el siguiente cuadro.</t>
  </si>
  <si>
    <t>NEIDY MATILDE LOSADA GUTIERREZ</t>
  </si>
  <si>
    <t>220257</t>
  </si>
  <si>
    <t>el contratista cumplio, el detalle de sus actividades esta en el siguiente cuadro</t>
  </si>
  <si>
    <t>SAYDA LILIANA SALINAS SAAVEDRA</t>
  </si>
  <si>
    <t>220003</t>
  </si>
  <si>
    <t>CRISTIAN ANDRES PULIDO HORMAZA</t>
  </si>
  <si>
    <t>210344</t>
  </si>
  <si>
    <t>1. Ejecutó el objeto del contrato conforme con las especificaciones técnicas definidas en el presente Anexo Técnico. 2. Acordó de manera conjunta con el supervisor del contrato el plan de trabajo con las actividades a desarrollar y su cronograma, una vez suscrita el acta de inicio. Durante la ejecución del contrato, el cronograma establecido podrá ser ajustado de acuerdo con las necesidades de la Entidad. 3. Participó en las reuniones de coordinación, programación y seguimiento de las actividades acordadas en el cronograma de trabajo. Adicionalmente, en dichas reuniones se determinó la selección de los contenidos a desarrollar y la población objetivo. 4. La modificación en el cronograma o contenidos fue sometida a la aprobación del supervisor del contrato. 5. Presentó metodologías activas de aprendizaje para adultos que conlleven el desarrollo de estudios de casos, solución de problemas, elaboración de propuestas, etc. que permitan la aprehensión de conocimientos. 6. Presentó para aprobación del supervisor del contrato, mínimo con diez (10) días calendario de antelación al inicio de cada actividad, las hojas de vida con los respectivos soportes, de los capacitadores encargados de desarrollar las actividades, quienes deberán acreditar que cuentan con el perfil mínimo requerido en el Anexo Técnico. 7. Suministró la logística necesaria para la realización de las charlas educativas, de conformidad con lo establecido en el Anexo Técnico. 8. Presentó, para aprobación del supervisor del contrato, la metodología y los contenidos que se desarrollarán en la actividad, a más tardar hasta los diez (10) días calendarios anteriores a su realización. 9. El contratista realizó la convocatoria a la población objetivo con 10 días calendario antes de la realización de la actividad, teniendo en cuenta los términos para la presentación del listado de inscritos establecidos en el numeral 3.1 Modalidades de las charlas educativas. 10. El contratista registró la asistencia de los participantes por cada actividad (presencial o virtual), remitiendo una base de Excel que incluyo el nombre de la actividad (fecha y hora) y los datos de identificación de los asistentes. 11. El contratista elaboró el informe mensual que dio cuenta de la ejecución del objeto contractual y de la ejecución presupuestal, el cual fue entregado para aprobación del supervisor y para el trámite del correspondiente pago de los servicios prestados. 12. Todas las actividades fueron grabadas, con audio y video de alta calidad. Una vez finalizada la actividad, la grabación se dejó a disposición de la Secretaría Distrital de Hacienda e igualmente el contratista entrego una copia de la grabación en medio magnético, o a través de una plataforma de descarga con total derecho sobre el mismo y libertad de reproducción (CD – DVD, etc.). Las grabaciones fueron entregadas a los 8 días calendario después de realizada la actividad. 13. El contratista presentó a la suscripción del acta de inicio, un plan de contingencia para superar los problemas físicos y/o humanos que puedan presentarse en desarrollo de la ejecución del objeto contractual, con el fin de asegurar la realización de todas y cada una de las actividades definidas en el cronograma. 14. El contratista dispuso de los servicios de un monitor, para la Secretaría Distrital de Hacienda. 15. El contratista expidió los certificados de asistencia que los participantes han solicitado de las charlas educativas ejecutadas. 16. El contratista aplicó el manual de identidad visual diseñado por la Federación Nacional de Departamentos en las diversas piezas y material utilizados, durante la ejecución del contrato, para el desarrollo de las diferentes actividades. 17. El contratista cumple con las normas de seguridad y bioseguridad, comportamiento y convivencia fijadas en la Secretaría Distrital de Hacienda, así como la normativa y protocolos de bioseguridad establecidas con ocasión de la emergencia del covid-19.  18. El contratista mantiene los precios fijos ofrecidos en su oferta final, durante la ejecución del contrato y su liquidación. 19. El contratista garantizó la protección de datos, la información entregada por la SDH y la información entregada por los ciudadanos, dándole el debido tratamiento a estos datos como lo establece la Ley Estatutaria 1581 de 2012 y el decreto reglamentario 1377 de 2013. De igual forma, el contratista debe tener en cuenta todas las disposiciones referidas a la reserva tributaria. 20. Las demás que se deriven de la naturaleza del contrato.</t>
  </si>
  <si>
    <t>ASOCIACION COLOMBIANA DE EMPRESARIOS PRO DUCTIVOS DE LA CIUDAD DE BOGOTA ACEP CB</t>
  </si>
  <si>
    <t>79895375</t>
  </si>
  <si>
    <t>JHON HUMBERTO GUERRERO LEGRO</t>
  </si>
  <si>
    <t>220004</t>
  </si>
  <si>
    <t>el contratista cumplio, el detalle de sus actividades esta en el siguiente cuadro.</t>
  </si>
  <si>
    <t>NICOLAS  BOCANEGRA MORENO</t>
  </si>
  <si>
    <t>220097</t>
  </si>
  <si>
    <t>LUCAS ANDRES CEDIEL MENDEZ</t>
  </si>
  <si>
    <t>220064</t>
  </si>
  <si>
    <t>CAMILO EDUARDO QUINTERO PEÑARETE</t>
  </si>
  <si>
    <t>1. Ejecutará el objeto del contrato conforme con las especificaciones técnicas definidas en el presente Anexo Técnico. 2. Acordó de manera conjunta con el supervisor del contrato el plan de trabajo con las actividades a desarrollar y su cronograma, una vez suscrita el acta de inicio. Durante la ejecución del contrato, el cronograma establecido podrá ser ajustado de acuerdo con las necesidades de la Entidad. 3. Participará en las reuniones de coordinación, programación y seguimiento de las actividades acordadas en el cronograma de trabajo. Adicionalmente, en dichas reuniones se determinará la selección de los contenidos a desarrollar y la población objetivo. 4. La modificación en el cronograma o contenidos se someterá a la aprobación del supervisor del contrato. 5. Presentará metodologías activas de aprendizaje para adultos que conlleven el desarrollo de estudios de casos, solución de problemas, elaboración de propuestas, etc. que permitan la aprehensión de conocimientos. 6. Presentará para aprobación del supervisor del contrato, mínimo con diez (10) días calendario de antelación al inicio de cada actividad, las hojas de vida con los respectivos soportes, de los capacitadores encargados de desarrollar las actividades, quienes deberán acreditar que cuentan con el perfil mínimo requerido en el Anexo Técnico. 37-F.61 V 10 7. No se ejecutaron actividades durante el periodo, sin embargo, el contratista dispuso la logística necesaria para la realización de las charlas educativas, de conformidad con lo establecido en el Anexo Técnico. 8. Presentará, para aprobación del supervisor del contrato, la metodología y los contenidos que se desarrollarán en la actividad, a más tardar hasta los diez (10) días calendarios anteriores a su realización. 9. El contratista realizará la convocatoria a la población objetivo con 10 días calendario antes de la realización de la actividad, teniendo en cuenta los términos para la presentación del listado de inscritos establecidos en el numeral 3.1 Modalidades de las charlas educativas. 10. No se realizaron actividades durante el periodo, razón por la cual no fue necesario que el contratista asumiera una actividad fallida por razones atribuibles a la inadecuada disposición de las condiciones y características definidas en el anexo técnico. 11. No se realizaron actividades durante el periodo, razón por la cual no fue necesario que el contratista registrara la asistencia de los participantes por cada actividad (presencial o virtual). 12. No se realizaron actividades durante el periodo, sin embargo se elabora informe mensual que da cuenta de la ejecución del objeto contractual. 13. No se realizaron actividades durante el periodo, razón por la cual no se realizaron grabaciones durante el periodo. 14. El contratista presentó a la suscripción del acta de inicio, un plan de contingencia para superar los problemas físicos y/o humanos que puedan presentarse en desarrollo de la ejecución del objeto contractual, con el fin de asegurar la realización de todas y cada una de las actividades definidas en el cronograma. 15. El contratista dispuso de los servicios de un monitor, para la Secretaría Distrital de Hacienda. 16. No se realizaron actividades durante el periodo, razón por la cual no se expidieron certificados de asistencia. 17. El contratista aplicará el manual de identidad visual diseñado por la Federación Nacional de Departamentos en las diversas piezas y material utilizados, durante la ejecución del contrato, para el desarrollo de las diferentes actividades. 18. El contratista cumple con las normas de seguridad y bioseguridad, comportamiento y convivencia fijadas en la Secretaría Distrital de Hacienda, así como la normativa y protocolos de bioseguridad establecidas con ocasión de la emergencia del covid-19. 19. El contratista mantiene los precios fijos ofrecidos en su oferta final, durante la ejecución del contrato y su liquidación. 37-F.61 V 10 20. El contratista garantizará la protección de datos, la información entregada por la SDH y la información entregada por los ciudadanos, dándole el debido tratamiento a estos datos como lo establece la Ley Estatutaria 1581 de 2012 y el decreto reglamentario 1377 de 2013. De igual forma, el contratista debe tener en cuenta todas las disposiciones referidas a la reserva tributaria. 21. Las demás que se deriven de la naturaleza del contrato.</t>
  </si>
  <si>
    <t>170321-0-2017</t>
  </si>
  <si>
    <t>El contratista cumplió las obligaciones especificas del contrato</t>
  </si>
  <si>
    <t>INSTITUTO PARA LA ECONOMIA SOCIAL - IPES</t>
  </si>
  <si>
    <t>210505</t>
  </si>
  <si>
    <t>el contratista cumplió con ls obligaciones especificas del contrato</t>
  </si>
  <si>
    <t>UNIÓN TEMPORAL  AXA COLPATRIA SEGUROS S.A MAPFRE SEGUROS GENERALES DE COLOMBIA S.A LA PREVISORA S.A. COMPAÑÍA DE SEGURO S - SDH 2021.</t>
  </si>
  <si>
    <t>52427296;79058110</t>
  </si>
  <si>
    <t>BETSY CAROLINA VELASCO JIMENEZ;MANUEL DUGLAS RAUL AVILA OLARTE</t>
  </si>
  <si>
    <t>210401</t>
  </si>
  <si>
    <t>FERREDISEÑOS DAES LIAL S.A.S.</t>
  </si>
  <si>
    <t>80185088</t>
  </si>
  <si>
    <t>JOHN VICENTE NAJAR CESPEDES</t>
  </si>
  <si>
    <t>190499-0-2019</t>
  </si>
  <si>
    <t>El contratista presuntamente incumple obligaciones del contrato</t>
  </si>
  <si>
    <t>UNION TEMPORAL JLT DELIMA WILLIS SDH CMA 01 2019</t>
  </si>
  <si>
    <t>200110-0-2020</t>
  </si>
  <si>
    <t>ASEGURADORA SOLIDARIA DE COLOMBIA ENTIDA D COOPERATIVA</t>
  </si>
  <si>
    <t>210351</t>
  </si>
  <si>
    <t>El contratsista cumplió con las obligaciones especificas del contrato</t>
  </si>
  <si>
    <t>JM SECURITY LTDA</t>
  </si>
  <si>
    <t>200111-0-2020</t>
  </si>
  <si>
    <t>El contratista cumplió con la obligaciones especificas del contrato</t>
  </si>
  <si>
    <t>UNION TEMPORA CHUBB SEGUROS COLOMBIA S.A - ASEGURADORA SOLIDARIA DE COLOMBIA ENT IDAD COOPERATIVA - SEGUROS GENERA</t>
  </si>
  <si>
    <t>79058110;52427296</t>
  </si>
  <si>
    <t>MANUEL DUGLAS RAUL AVILA OLARTE;BETSY CAROLINA VELASCO JIMENEZ</t>
  </si>
  <si>
    <t>210170</t>
  </si>
  <si>
    <t>El contratista cumplió con las obligaciones especificas del contrtao</t>
  </si>
  <si>
    <t>AXA COLPATRIA SEGUROS SA</t>
  </si>
  <si>
    <t>200252-0-2020</t>
  </si>
  <si>
    <t>El contratista presuntamente incumplió las obligaciones especificas del contrato</t>
  </si>
  <si>
    <t>PROTEVIS LIMITADA PROTECCION VIGILANCIA SEGURIDAD EN REORGANIZACION</t>
  </si>
  <si>
    <t>220191</t>
  </si>
  <si>
    <t>En la ejecución del contrato 220191, el contratista cumplió con sus obligaciones especiales durante el periodo del 21 al 31 de enero del 2022.</t>
  </si>
  <si>
    <t>CARLOS RAFAEL TAMARA LUNA</t>
  </si>
  <si>
    <t>220127</t>
  </si>
  <si>
    <t>En la ejecución del contrato 220127, el contratista cumplió con sus obligaciones especiales durante el periodo del 18 al 31 de enero del 2022.</t>
  </si>
  <si>
    <t>ADRIANA  ORJUELA CAÑON</t>
  </si>
  <si>
    <t>220128</t>
  </si>
  <si>
    <t>En la ejecución del contrato 220128, el contratista cumplió con sus obligaciones especiales durante el periodo del 18 al 31 de enero del 2022.</t>
  </si>
  <si>
    <t>DEISY LORENA FORERO</t>
  </si>
  <si>
    <t>220129</t>
  </si>
  <si>
    <t>En la ejecución del contrato 220129, el contratista cumplió con sus obligaciones especiales durante el periodo del 18 al 31 de enero del 2022.</t>
  </si>
  <si>
    <t>NATALIA  BLANCO PACHECO</t>
  </si>
  <si>
    <t>220130</t>
  </si>
  <si>
    <t>En la ejecución del contrato 220130, el contratista cumplió con sus obligaciones especiales durante el periodo del 18 al 31 de enero del 2022.</t>
  </si>
  <si>
    <t>FRANCISCO ANDRES GARCIA DUARTE</t>
  </si>
  <si>
    <t>220090</t>
  </si>
  <si>
    <t>En la ejecución del contrato 220090, el contratista cumplió con sus obligaciones especiales durante el periodo del 19 al 31 de enero del 2022.</t>
  </si>
  <si>
    <t>ALEJANDRA  CHAVES GARCIA</t>
  </si>
  <si>
    <t>220023</t>
  </si>
  <si>
    <t xml:space="preserve">De acuerdo a las obligaciones establecidos en el Contrato 220023, para la Secretaria Distrital de Hacienda, durante el periodo comprendido entre el 25/01/2022 al 31/01/2022, se adelantaron los siguientes temas: Revisión del documento de MFMP y de documentos relacionados, para enfocar las actividades del contrato en el plan de acción de la su bdirección y plantear un cronograma y plan de trabajo. Análisis Técnico y Financiero: Asistió a la reunión de inicio, de presentación con el equipo de la Subdirección y de inducción con la asesora de la dependencia sobre el objeto del contrato y las actividades a realizar. </t>
  </si>
  <si>
    <t>JUAN FELIPE CASTILLO RINCON</t>
  </si>
  <si>
    <t>52990955</t>
  </si>
  <si>
    <t>JULIANA MARIA RODRIGUEZ ALONSO</t>
  </si>
  <si>
    <t>220091</t>
  </si>
  <si>
    <t>En la ejecución del contrato 220091, el contratista cumplió con sus obligaciones especiales durante el periodo del 19 al 31 de enero del 2022.</t>
  </si>
  <si>
    <t>ANGIE LIZETH SERRANO CASTELLANOS</t>
  </si>
  <si>
    <t>220092</t>
  </si>
  <si>
    <t>En la ejecución del contrato 220092, el contratista cumplió con sus obligaciones especiales durante el periodo del 19 al 31 de enero del 2022.</t>
  </si>
  <si>
    <t>CAROLINA  DAZA IBAÑEZ</t>
  </si>
  <si>
    <t>220093</t>
  </si>
  <si>
    <t>En la ejecución del contrato 220093, el contratista cumplió con sus obligaciones especiales durante el periodo del 19 al 31 de enero del 2022.</t>
  </si>
  <si>
    <t>DANIELA DE LOS ANGELES SUAREZ BELTRAN</t>
  </si>
  <si>
    <t>220106</t>
  </si>
  <si>
    <t>En la ejecución del contrato 220106, el contratista cumplió con sus obligaciones especiales durante el periodo del 19 al 31 de enero del 2022.</t>
  </si>
  <si>
    <t>HENRY  GARZON AVILA</t>
  </si>
  <si>
    <t>220107</t>
  </si>
  <si>
    <t>En la ejecución del contrato 220107, el contratista cumplió con sus obligaciones especiales durante el periodo del 19 al 31 de enero del 2022.</t>
  </si>
  <si>
    <t>KATIA SOFIA SENA BERROCAL</t>
  </si>
  <si>
    <t>220108</t>
  </si>
  <si>
    <t>En la ejecución del contrato 220108, el contratista cumplió con sus obligaciones especiales durante el periodo del 20 al 31 de enero del 2022.</t>
  </si>
  <si>
    <t>LINA FERNANDA SALAZAR ALVARADO</t>
  </si>
  <si>
    <t>220109</t>
  </si>
  <si>
    <t>En la ejecución del contrato 220109, el contratista cumplió con sus obligaciones especiales durante el periodo del 19 al 31 de enero del 2022.</t>
  </si>
  <si>
    <t>LINDA GISELL SANCHEZ REYES</t>
  </si>
  <si>
    <t>220110</t>
  </si>
  <si>
    <t>En la ejecución del contrato 220110, el contratista cumplió con sus obligaciones especiales durante el periodo del 20 al 31 de enero del 2022.</t>
  </si>
  <si>
    <t>LORENA PATRICIA FERNANDEZ PULIDO</t>
  </si>
  <si>
    <t>220111</t>
  </si>
  <si>
    <t>En la ejecución del contrato 220111, el contratista cumplió con sus obligaciones especiales durante el periodo del 19 al 31 de enero del 2022.</t>
  </si>
  <si>
    <t>MAURICIO ALBERTO OSPINA RUIZ</t>
  </si>
  <si>
    <t>220170</t>
  </si>
  <si>
    <t xml:space="preserve">De acuerdo a las obligaciones establecidos en el Contrato 220170, para la Secretaria Distrital de Hacienda, durante el periodo comprendido entre el 21/01/2022 al 31/01/2022, se adelantaron los siguientes temas: Se planteó al Director de Estadísticas y Estudios Fiscales la propuesta para actualizar el modelo de equilibrio general computable. Se señalando las fases para la revisión del modelo. Se listaron los requerimientos de archivos. Se procedió a la búsqueda y compilación para la subsecuente revisión en detalle.  </t>
  </si>
  <si>
    <t>ERICK AUGUSTO CESPEDES RANGEL</t>
  </si>
  <si>
    <t>80542298</t>
  </si>
  <si>
    <t>OSCAR ENRIQUE GUZMAN SILVA</t>
  </si>
  <si>
    <t>220057</t>
  </si>
  <si>
    <t>LUZ DARY PALENCIA SEPULVEDA</t>
  </si>
  <si>
    <t>210461</t>
  </si>
  <si>
    <t>MEILYS  BARRAZA PACHECO</t>
  </si>
  <si>
    <t>210464</t>
  </si>
  <si>
    <t>CLAUDIA PATRICIA ALMEIDA CASTILLO</t>
  </si>
  <si>
    <t>220273</t>
  </si>
  <si>
    <t>210290</t>
  </si>
  <si>
    <t>El contratista realizó el soporte técnico a la plataforma de telefonía cuando fue necesario</t>
  </si>
  <si>
    <t>AXEDE S.A. - EN REORGANIZACIÓN</t>
  </si>
  <si>
    <t>91499052</t>
  </si>
  <si>
    <t>DIEGO FERNANDO SANCHEZ GAMBOA</t>
  </si>
  <si>
    <t>220029</t>
  </si>
  <si>
    <t>En la ejecución del contrato 220029, el contratista cumplió con sus obligaciones especiales durante el periodo del 19 al 31 de diciembre del 2022.</t>
  </si>
  <si>
    <t>ANDREA JULIANA GALEANO LOPEZ</t>
  </si>
  <si>
    <t>210317</t>
  </si>
  <si>
    <t xml:space="preserve">1. Para el mes de enero, el contratista mantuvo como mínimo el personal requerido por la SDH, de acuerdo con lo establecido en el numeral "9. Requerimientos Generales de Operatividad" del anexo técnico del Pliego de Condiciones.  2. Para el mes de enero no hubo distribución de facturas, razón por la cual el contratista no tuvo que presentar a la supervisión informes parciales semanales de distribución de las facturas solicitadas.  3. Durante el mes de enero no se solicitó al contratista imágenes ni de facturas, ni de programas en PDF de las actas impresas.  4. El contratista no tuvo durante este mes que responder por perjuicios que se ocasionen al Distrito Capital por el no recaudo de los tributos o por la no distribución oportuna de los documentos.  5. El contratista dispuso durante este mes de una línea telefónica y de una cuenta de correo electrónico, para atender de manera efectiva y durante las 24 horas del día los 7 días de la semana, los requerimientos que la Secretaría Distrital de Hacienda realice a través del supervisor.  6. El contratista durante este mes no comercializó documentos de impuestos distritales ni directa, ni indirectamente ni por interpuesta persona, sin la debida autorización de la Secretaría de Hacienda de Bogotá.   7.  El contratista cuenta con un sitio web donde dispone a la SDH la información relacionada con el resultado de distribución de la mensajería masiva comunicaciones y Mensajería puntual y Masiva Notificaciones en los términos previstos en la presente ficha técnica, en el numeral "8.4. Soporte Tecnológico de Gestión".  8. Con la firma del acta de inicio del contrato, el contratista adjuntó la certificación donde consta que el software solicitado en el numeral "8.4. Soporte Tecnológico de Gestión" es legal.  9. El contratista ejecutó las actividades necesarias para realizar el empalme con el anterior contratista al inicio del contrato.  10. El contratista no presentó para efectos de pagos, informe final mensual de enero.  11. El contratista suscribió el acuerdo de confidencialidad de la información tributaria, de manera concomitante con el acta de inicio.  12. No existe constancia de que para enero el contratista haya dejado abandonados ninguno de los documentos para distribución; ni dejó en custodia de personas ajenas al contratista o lugares distintos a los centros de acopio.  13. En cuanto a la seguridad y tratamiento de la información el contratista cumplió para el mes de enero con lo dispuesto en el contrato.  14. Vincular para la ejecución del contrato a mujeres en un porcentaje mínimo del 43,5%, priorizando para ello factores que acentúan su vulnerabilidad como la condición de víctima del conflicto armado, las discapacidades, ser mujer jefa de hogar, entre otras, de conformidad con lo dispuesto en el Decreto Distrital 332 de 2020. La vinculación debe garantizar la plena observancia de las normas laborales o contractuales aplicables.  Así mismo, el contratista durante la ejecución del contrato debe allegar de manera bimensual un documento por medio del cual manifieste bajo la gravedad de juramento que ha realizado la contratación de que trata el presente numeral en el porcentaje aquí indicado. Dicho documento debe encontrarse suscrito por el contratista persona natural, o por el representante legal del contratista (cuando se trate de persona jurídica o consorcio o unión temporal) y el revisor fiscal, este último cuando este exista de acuerdo con los requerimientos de ley.  15. El contratista certificó con la firma del acta de inicio, la cantidad de personas que conforman el recurso humano permanente para el desarrollo del contrato. </t>
  </si>
  <si>
    <t>UT SDH BOGOTÁ 2021</t>
  </si>
  <si>
    <t>52101644;1002392912;1015411714</t>
  </si>
  <si>
    <t>CC;CC;CC</t>
  </si>
  <si>
    <t>ALEIDA  FONSECA MARIN;EDWIN FERNANDO CARDENAS PITA;ANA VICTORIA BARRERO LIMA</t>
  </si>
  <si>
    <t>220298</t>
  </si>
  <si>
    <t>El contratista cumplio sus obligaciones, detallando sus actividades en el siguiente cuadro</t>
  </si>
  <si>
    <t>SANDRA BIBIANA LEAL MOSQUERA</t>
  </si>
  <si>
    <t>79309043</t>
  </si>
  <si>
    <t>JUAN CARLOS ZAMUDIO ROZO</t>
  </si>
  <si>
    <t>220030</t>
  </si>
  <si>
    <t>En la ejecución del contrato 220030, el contratista cumplió con sus obligaciones especiales durante el periodo del 17 al 31 de diciembre del 2022.</t>
  </si>
  <si>
    <t>ANA MILENA SANTAMARIA MORA</t>
  </si>
  <si>
    <t>220031</t>
  </si>
  <si>
    <t>En la ejecución del contrato 220031, el contratista cumplió con sus obligaciones especiales durante el periodo del 19 al 31 de enero del 2022.</t>
  </si>
  <si>
    <t>CAMILO ALEJANDRO BECERRA RODRIGUEZ</t>
  </si>
  <si>
    <t>220032</t>
  </si>
  <si>
    <t>En la ejecución del contrato 220032, el contratista cumplió con sus obligaciones especiales durante el periodo del 19 al 31 de enero del 2022.</t>
  </si>
  <si>
    <t>CRISTIAN DAVID CUADROS MUÑOZ</t>
  </si>
  <si>
    <t>220033</t>
  </si>
  <si>
    <t>En la ejecución del contrato 220033, el contratista cumplió con sus obligaciones especiales durante el periodo del 19 al 31 de enero del 2022.</t>
  </si>
  <si>
    <t>LADY VIVIANA LEGARDA RODRIGUEZ</t>
  </si>
  <si>
    <t>220034</t>
  </si>
  <si>
    <t>En la ejecución del contrato 220034, el contratista cumplió con sus obligaciones especiales durante el periodo del 19 al 31 de enero del 2022.</t>
  </si>
  <si>
    <t>DORIS YANETH BARON MILLAN</t>
  </si>
  <si>
    <t>220035</t>
  </si>
  <si>
    <t>En la ejecución del contrato 220035, el contratista cumplió con sus obligaciones especiales durante el periodo del 19 al 31 de enero del 2022.</t>
  </si>
  <si>
    <t>LILLY ESPERANZA DOMINGUEZ HERRERA</t>
  </si>
  <si>
    <t>220070</t>
  </si>
  <si>
    <t xml:space="preserve">Durante el periodo del 14 al 31 de enero de 2022, el contratista Jonathan realizó 22 radicados de respuestas a peticiones, numeró 59 resoluciones, radicó 13 memorandos y numeró 3 circulares. Así mismo, generó y verificó el reporte en CRM de 589 respuestas dadas a entes de control (Contraloría, Personería, Fiscalía, Procuraduría, Veeduría) y participó en todas las reuniones a las que fue convocado en el mes de enero de 2022. </t>
  </si>
  <si>
    <t>JONATHAN  VERGEL VALENCIA</t>
  </si>
  <si>
    <t>1073687891</t>
  </si>
  <si>
    <t>JENNIFER LILIAN PABON MARTINEZ</t>
  </si>
  <si>
    <t>220007</t>
  </si>
  <si>
    <t xml:space="preserve">Durante el periodo del 13 al 31 de enero de 2022 la contratista Karina Andrea Rodríguez Saavedra, realizó el cargue en BogData de 19 expedientes de nuevos contratos, así mismo realizó el cargue en BogData de los datos correspondiente a las especificaciones y condiciones técnicas de 16 contratos de la unidad ejecutora 04 del Fondo Cuenta del Concejo de Bogotá, validó la documentación de 20 contratistas para su contratación. La contratista envió para trámite afiliación los documentos de 33 contratistas del Despacho, las cuales se revisaron previamente que tuvieran el formato de ARL diligenciado, exámenes médicos ocupaciones y la documentación correcta y se los cargó en la carpeta de SharePoint del Despacho junto con los documentos de los 38 contratistas des Despacho del Secretario. Analizó y consolidó los reportes que se presentan la Contraloría de Bogotá respecto a las actividades realizadas por cada contratista respecto al mes de diciembre. Participó en todas las reuniones a las que fue convocada y prestó todo el apoyo requerido Para la correcta ejecución del objeto del contrato. </t>
  </si>
  <si>
    <t>KARINA ANDREA RODRIGUEZ SAAVEDRA</t>
  </si>
  <si>
    <t>220220</t>
  </si>
  <si>
    <t>El contratista cumplio, el detalle de sus actividades se encuentra en el siguiente cuadro</t>
  </si>
  <si>
    <t>JENNIFER  MONROY PORTES</t>
  </si>
  <si>
    <t>52504120</t>
  </si>
  <si>
    <t>DIANA PATRICIA TIRADO ALARCON</t>
  </si>
  <si>
    <t>220147</t>
  </si>
  <si>
    <t>LAURA MAYERLY CALDERON CARDENAS</t>
  </si>
  <si>
    <t>220302</t>
  </si>
  <si>
    <t>El contratista cumplió con las obligaciones. El detalle de las actividades está en el siguiente cuadro.</t>
  </si>
  <si>
    <t>GUILLERMO FRANCISCO AVILA ANDRADE</t>
  </si>
  <si>
    <t>80764513</t>
  </si>
  <si>
    <t>JESUS ALEXANDER ORJUELA GUZMAN</t>
  </si>
  <si>
    <t>220200</t>
  </si>
  <si>
    <t>El contratista cumplio con sus obligaciones, detallando sus actividades en el siguiente cuadro</t>
  </si>
  <si>
    <t>FREDY ALEXANDER SARCHI REVELO</t>
  </si>
  <si>
    <t>220126</t>
  </si>
  <si>
    <t>El contratista cumplio, el detalle de las actividades esta en el siguiente cuadro</t>
  </si>
  <si>
    <t>CLAUDIA LUCIA BULLA CANO</t>
  </si>
  <si>
    <t>220121</t>
  </si>
  <si>
    <t>PEDRO ALEJANDRO VEGA SIERRA</t>
  </si>
  <si>
    <t>220065</t>
  </si>
  <si>
    <t>DIEGO FELIPE BERNAL ESPINOSA</t>
  </si>
  <si>
    <t>210498</t>
  </si>
  <si>
    <t xml:space="preserve">El interventor ha cumplido con las obligaciones especiales establecidas en el anexo técnico. Generó los tiquetes por cada servicio solicitado, con el fin de realizar seguimiento al contratista Realizó el recibido de cada servicio ejecutados por el contratista de mantenimiento integrado. Ha realizado seguimiento a los requerimientos de mantenimientos preventivos y correctivos realizados por medio de correo, whatsapp, mesa de servicio, por parte de funcionarios. Realización de recorridos de inspección para detectar eventos que requieran la realización de mantenimientos preventivos y correctivos. Acompañamiento en solución de emergencias presentadas durante el periodo mencionado. Asistencia a reuniones programadas por la entidad Acompañamiento y verificación de las actividades ejecutadas por el contratista de mantenimiento integrado. Elaboración de informe de interventoría. </t>
  </si>
  <si>
    <t>LOGIA 3 ASOCIADOS SAS</t>
  </si>
  <si>
    <t>11310224</t>
  </si>
  <si>
    <t>PABLO ENRIQUE GARCIA BARCO</t>
  </si>
  <si>
    <t>220122</t>
  </si>
  <si>
    <t>el contratsita cumplio, el detalle de sus actividades esta en el siguiente cuadro.</t>
  </si>
  <si>
    <t>CAROLINA  TRIANA HERNANDEZ</t>
  </si>
  <si>
    <t>220047</t>
  </si>
  <si>
    <t xml:space="preserve">Durante el mes de enero la contratista realizó las siguientes actividades: Apoyó a la secretaría técnica del comité EMRE construyendo las Actas de cada sesión; además compiló y apoyó la construcción de informes de balance 2021 del comité; y compiló un diagnóstico de consistencia de la acciones del Comité, así como una base de beneficiarios de las acciones EMRE </t>
  </si>
  <si>
    <t>ELENA ISABEL CRISTINA ARROYO ANDRADE</t>
  </si>
  <si>
    <t>1020747746</t>
  </si>
  <si>
    <t>JORGE LUIS PRIETO SAAVEDRA</t>
  </si>
  <si>
    <t>220120</t>
  </si>
  <si>
    <t>el contratista cumplio, el de talle de sus actividades esta en el siguiente cuadro</t>
  </si>
  <si>
    <t>JOHN JAIRO GUZMAN VARGAS</t>
  </si>
  <si>
    <t>220149</t>
  </si>
  <si>
    <t>el contratista cumplio, el detalle de sus actividades estan en el siguiente cuadro</t>
  </si>
  <si>
    <t>JEINNY DAYANA BRAVO PUERTO</t>
  </si>
  <si>
    <t>220036</t>
  </si>
  <si>
    <t>En la ejecución del contrato 220036, el contratista cumplió con sus obligaciones especiales durante el periodo del 19 al 31 de enero del 2022.</t>
  </si>
  <si>
    <t>LUZ ANGELA HOYOS SALCEDO</t>
  </si>
  <si>
    <t>220067</t>
  </si>
  <si>
    <t>GUSTAVO ADOLFO ESCOBAR TORRES</t>
  </si>
  <si>
    <t>220270</t>
  </si>
  <si>
    <t>GENNY MERCEDES MARTINEZ LAGUNA</t>
  </si>
  <si>
    <t>220002</t>
  </si>
  <si>
    <t>NATALY  FERNANDEZ GUTIERREZ</t>
  </si>
  <si>
    <t>220037</t>
  </si>
  <si>
    <t>En la ejecución del contrato 220037, el contratista cumplió con sus obligaciones especiales durante el periodo del 19 al 31 de enero del 2022.</t>
  </si>
  <si>
    <t>MARIA CONSUELO ARAGON BARRERA</t>
  </si>
  <si>
    <t>220038</t>
  </si>
  <si>
    <t>En la ejecución del contrato 220038, el contratista cumplió con sus obligaciones especiales durante el periodo del 19 al 31 de enero del 2022.</t>
  </si>
  <si>
    <t>MARIA PAULA REALES OSPINA</t>
  </si>
  <si>
    <t>220066</t>
  </si>
  <si>
    <t>ELIZABETH  MONDRAGON ROA</t>
  </si>
  <si>
    <t>220039</t>
  </si>
  <si>
    <t>En la ejecución del contrato 220039, el contratista cumplió con sus obligaciones especiales durante el periodo del 19 al 31 de enero del 2022.</t>
  </si>
  <si>
    <t>MARTHA ISABEL RUEDA URBINA</t>
  </si>
  <si>
    <t>210462</t>
  </si>
  <si>
    <t>220124</t>
  </si>
  <si>
    <t>el contratista cumplio, el detalle de las actividades esta en el siguiente cuadro.</t>
  </si>
  <si>
    <t>DIANA MARCELA JIMENEZ BUSTILLO</t>
  </si>
  <si>
    <t>220040</t>
  </si>
  <si>
    <t>En la ejecución del contrato 220040, el contratista cumplió con sus obligaciones especiales durante el periodo del 19 al 31 de enero del 2022.</t>
  </si>
  <si>
    <t>MIGUEL ANGEL CUEVAS MARTINEZ</t>
  </si>
  <si>
    <t>220041</t>
  </si>
  <si>
    <t>En la ejecución del contrato 220041, el contratista cumplió con sus obligaciones especiales durante el periodo del 19 al 31 de enero del 2022.</t>
  </si>
  <si>
    <t>SERGIO ANDRES VASQUEZ QUIROGA</t>
  </si>
  <si>
    <t>220042</t>
  </si>
  <si>
    <t>En la ejecución del contrato 220042, el contratista cumplió con sus obligaciones especiales durante el periodo del 19 al 31 de enero del 2022.</t>
  </si>
  <si>
    <t>ZULY ALEJANDRA DIAZ RINCON</t>
  </si>
  <si>
    <t>220043</t>
  </si>
  <si>
    <t>En la ejecución del contrato 220043, el contratista cumplió con sus obligaciones especiales durante el periodo del 19 al 31 de enero del 2022.</t>
  </si>
  <si>
    <t>NANDI JHOANNA RODRIGUEZ MEJIA</t>
  </si>
  <si>
    <t>220044</t>
  </si>
  <si>
    <t>En la ejecución del contrato 220044, el contratista cumplió con sus obligaciones especiales durante el periodo del 19 al 31 de enero del 2022.</t>
  </si>
  <si>
    <t>JEISSON EDUARDO AFRICANO TORRES</t>
  </si>
  <si>
    <t>220282</t>
  </si>
  <si>
    <t>220169</t>
  </si>
  <si>
    <t>Durante el período se dio cumplimiento a las obligaciones generales estipuladas en el contrato.</t>
  </si>
  <si>
    <t>CAMILO ANDRES CASTILLO MARTINEZ</t>
  </si>
  <si>
    <t>1002392912</t>
  </si>
  <si>
    <t>EDWIN FERNANDO CARDENAS PITA</t>
  </si>
  <si>
    <t>220243</t>
  </si>
  <si>
    <t>El contratista cumplió, como se puede evidenciar en el próximo cuadro</t>
  </si>
  <si>
    <t>CARLOS ANDRES GOMEZ OTALORA</t>
  </si>
  <si>
    <t>1015413094</t>
  </si>
  <si>
    <t>FELIPE ANDRES MARTINEZ RODRIGUEZ</t>
  </si>
  <si>
    <t>220168</t>
  </si>
  <si>
    <t>NANCY JOHANA RODRIGUEZ TORRES</t>
  </si>
  <si>
    <t>220167</t>
  </si>
  <si>
    <t>LAURA NATALI ALEXANDRA GOMEZ OLAYA</t>
  </si>
  <si>
    <t>220076</t>
  </si>
  <si>
    <t>JAIRO EDUARDO MORENO JOYA</t>
  </si>
  <si>
    <t>220166</t>
  </si>
  <si>
    <t>HERNAN DAVID SANCHEZ ARIAS</t>
  </si>
  <si>
    <t>210564</t>
  </si>
  <si>
    <t xml:space="preserve">INGOBAR METROLOGIA SAS, dio estricto cumplimiento a las especificaciones técnicas y a las obligaciones señaladas en el ANEXO 1 "FICHA TÉCNICA", para el presente periodo, así:  1. Realizó la calibración de los Termohigrómetro_datalogger que entregue la entidad, de conformidad con la relación establecida en el alcance del objeto.  Teniendo en cuenta que la fecha de inicio del contrato se llevó a cabo el 3 de enero de 2022, durante el período comprendido entre el 3 y el 31 de enero de 2022, el contratista realizó las siguientes actividades:  El 17 de enero de 2022, de acuerdo con el cronograma presentado, el contratista llevó a cabo la recolección en la Oficina Técnica del Sistema de Gestión Documental en la sede de la cra. 32 de los siguientes 15 termohigrómetros datalogger para realizar la calibración;    DESCRIPCIÓN DEL ELEMENTO No. SERIAL Datalogger Administrativa Y Financiera 36932471 Datalogger Contabilidad 36931072 Datalogger Asuntos disciplinarios 36931655 Datalogger Credito publico 36997884 Datalogger Proyectos Especiales 36935224 Datalogger Tesoreria 36936820 Datalogger Correspondencia 36930825 Datalogger Deposito 18 Piloto 36933618 Datalogger Ejecuciones Fiscales 36933605 Datalogger Impuestos 154 36933614 Datalogger Deposito 0 36933588 Datalogger Impuestos 36933596 Datalogger Talento Humano 36933582 Datalogger Sistemas 36930969 Datalogger Juridica 1 36930805  Calibró los 15 termohigrómetros datalogger de la primera entrega.  De acuerdo con lo programado, realizó la devolución de los 15 termohigrómetros datalogger ya calibrados, a la Oficina Técnica del Sistema de Gestión Documental, ubicada en la sede de la cra. 32, el día 21 de enero de 2022.  El 21 de enero de 2022, de acuerdo con el cronograma presentado, el contratista llevó a cabo la recolección en la Oficina Técnica del Sistema de Gestión Documental en la sede de la cra. 32 de los siguientes 15 termohigrómetros datalogger para calibración;  DESCRIPCIÓN DEL ELEMENTO No. SERIAL IMPUESTOS 36933596 TALENTO HUMANO 36933582 DEPOSITO 18 PILOTO 36933618 JURIDICA 1 36930805 SISTEMAS 36930969 DEPOSITO 0 36933588 IMPUESTOS-1 36928782 IMPUESTO 154 36933614 DEPOSITO 10 36931127 DEPOSITO 11 36930934 DEPOSITO 12 36930526 DEPOSITO 13 36933584 DEPOSITO 14 36935367 DEPOSITO 15 36933585 DEPOSITO 18 36935399  Calibró los 15 termohigrómetros datalogger de la segunda entrega.  2. Realizar, en conjunto con el supervisor del contrato, un cronograma en donde se indique la fecha de retiro de los equipos y la de entrega de estos, debidamente calibrados.  El contratista, presentó el cronograma de recolección de termohigrómetros datalogger en la sede de la cra 32 y devolución de termohigrómetros datalogger en la sede de la cra. 32, así  No. de grupo Instrumento Cantidad Fecha de recolección Fecha de entrega Grupo No. 1 datalogger 15 17/01/2022 21/01/2022 Grupo No. 2 datalogger 15 21/01/2022 26/01/2022   3. El contratista asumió los costos de transporte de los equipos para su calibración, esto es, los relacionados con la recolección en el punto indicado por el supervisor y posterior entrega, luego de efectuar la correspondiente calibración. 4. La entrega de los certificados de calibración, para cada uno de los equipos, el cual debe encontrarse acreditado por el Organismo Nacional de Acreditación de Colombia sus siglas –ONAC, bajo los criterios dados por las normas existentes en la materia, teniendo en cuenta la normatividad de la Superintendencia de Industria y Comercio o Instituto Nacional de Metrología de Colombia o quien haga sus veces en los casos que aplique, se llevará a cabo en el mes de febrero. 5. Entregar el informe de las actividades realizadas durante la ejecución del contrato, uno parcial y uno al finalizar la ejecución del contrato. El informe parcial, será entregado junto con la factura de pago en el mes de febrero de 2022. 6. Contó con protocolos de bioseguridad a través de los cuales se instruya a sus trabajadores o contratistas acerca de las medidas que deben tener en cuenta y adoptar para prevenir la exposición al COVID-19. 7. Suministró, los elementos de protección personal y bioseguridad a los trabajadores o contratista expuestos, y que, en el desarrollo de las funciones propias del cargo, presenten riesgo directo o indirecto de exposición al COVID-19, de acuerdo con las recomendaciones y lineamientos establecidos por el Ministerio de Salud y Protección Social, sin que ello implique costos adicionales para la SDH. 8. Respondió por el cuidado y manejo de los equipos entregados por la Secretaría Distrital de Hacienda, y devolverlos en perfectas condiciones de funcionamiento. 9. Mantuvo fijos los precios presentados en la oferta económica, durante la vigencia del contrato. </t>
  </si>
  <si>
    <t>INGOBAR METROLOGIA SAS</t>
  </si>
  <si>
    <t>51874480</t>
  </si>
  <si>
    <t>OLGA LUCIA BONILLA OROZCO</t>
  </si>
  <si>
    <t>220198</t>
  </si>
  <si>
    <t>El contratista cumplió se pede evidenciar en el siguiente cuadro.</t>
  </si>
  <si>
    <t>ANA MILENA SOCARRAS VEGA</t>
  </si>
  <si>
    <t>220199</t>
  </si>
  <si>
    <t>El contratista cumplió se evidencia en el siguiente cuadro.</t>
  </si>
  <si>
    <t>JHONY ANDRES RIVERA LOZANO</t>
  </si>
  <si>
    <t>220046</t>
  </si>
  <si>
    <t>ORLANDO  PULIDO GARZON</t>
  </si>
  <si>
    <t>Contrato finalizó el 07/01/2022. El contratista desarrolló actividades relacionadas con el objeto contratual según las obligaciones establecidas y se recibieron los servicios prestados de acuerdo con lo coordinado con la supervisión.</t>
  </si>
  <si>
    <t>210460</t>
  </si>
  <si>
    <t xml:space="preserve">El contratista puso a disposición de la Entidad el personal requerido, para ejecutar las actividades, realizó las rutinas del mantenimiento preventivo y correctivo de acuerdo con las solicitudes de la interventoría y las presentadas por las diferentes áreas, las cuales fueron aprobadas para su ejecución. Adicionalmente el contratista dio cumplimiento a las obligaciones con los sistemas de seguridad social, salud, pensiones, aportes parafiscales y riesgos laborales El contratista da cumplimiento parcial a la programación propuesta para el mes de enero en cumplimiento al plan de mantenimiento de la entidad, quedando claro que todas las actividades programadas que no fueron ejecutadas quedan automáticamente programadas para el mes de febrero, no obstante, es importante aclarar que el contratista debe cumplir con la programación enviada en los tiempos establecidos; dentro de las actividades programadas, se ejecutaron las siguientes: SISTEMA ELECTRICO • Inspecciones diarias de los tableros eléctricos. • Limpieza y aseo semanal de los cuartos eléctricos. • Ajuste semanal de los breakers. • Inspección y cambio de iluminación; El contratista continúa ejecutando esta actividad, el cambio de luminarias se está adelantando en zonas comunes con los insumos de la oferta de calidad y queda pendiente cambio de luminarias oficinas debido a especificaciones de los paneles en estas áreas. • Inspección diaria del sistema eléctrico en cafeterías. • Limpieza de lámparas en oficinas. • Mantenimiento circuito eléctrico de iluminación, Se realiza verificación del funcionamiento y ajuste de sensibilidad según solicit udes puntuales. • Medición de combustibles plantas eléctricas. • Medición de voltajes plantas eléctricas. • Medición de combustible Subestaciones eléctricas. • Mantenimiento preventivo a los cargadores carros eléctricos y seguimiento a falla presente. SISTEMA HIDRAULICO • Verificar conexiones y accesorios, En las inspecciones periódicas realizadas por el contratista se verifica constantemente las conexiones y accesorios del sistema hidrosanitario. • inspección red principal, red secundaria de presión, Esta actividad ha sido adelantada en la sede del CAD y de la calle 32 verificando el funcionamiento de red hidráulica y los sistemas de bombeo. • Verificación quincenal de descargas y comprobar taponamientos en sanitarios, actividad periódica ejecutada por el contratista, se realiza formato de control el cual es diligenciado por el funcionario de mantenimiento que ejecuta la actividad quedando el registro para el debido seguimiento. • Inspección semanal de funcionamiento de sanitarios, orinales y lavamanos, actividad periódica ejecutada por el contratista, se realiza formato de control el cual es diligenciado por el funcionario de mantenimiento que ejecuta la actividad quedando el registro para el debido seguimiento. • Verificar Sifones en lavamanos, lavaplatos, orinales y pocetas de aseo - Limpieza si se requiere por taponamiento, durante el transcurso de este periodo el contratista adelanta la ejecución de esta actividad realizando el sondeo de los sifones de la red sanitaria en los baños y cocinas. • Mantenimiento preventivo de equipos Subsistema agua potable. • Mantenimiento preventivo de equipos Subsistema agua lluvias • Mantenimiento preventivo de equipos Subsistema agua mixta • Lavado y desinfección de tanques de almacenamiento de agua potable • Lavado y desinfección de tanques de almacenamiento de agua tratada o cruda. • Verificación diaria de presión (manómetros), inspección de conexiones hidráulicas de equipos de bombeo. • Verificación diaria de presión (manómetros), inspección de conexiones hidráulicas de equipos hidroneumáticos. • Inspección diaria de niveles de tanques de almacenamiento Aguas lluvias, agua potable, agua mixta. EXTERIORES. • Limpieza de sifones - Barrido general cubierta, El contratista realiza inspección permanente de esta área dadas las intervenciones en los cuartos de bombas de la cubierta verificando que permanezca limpia. OFICINAS, PUESTOS DE TRABAJO Y MOBILIARIO. • Inspección puertas de vidrio, El contratista realiza inspección quincenal de los elementos e interviene con mantenimiento correctivo los casos puntuales. • Mantenimiento de herrajes de divisiones de vidrio, durante este periodo el contratista continuo con la ejecución de esta actividad, quedando la mayor parte de elementos al día. • Inspección mensual de puertas baños • Mantenimiento (lubricación) puertas baños en alguno de los pisos, actividad que continuara en el próximo periodo. • limpieza y desinfección mensual de lockers. ATENCION A SOLICITUDES Y ACTIVIDADES NO PROGRAMADAS • Cambio de lámparas LED panel de incrustar en correspondencia. • Pintura de recepción, resane muros en costado occidental. • Revisión de problema de suministro de energía en cafeterías. • Cambio de resistencia en estufa en cafeterías. • Cambio de bombillos en baños de hombres y mujeres en tesorería. • instalación pata mesa de comedor cafetería. • Cambio de lámparas LED tipo panel de incrustar en baño mujeres cafetería. • Ajuste sensibilidad, sensores de movimiento oficinas. • Ajuste persianas en oficinas. • Reparación sillas oficinas. • Cambio luminarias correspondencia. • instalación de cable polo a tierra para motores cuarto de bombas. • Cambio de luminarias en zonas comunes. • Pintura de la fachada de la sede de Archivo Cra32 • Mantenimiento Preventivo y correctivo del sensor de orinales • Revisión y arreglo de corto circuito en cafetería OCR. • Reparación de Dry wall y ajuste de tomas eléctricas en portería occidental. • Cambio de chapas en puestos de trabajo. • Cambio de válvula de pie con coladera sistema de bombeo. • Revisión de estufas eléctricas en cocinas. • Corrección de cableado en tablero de control de sistema de bombas. • Ajuste chapas en puertas. • Arreglo de fugas tuberías de entrada y salida de bombas y cambio de cheque sistema de bombas • Se inicia la actividad de pintura y demarcación muros parqueaderos • Mantenimiento correctivo general de chapas escritorios piso 9.  </t>
  </si>
  <si>
    <t>CONSORCIO T &amp; O 2021</t>
  </si>
  <si>
    <t>900436622</t>
  </si>
  <si>
    <t>220299</t>
  </si>
  <si>
    <t>La contratista cumplió como se evidencia en el siguiente cuadro</t>
  </si>
  <si>
    <t>LEIDY JOHANNA MORENO VANEGAS</t>
  </si>
  <si>
    <t>210529</t>
  </si>
  <si>
    <t>Durante el período se dio cumplimiento a las obligaciones especiales estipuladas en el contrato.</t>
  </si>
  <si>
    <t>FUNDACION TECNOLOGICA ALBERTO MERANI</t>
  </si>
  <si>
    <t>79634917</t>
  </si>
  <si>
    <t>LIBARDO  CASTRO MESA</t>
  </si>
  <si>
    <t>220045</t>
  </si>
  <si>
    <t>MARTHA GUIOVANNA SILVA LOPEZ</t>
  </si>
  <si>
    <t>220104</t>
  </si>
  <si>
    <t>LEILY MARIANA FLOREZ FLOREZ</t>
  </si>
  <si>
    <t>220286</t>
  </si>
  <si>
    <t>En la ejecución del contrato 220286, el contratista cumplió con sus obligaciones especiales durante el periodo del 27 al 31 de enero del 2022.</t>
  </si>
  <si>
    <t>JIMMY ALDEMAR CABALLERO QUIROGA</t>
  </si>
  <si>
    <t>51780474</t>
  </si>
  <si>
    <t>DIANA DEL PILAR ORTIZ BAYONA</t>
  </si>
  <si>
    <t>220197</t>
  </si>
  <si>
    <t>JANETH  CARDENAS CABRA</t>
  </si>
  <si>
    <t>220247</t>
  </si>
  <si>
    <t>ALEXANDER  CASTRO RIVERA</t>
  </si>
  <si>
    <t>220139</t>
  </si>
  <si>
    <t>NIDIA LUCERO MATIZ ENRIQUEZ</t>
  </si>
  <si>
    <t>80014909</t>
  </si>
  <si>
    <t>MARIO ALEXANDER LANZA BUSTOS</t>
  </si>
  <si>
    <t>220136</t>
  </si>
  <si>
    <t>Durante el periodo del 21 al 30 de enero del 2022 el contratista Andres Nolasco Olaya Gomez asistió a 2 reuniones a través de la plataforma teams los días:  28 de enero, asistio a reunión equipo para revisión y asignación de tareas, 31 de enero, reunión equipo para seguimiento a tareas pendientes, elaboro 1 Informe de Desarrollo Local (FDL) en Excel, el cuál registra las dispersiones y los saldos de los depósitos de las localidades, elaboró una presentación en power point con procesos y pasos resumen de las actividades realizadas por el equipo de trabajo con el fin de ser presentado a los ingenieros del equipo  y presto todo el apoyo requerido para la correcta ejecución del objeto del contrato.</t>
  </si>
  <si>
    <t>ANDRES NOLASCO OLAYA GOMEZ</t>
  </si>
  <si>
    <t>52907455</t>
  </si>
  <si>
    <t>JENNIFER  SCHROEDER PUERTO</t>
  </si>
  <si>
    <t>210548</t>
  </si>
  <si>
    <t>Recibo a satisfacción de ejemplares diario el Espectador para la Secretaría Distrital de Hacienda durante el mes de enero.</t>
  </si>
  <si>
    <t>COMUNICAN S A</t>
  </si>
  <si>
    <t>210407</t>
  </si>
  <si>
    <t>Durante el periodo de enero 2022 sigue pendiente la factura de los servicios prestados en el mes de Octubre de 2021, por el desglose de IVA para los derechos patrimoniales, en lo demas ha cumplido con las obligaciones.</t>
  </si>
  <si>
    <t>BNP PARIBAS SECURITIES SERVICES SOCIEDAD FIDUCIARIA S A</t>
  </si>
  <si>
    <t>52479914</t>
  </si>
  <si>
    <t>LUZ AMPARO QUINTERO LINARES</t>
  </si>
  <si>
    <t>220151</t>
  </si>
  <si>
    <t xml:space="preserve">Durante el periodo de 18 al 30 de enero del 2022, el contratista Juan David Pachon generó la información que sirvió de insumo para hacer dos devoluciones de recursos de la estrategia Ingreso Mínimo Garantizado.Contribuyó a consolidar las bases de transacciones de los tres operadores financieros que realizan las dispersiones de la estrategia de Ingreso Mínimo Garantizado, así como la consolidación de la base de datos que sirve como insumo para la respuesta de peticiones a la ciudadanía y a entes de control. Asistió a una reunión el día 26 de enero para revisar la tipificación de respuestas a PQRSD, Desarrolló un código de Stata y un código de RStudio que permite la automatización de la respuesta a peticiones y presto todo el apoyo requerido para la correcta ejecución del objeto del contrato. </t>
  </si>
  <si>
    <t>JUAN DAVID PACHON BAENA</t>
  </si>
  <si>
    <t>210562</t>
  </si>
  <si>
    <t xml:space="preserve">El interventor revisó y aprobó la documentación del contrato principal y dio el aval para la firma del acta de inicio. El interventor cumplió con las obligaciones especiales establecidas en el anexo técnico. Durante el presente periodo se cumplió con: Adjuntó para la suscripción del acta de inicio el contrato la siguiente documentación: a. Certificación o soporte (planilla PILA) de pago de las obligaciones al sistema de seguridad social integral y aportes parafiscales. b. Oficio anexando la documentación a que hace referencia el numeral 4.1 del anexo Técnico, respecto del personal exigido, incluyendo nombre, identificación, teléfono y correo del personal. c. Certificación Bancaria de cuenta para efectuar los pagos. d. Plan de gestión que contenga cómo mínimo los aspectos que garanticen el cumplimento de calidad de los servicios y productos a revisar, aprobar y recibir a satisfacción, de acuerdo con las especificaciones y requerimientos técnicos establecidos por la SDH para el contrato sobre el cual se ejercerá esta interventoría. Dicho plan debe contener la metodología y/o  procedimiento (junto con la relación de documentos soporte de las verificaciones y /o pruebas de calidad) para la revisión de los servicios prestados y los productos entregados dentro del contrato sobre el cual se ejercerá la interventoría. Presentar al supervisor del contrato, los protocolos de bioseguridad a través de los cuales se instruye a sus trabajadores o contratistas acerca de las medidas que deben tener en cuenta y que adoptan para prevenir la exposición al COVID-19 </t>
  </si>
  <si>
    <t>PRAN CONSTRUCCIONES SAS</t>
  </si>
  <si>
    <t>220025</t>
  </si>
  <si>
    <t>Durante los dias ejecutados en el mes  de enero el contratista desarrolló actividades relacionadas con el objeto contratual según las obligaciones establecidas y se recibieron los servicios prestados de acuerdo con lo coordinado con la supervisión.</t>
  </si>
  <si>
    <t>LAURA DANIELA TOLOSA BELTRAN</t>
  </si>
  <si>
    <t>220114</t>
  </si>
  <si>
    <t>MARTHA HELENA CABRERA PUENTES</t>
  </si>
  <si>
    <t>220054</t>
  </si>
  <si>
    <t>En la ejecución del contrato 220054, el contratista cumplió con sus obligaciones especiales durante el periodo del 14 al 31 de enero del 2022.</t>
  </si>
  <si>
    <t>DUYIVER ANDRES SANIN ARIAS</t>
  </si>
  <si>
    <t>220075</t>
  </si>
  <si>
    <t>ISABEL CRISTINA COTE GOMEZ</t>
  </si>
  <si>
    <t>220164</t>
  </si>
  <si>
    <t>Ha cumplido las obligaciones especiales.</t>
  </si>
  <si>
    <t>DIANA CAROLINA PORTILLA REAL</t>
  </si>
  <si>
    <t>210551</t>
  </si>
  <si>
    <t>Durante el período no se realizaron actividades de ejecución contractual</t>
  </si>
  <si>
    <t>LEGARCHIVO S A S</t>
  </si>
  <si>
    <t>210546</t>
  </si>
  <si>
    <t xml:space="preserve">Durante el presente periodo  se cumplieron las siguientes: EL CONTRATISTA presentó el cronograma con las actividades y fichas técnicas de los equipos ofertados y validados por el fabricante; el cronograma deberá incluir los hitos, fechas, responsables y el organigrama del equipo de trabajo para el desarrollo del objeto del contrato. El cronograma el organigrama y las fichas técnicas de los equipos deben entregarse al momento de la firma del acta de inicio para aprobación de interventor. EL CONTRATISTA acreditó para el momento de la suscripción del Acta de Inicio del Contrato, el personal técnico mínimo requerido en el numeral 4.3 del Anexo “ESPECIFICACIONES TÉCNICAS”. Previa la suscripción del Acta de Inicio el Interventor del contrato deberá verificar las hojas de vida y soportes necesarios que acrediten la experiencia del equipo de trabajo.  El CONTRATISTA entregó al departamento HSE de la interventoría la documentación relacionada con el sistema de seguridad y salud en el trabajo, además de las evidencias del cumplimiento de los pagos de seguridad social y las certificaciones de idoneidad y experiencia de los trabajadores que intervendrán en las actividades del proyecto.  El CONTRATISTA acató las disposiciones legales vigentes relacionadas con la seguridad y salud en el trabajo del personal que presta su servicio y de las personas que directa o indirectamente puedan afectarse por la ejecución de las mismas. Cualquier accidente que ocurra dentro de las áreas de trabajo o las áreas de influencia, como consecuencia de las actividades realizadas dentro del objeto del contrato, será de absoluta responsabilidad del Contratista el cual deberá asumir todos los costos generados por este. </t>
  </si>
  <si>
    <t>UNION TEMPORAL SDH SUBESTACION 2021</t>
  </si>
  <si>
    <t>900535486</t>
  </si>
  <si>
    <t>220049</t>
  </si>
  <si>
    <t>LUDDY OLINFFAR CAMACHO CAMACHO</t>
  </si>
  <si>
    <t>220160</t>
  </si>
  <si>
    <t xml:space="preserve">Durante el periodo del 25 al 30 de enero del 2022,  realizo la revisión de base de datos correspondiente a PQRS de ciudadanos de IMG- Ingreso Mínimo Garantizado, realizó la        proyección de 46 Respuestas, de ciudadanos   de   PQRS         de   ciudadanos         del   sistema Ingreso   Mínimo Garantizado, los cuales fueron enviados a la profesional   Kelly   Luna   para   su   revisión   y aprobación, El contratista realizó la proyección de 18 Traslados, de   PQRS de ciudadanos del   sistema   Ingreso   Mínimo Garantizado, los cuales fueron enviados a la profesional   Kelly   Luna   para   su   revisión y aprobación.  Se evidencia en el Sharepoint del despacho del secretario, Asiste  y participa en (1)   una reunión   (virtuales) relacionadas   con temas: seguimiento, revisión y retroalimentación de las  proyecciones de respuestas a peticiones, quejas,  reclamos  y sugerencias -reportes, de la Estrategia IMG. El contratista mediante correos electrónicos enviados en el periodo de ejecución remitió el seguimiento de reportes diarios de actividades, novedades de las respuestas   proyectadas   de   peticiones   y   ajustes solicitados, de la siguiente manera: Enero:25 y 31 de2022.  Se realiza informe correspondiente al periodo comprendido entre el 01/01/2022 al 30/01/2022, relacionando las actividades ejecutadas y la evidencia verificable y prestó todo el apoyo requerido Para la correcta ejecución del objeto del contrato. </t>
  </si>
  <si>
    <t>LEANDRO HOALDINY GARCIA FARIETA</t>
  </si>
  <si>
    <t>80001466</t>
  </si>
  <si>
    <t>MAURICIO  SANDINO</t>
  </si>
  <si>
    <t>220061</t>
  </si>
  <si>
    <t>JUAN CARLOS GOMEZ MARULANDA</t>
  </si>
  <si>
    <t>220251</t>
  </si>
  <si>
    <t xml:space="preserve">Durante el periodo del 26 al 30 de enero del 2022 el contratista Diego Hernán Daza Hurtado realizó la actualización y corrección de treinta (30) peticiones y presto todo el apoyo requerido para la correcta ejecución del objeto del contrato. </t>
  </si>
  <si>
    <t>DIEGO HERNAN DAZA HURTADO</t>
  </si>
  <si>
    <t>220254</t>
  </si>
  <si>
    <t xml:space="preserve">Durante el periodo del 27 al 30 de enero la contratista Ivonne Sthefany Hurtado Catro solicitó la validación de cinco (5) pagos dispersados a ciudadanos vía correo electrónico con los operadores bancarios (MOVII, Bancolombia, Davivienda),proyectó un total de nueve (9) respuestas a entes de control y ciudadanos con ocasión a PQRS relacionadas con la Estrategia Ingreso Mínimo  Garantizado del Sistema Distrital Bogotá Solidaria,proyecto un total de tres (3) memorandos internos, relacionados con Acciones de Tutela interpuesta en contra de la Secretaria Distrital de Hacienda sobre temas relacionados con la estrategia IMG,participó en dos (2) reuniones virtuales relacionadas con las estrategias de trabajo para el año 2022 del equipo de órganos de control de la estrategia IMG,reviso un total de veintitrés (23) radicados relacionados con requerimientos de la estrategia IMG a fin de dar el cierre de los mismo en la herramienta SAP, reviso la respuesta generada por la Secretaria Distrital de Planeación con el fin de brindar respuesta de manera sinérgica ante el requerimiento presentado por la Veeduría sobre las recomendaciones consignadas en el informe Ingreso mínimo garantizado: ¿camino hacia una renta básica universal en Bogotá?" y prestó todo el apoyo requerido para la correcta ejecución del objeto del contrato." </t>
  </si>
  <si>
    <t>IVONNE STHEFANY HURTADO CASTRO</t>
  </si>
  <si>
    <t>220103</t>
  </si>
  <si>
    <t>PAULO CESAR SANTACRUZ HERNANDEZ</t>
  </si>
  <si>
    <t>220262</t>
  </si>
  <si>
    <t>Durante el periodo del 27 al 30 de enero  el contratista Andrés Camilo Martínez Sáenz,realizó la proyección de cincuenta (50) respuestas a peticionarios de la Estrategia de Ingreso Mínimo Garantizado,asistió a una reunión sobre capacitación de entrega de informes mensuales el día 25/01/2022   y prestò todo el apoyo requerido para correcta ejecución del objeto del contrato.</t>
  </si>
  <si>
    <t>ANDRES CAMILO MARTINEZ SAENZ</t>
  </si>
  <si>
    <t>220058</t>
  </si>
  <si>
    <t>JHORDIN STIVEN SUAREZ LOZANO</t>
  </si>
  <si>
    <t>220020</t>
  </si>
  <si>
    <t>LUIS FELIPE RUIZ SANCHEZ</t>
  </si>
  <si>
    <t>220267</t>
  </si>
  <si>
    <t>En la ejecución del contrato 220267, el contratista cumplió con sus obligaciones especiales durante el periodo del 25 al 31 de enero del 2022.</t>
  </si>
  <si>
    <t>JULIA  VELANDIA BECERRA</t>
  </si>
  <si>
    <t>220086</t>
  </si>
  <si>
    <t>SILVANA LORENA PALMARINY PEÑARANDA</t>
  </si>
  <si>
    <t>220275</t>
  </si>
  <si>
    <t xml:space="preserve">Durante el periodo del 27 al 30 de enero  el contratista Sebastian Mendez León,realizó la proyección de 3 respuestas y traslados a entidades estatales, realizó la consolidación de cifras en relación con la PQR recibidas y atendidas durante la vigencia 2020 y 2021 del equipo de entes de control,Participó en 2 reuniones relacionadas con el funcionamiento de la estrategia integral Ingreso Mínimo Garantizado.  y prestò todo el apoyo requerido para correcta ejecución del objeto del contrato. </t>
  </si>
  <si>
    <t>SEBASTIAN  MENDEZ LEON</t>
  </si>
  <si>
    <t>210103</t>
  </si>
  <si>
    <t>Se verifica que el contratista ha cumplido satisfactoriamente con las obligaciones especiales estipuladas en el contrato No. 210103-0-2021 prestando el servicio de soporte y mantenimiento del Sistema de Información V.I.G.I.A Riesgo, en el periodo comprendido entre el 01-01- 2022 y el 31-01-2022.</t>
  </si>
  <si>
    <t>SOLUSOFT DE COLOMBIA SAS</t>
  </si>
  <si>
    <t>52535303</t>
  </si>
  <si>
    <t>BEVERLY CAROLINA RAMIREZ TRIANA</t>
  </si>
  <si>
    <t>220060</t>
  </si>
  <si>
    <t>220274</t>
  </si>
  <si>
    <t xml:space="preserve">Durante el periodo del 26 de enero al 30 de enero del 2022 la contratista Sandra Catalina Saavedra Jimenez,realizo la proyección de 50 y se actualizaron 11 PQRSD para un total de 61 documentos, correspondientes a los días 27 de enero al 31 de enero de 2022 del Sistema de Ingreso Mínimo Garantizado,realizo entrada a base de información de 11 carpetas que se requieran para elaboración de PQRSD, y prestò todo el apoyo requerido para correcta ejecución del objeto del contrato. </t>
  </si>
  <si>
    <t>SANDRA CATALINA SAAVEDRA JIMENEZ</t>
  </si>
  <si>
    <t>220099</t>
  </si>
  <si>
    <t xml:space="preserve">Durante el periodo del 19 al 30 de enero del 2022, el contratista Hernan Mauricio Duarte Mora realizo una (1) PPT sobre el balance del canal de transferencias monetarias durante el 2021 que sirvió como guía para el encuentro entre el secretario y el grupo de consultores que harán una evaluación sobre IMG financiada por la SDH, Realizo un (1) archivo de Excel que sirve para hacer seguimiento a las radicaciones de las cartas de ordenación permanente de las distintas entidades distritales que financian las transferencias monetarias ordinarias y las transferencias monetarias de la oferta sectorial de la Estrategia Integral de Ingreso Mínimo Garantizado,  realizó una (1) PPT para la Dirección Distrital de Presupuesto con el ánimo de explicar el canal de trasferencias monetarias de IMG y sus logros durante la vigencia 2021, apoyó la realización de un (1) documento de Excel con los indicadores de IMG asociados al Segplan con corte al 31 de diciembre de 2021, Se realizó un (1) documento en Word dirigido a la SDP como insumo para la respuesta a la Veeduría Distrital sobre las acciones implementadas durante el 2021 para desarrollar el canal de transferencias monetarias de IMG. realizó un (1) documento de Word que apoyará una solicitud del Despacho al operador Bancolombia sobre unos casos de inconvenientes del programa MiAhorro MiHogar de la SDHT del canal de transferencias monetarias de IMG, Asistencia y participación a ocho (8) reuniones (virtuales), los días 19, 20, 21, 25, 26, 27 y 28 enero relacionadas con la estrategia de IMG y Bogotá Solidaria, mesas técnicas con programas que hacen parte de la estrategia de IMG, reuniones con operadores financieros para la revisión de compromisos y reuniones deseguimiento convocadas por parte de los asesores del despacho. </t>
  </si>
  <si>
    <t>HERNAN MAURICIO DUARTE MORALES</t>
  </si>
  <si>
    <t>210550</t>
  </si>
  <si>
    <t>Durante el mes de enero el contratista públicó los avisos de ley solicitados por las dependencias.</t>
  </si>
  <si>
    <t>MEDIA AGENCY LTDA</t>
  </si>
  <si>
    <t>210037</t>
  </si>
  <si>
    <t>Durante el periodo de ejecución el contratista dio cumplimiento a cada una de las obligaciones especiales determinadas en los estudios previos; el resultado de las mismas se describe en los productos entregados.</t>
  </si>
  <si>
    <t>ANGEL DAVID ESPEJO LOPEZ</t>
  </si>
  <si>
    <t>52057895</t>
  </si>
  <si>
    <t>MARIA XIMENA SARMIENTO JARAMILLO</t>
  </si>
  <si>
    <t>220281</t>
  </si>
  <si>
    <t xml:space="preserve">Durante el periodo del 28 al 30 de enero del 2022, el contratista Jeronimo Rativa Morales  realizo informe correspondiente al periodo comprendido entre el 28/01/2022 al 30/01/2022, relacionando las actividades ejecutadas y la evidencia verificable, Se asiste a una reunión de capacitación con las contratistas Kelly Luna y Johana Arevalo y presto todo el apoyo requerido para la correcta ejecución del objeto del contrato. </t>
  </si>
  <si>
    <t>JERONIMO  RATIVA MORALES</t>
  </si>
  <si>
    <t>210549</t>
  </si>
  <si>
    <t>Se entregaron los elementos se espera la entrada en almacen para la legalización del pago.</t>
  </si>
  <si>
    <t>VOXCOM SAS</t>
  </si>
  <si>
    <t>220095</t>
  </si>
  <si>
    <t xml:space="preserve">Durante el periodo 18 al 30 de enero de 2022 el contratista implemento y realizo 23 respuestas a PQRS de los ciudadanos que solicitaban información sobre el proceso de IMG entre otros programas liderados por el área, y presto todo el apoyo requerido para la correcta ejecución del objeto del contrato. </t>
  </si>
  <si>
    <t>RAUL ALEXIS SIERRA CALDERON</t>
  </si>
  <si>
    <t>220150</t>
  </si>
  <si>
    <t xml:space="preserve">Durante el periodo del 27 al 30 enero del 2022, el contratista Jhon Jairo Mora Gonzalez  adelanto proceso de análisis y revisión de las bases de datos utilizadas para las estrategias implementadas en el proceso de ingreso mínimo garantizado. Se llevo a cabo reunión con el equipo de analítica con el objetivo de presentar el equipó y las metas a cumplir. 31-01-2022 y presto todo el apoyo requerido para la correcta ejecución del objeto del contrato. </t>
  </si>
  <si>
    <t>JHON JAIRO MORA GONZALEZ</t>
  </si>
  <si>
    <t>210385</t>
  </si>
  <si>
    <t>Durante el mes de  enero el contratista Divulgó  información  a  través de  piezas  comunicativas,  con  el  fin  de  concientizar  a consumidores y distribuidores sobre la necesidad de evitar el consumo de productos de origen  ilícito  o  de  contrabando.</t>
  </si>
  <si>
    <t>FENIX MEDIA GROUP SAS</t>
  </si>
  <si>
    <t>El contratista presentó el cronograma con el que programó las entregas a partir del mes de febrero de 2022. . Entregó al supervisor del contrato en un plazo máximo de diez (10) días hábiles, contados a partir de la firma del acta de inicio, cinco (5) muestras de las cajas y cinco (5) muestras de cada uno de los tipos de carpetas con sus respectivas fichas técnicas, precisando sus materiales, fabricación y características fisicoquímicas, según las condiciones técnicas; esto con el fin de verificar y aprobar la calidad y las artes de estas y obtener su aprobación para iniciar la producción. En el evento que las muestras presentadas no cumplan con las condiciones técnicas exigidas en las fichas técnicas, el contratista debe presentar nuevamente las muestras en el plazo que establezca el supervisor del contrato; en el caso que las nuevas muestras presentadas no cumplan con las especificaciones exigidas, la Secretaría Distrital de Hacienda procede a declarar el incumplimiento del contrato.  .Una de las muestras aprobadas la conservó la SDH, con el objeto de verificar que los elementos de embalaje entregados por el contratista en el Almacén tengan las mismas características de materiales y fabricación de las muestras aprobadas y otra muestra aprobada la conservó el contratista para verificar los elementos de embalaje en producción.</t>
  </si>
  <si>
    <t>210376</t>
  </si>
  <si>
    <t>Durante el mes de enero el contratista prestó los servicios  integrales de  central  medios  para  la  planeación, producción  y  ejecución  de compañas  de  divulgación,  impresos,  material p.o.p,  videos  y piezas  institucionales  a  fin  de  divulgar  contenidos  de  la Secretaría Distrital  de  Hacienda.</t>
  </si>
  <si>
    <t>UNION TEMPORAL SM - CM</t>
  </si>
  <si>
    <t>210337</t>
  </si>
  <si>
    <t>Durante el mes de enero el contratista garantizó la suscripción al servicio periodístico por internet especializado en el sector financiero y económico, de actualización permanente.</t>
  </si>
  <si>
    <t>VALORA INVERSIONES S.A.S</t>
  </si>
  <si>
    <t>220290</t>
  </si>
  <si>
    <t xml:space="preserve">Las actividades adelantadas durante el periodo de reporte se adelantaron las siguientes actividades:  Revisión de proceso de planeación fiscal de mediano plazo y la determinación de ajustes, el contratista hizo una revisión de la lite ratura que fue remitida por la Dirección de Estadísticas y Estudios Fiscales a saber:  1. Matriz Calidad de gasto Plan Distrital de Desarrollo (PDD) - Artículo 36 2. Propuesta de Macroproceso presupuestal Distrital 3. Documento Sobre Eficiencia del Gasto 4. Funciones de la Dirección de Estadísticas y Estudios Fiscales 5. Marco Fiscal de Mediano Plazo 2023-2032 6. Marco Fiscal de Mediano Plazo rubros 7. Proyecto de Presupuesto 2022 8.Documento de Relaciones Fiscales Intergubernamentales  Se sostuvo reunión de empalme con la supervisora del contrato.  Las obligaciones contractuales y lo que se espera en cada actividad Orden en el que se deben realizar las tareas Esquema de relacionamiento con otras subdirecciones de la Secretaría de Hacienda. Explicación de macroprocesos presupuestales Recuento de los demás temas que se trataran en el corto plazo. </t>
  </si>
  <si>
    <t>CAMILO ALEJANDRO ESPITIA PEREZ</t>
  </si>
  <si>
    <t>210021</t>
  </si>
  <si>
    <t>YENIFER ALEJANDRA RAMIREZ SOTO</t>
  </si>
  <si>
    <t>210032</t>
  </si>
  <si>
    <t>Durante el periodo de ejecución el contratista dio cumplimiento a cada una de las obligaciones especiales determinadas en los estudios previos;el resultado de las mismas se describe en los productos entregados.</t>
  </si>
  <si>
    <t>DIEGO FERNANDO ARDILA PLAZAS</t>
  </si>
  <si>
    <t>220252</t>
  </si>
  <si>
    <t xml:space="preserve">Durante el periodo del 27 al 30 de enero del 2022,el contratista Daniel Enrique Paez Puentes  adelantó proceso de análisis y revisión de las bases de datos utilizadas para las estrategias implementadas en el proceso de ingreso mínimo garantizado.  Se realizó capacitación IMG 12- 01-2022.  Se llevó a cabo reunión con el equipo de analítica con el objetivo de presentar el equipó y las metas a cumplir el 31-01-2022, Se realiza informe correspondiente al periodo comprendido entre el 27/01/2022 al 31/01/2022, relacionando las actividades ejecutadas y la evidencia verificable y presto todo el apoyo requerido para la correcta ejecución del objeto del contrato. </t>
  </si>
  <si>
    <t>DANIEL ENRIQUE PAEZ PUENTES</t>
  </si>
  <si>
    <t>220157</t>
  </si>
  <si>
    <t xml:space="preserve">Durante el periodo del 25 al 30 de enero del 2022 el contratista Luis Alejandro Cruz Arias,revisión y proyección de Treinta y Cuatro (34) respuestas a peticionarios del Sistema de Ingreso Mínimo Garantizado,remitió 22 casos de validación de entrada para la contestación de peticiones,participó en 1 reunión sobre el proceso PQRSD en cuanto al proceso de contratos y cuentas de cobro para el año 2022, y prestó todo el apoyo requerido Para la correcta ejecución del objeto del contrato. </t>
  </si>
  <si>
    <t>LUIS ALEJANDRO CRUZ ARIAS</t>
  </si>
  <si>
    <t>200164-0-2020</t>
  </si>
  <si>
    <t xml:space="preserve">1 Soluciones en Gestión Documental Almarchivos, S.A., dio estricto cumplimiento a las especificaciones técnicas y a las obligaciones señaladas en el ANEXO 1 "FICHA TÉCNICA", para el presente periodo, así:  Custodia  En el período comprendido entre el 1 y el 31 de enero de 2022, el contratista tuvo bajo su custodia y almacenamiento 73.136 cajas, de las cuales ingresaron enero 24 unidades documentales nuevas.   Consulta préstamo documental por demanda  Para el mes de enero de 2022, se realizaron las siguientes consultas:  Tipo de consulta Cantidad remisiones/cajas No. De Remisión  Normal 13/109 SA-000418, SA-000419, SA-000420, SA-000422, SA-000423, SA- 000424, SA-000425, SA-000426, SA-000427, SA-000428, SA-000429, SA- 000430, SA-000432 Urgente 2/7 SA-000421, SA-000431  Transporte Se detalla el número de servicios de transporte utilizados para el mes de enero de 2022  Cantidad Descripción 13 TRANSPORTE IDA, CONSULTA NORMAL 2 TRANSPORTE IDA, CONSULTA URGENTE 11 TRANSPORTE DE REGRESO  Retorno (Re-archivo) de las cajas a las instalaciones del contratista. Se detallan las cantidades de re-archivos utilizadas para el mes de enero del 2022: Cantidad cajas Descripción  198 SAS-2201-003, SAS-2201-004, SAS-2201-005, SAS-2201-006  2 El contratista entregó junto con el acta de inicio, copia de la certificación bancaria y la matriz de comunicaciones con la relación de los nombres y roles dentro del proyecto para todas las actividades que se requieran durante la ejecución del contrato. 3 Soluciones en Gestión Documental Almarchivos, S.A., durante el tiempo de ejecución del contrato ha contado con las instalaciones adecuadas para la custodia de las unidades documentales de la Secretaría Distrital de Hacienda, de acuerdo con la normatividad vigente.  La bodega se encuentra ubicada en la Calle 17A No. 58-58 Puente Aranda. 4 El contratista mantuvo absoluta confidencialidad del archivo documental entregado en custodia. 5 Respondió por la custodia, reserva y cuidado de las cajas recibidas para la ejecución del contrato. No se ha presentado pérdida de documentos. 6 Cumplió con las normas básicas que regulan la actividad del servicio de transporte terrestre automotor de carga. 7 Para este periodo el contratista presentó al supervisor, el informe del mes con el detalle de las actividades realizadas y los soportes respectivos, los cuales reposan en el expediente del contrato. 8 El contratista no presenta variaciones en los precios unitarios de la propuesta final. 9 Durante este periodo no se presentaron pérdidas de bienes, ni daños que afectaran la prestación del servicio 10 Las demás que se deriven de la naturaleza y objeto del contrato. </t>
  </si>
  <si>
    <t>ALMARCHIVOS S.A.</t>
  </si>
  <si>
    <t>210458</t>
  </si>
  <si>
    <t>Recibo a satisfacción de ejemplares diarios el El Tiempo y Portafolio para la Secretaría Distrital de Hacienda durante el mes de enero.</t>
  </si>
  <si>
    <t>CASA EDITORIAL EL TIEMPO S A</t>
  </si>
  <si>
    <t>210228</t>
  </si>
  <si>
    <t xml:space="preserve">1. Ha cumplido con el objeto del presente contrato y las obligaciones establecidas en los estudios previos y la propuesta Servicios Oracle No. LIC-FY21-057 que hace parte integral del contrato a suscribir.  2. Ha puesto a disposición de la Secretaría Distrital de Hacienda toda su capacidad, experiencia y conocimientos para cumplir con el desarrollo del objeto contratado.  3. Entregó  el código CSI (Customer Support Identification) correspondiente a la renovación del soporte y actualización de licencias objeto del alcance contratado en los términos y condiciones ofrecidas y pactadas de conformidad con la propuesta presentada por el contratista y para los servicios ACS.  4. La entidad ha solicitado el soporte y la actualización de todos los productos mencionados en el Alcance del Objeto de los estudios previos y establecidos en la propuesta del Contratista, sujeto a lo previsto en las políticas de prestación del servicio de soporte técnico de Oracle, vigentes en el momento.  5. Ha prestado el servicio de soporte y actualización software Update License and Support a los programas objeto del presente contrato durante todo el plazo establecido en este documento y en las condiciones definidas en la oferta del Contratista.  6. Ha prestado el servicio de soporte y actualización Oracle Premier Support para los sistemas objeto del presente contrato durante todo el plazo establecido en este documento y en las condiciones definidas en la oferta del Contratista.  7. Ha dado asistencia técnica (a los problemas y preguntas) con los SRs 24 horas al día, 7 días a la semana (24x7) a través de la página web http://support.oracle.com con relación a los productos Oracle licenciados.  8. Ha entregado previa solicitud de la entidad, las actualizaciones de software y versiones de mantenimiento certificadas y liberadas en el mercado colombiano.  9. Ha cumplido con las condiciones jurídicas, técnicas, económicas y financieras de la propuesta del Contratista.  10. Ha salvaguardado la información confidencial y de reserva que ha obtenido en el desarrollo de sus actividades y que se han identificada como tal al momento de su revelación, salvo requerimiento de la autoridad competente, por un período de tres años desde su revelación.  11. Ha acatado las instrucciones que para el desarrollo del contrato le imparta la Secretaría Distrital de Hacienda por conducto del supervisor, siempre que las mismas estén directamente relacionadas con el objeto del contrato.  12. Ha asumido el riesgo cambiario y los posibles incrementos que puedan presentarse en los costos directos e indirectos que el cumplimiento del contrato conlleve hasta su liquidación.  13. Las demás obligaciones que sean propias del objeto del contrato. </t>
  </si>
  <si>
    <t>ORACLE COLOMBIA LIMITADA</t>
  </si>
  <si>
    <t>79856335</t>
  </si>
  <si>
    <t>GERSON  GRANADOS VILLAMIL</t>
  </si>
  <si>
    <t>210482</t>
  </si>
  <si>
    <t>Recibo a satisfacción de ejemplares diario La Republica durante el mes de enero.</t>
  </si>
  <si>
    <t>EDITORIAL LA REPUBLICA SAS</t>
  </si>
  <si>
    <t>210310</t>
  </si>
  <si>
    <t>El contratista ha cumplido con cada una de las obligaciones especiales en el periodo transcurrido de ejecución, brindando los servicios de custodia, almacenamiento y transporte de medios de acuerdo con lo requerido en el contrato.</t>
  </si>
  <si>
    <t>20886684</t>
  </si>
  <si>
    <t>MYRIAN ROCIO CARDENAS BOHORQUEZ</t>
  </si>
  <si>
    <t>220271</t>
  </si>
  <si>
    <t xml:space="preserve">Durante el periodo del 25 al 30 de enero del 2022 el contratista William Alvarez Granados,realizó la revisión de cincuenta (50) respuestas a peticionarios de la estrategia de Ingreso Mínimo Garantizado IMG,dio respuesta de (5) solicitudes realizadas por correo electrónico, y prestó todo el apoyo requerido Para la correcta ejecución del objeto del contrato. </t>
  </si>
  <si>
    <t>WILLIAM  ALVAREZ GRANADOS</t>
  </si>
  <si>
    <t>220269</t>
  </si>
  <si>
    <t xml:space="preserve">Durante el periodo del 25 al 31 de enero del 2022, el contratista Cristian Camilo Rojas Cardenas,apoyo en la generación de insumos para la consolidación del canal de transferencias monetarias de la estrategia de IMG, Apoyo la consecución de información, generación de insumos, elaboración y/o revisión de reportes,apoyo en la generación de insumos para el seguimiento a los operadores financieros que realizan dispersiones de transferencias monetarias del Sistema de Bogotá Solidaria - SDBS, Participar en las reuniones, eventos institucionales, talleres, comités de carácter oficial, espacios e instancias de participación, y presto todo el apoyo requerido para la correcta ejecución del objeto del contrato. </t>
  </si>
  <si>
    <t>CRISTIAN CAMILO ROJAS CARDENAS</t>
  </si>
  <si>
    <t>220260</t>
  </si>
  <si>
    <t xml:space="preserve">Durante el periodo del 27 al 30 de enero el contratista Jimmy Andres Mora Vasquez asistió a la Capacitación de Reunión de Entes Virtual el día 28/01/2022 con el con el supervisor Mauricio Sandino y demás equipo de trabajo, y presto todo el apoyo requerido para la correcta ejecución del objeto del contrato. </t>
  </si>
  <si>
    <t>JIMMY ANDRES MORA VASQUEZ</t>
  </si>
  <si>
    <t>220255</t>
  </si>
  <si>
    <t xml:space="preserve">Durante el periodo del 25 al 30 de enero del 2022 la contratista Omayra Garcia Chaves, actualizó 9 carpetas de respuestas de PQRS, realizó la proyeccion de 40 respuestas asignadas a peticionarios de la estrategia de Ingreso Mínimo Garantizado IMG, alimentó  la consolidación de reportes de seguimiento de base de datos en validación de entrada y casos especiales PQRSD, asistió a 2 reuniones; y presto todo el apoyo requerido para la correcta ejecución del objeto del contrato. </t>
  </si>
  <si>
    <t>OMAYRA  GARCIA CHAVES</t>
  </si>
  <si>
    <t>220272</t>
  </si>
  <si>
    <t xml:space="preserve">Durante el periodo del 27 al 30 de enero, ejecución del presente informe el contratista dio trámite a 6 validaciones con operadores, con el fin de consolidar y elaborar la información necesaria para atender los requerimientos por la ciudadanía, ejecución del presente informe el contratista proyectó 80 respuestas PQRS, ejecución del presente informe el contratista no asistió a ninguna reunión, toda vez que no se realizó ninguna, ejecución del presente informe el contratista realizó 11 validaciones de entrada, ejecución del presente informe el contratista entrega el respectivo informa de cumplimiento de cada una de las obligaciones contractuales, ejecución del presente informe el contratista entrega el respectivo informa de actividades asociadas a los temas relacionados al objeto del contrato y prestò todo el apoyo requerido para correcta ejecución del objeto del contrato. </t>
  </si>
  <si>
    <t>ANGELA CAROLINA MAYORGA SASTOQUE</t>
  </si>
  <si>
    <t>220159</t>
  </si>
  <si>
    <t xml:space="preserve">Durante el periodo del 21 al 31 de enero del 2022 la contratista Johana Marcela Arévalo Bernal,realizó la revisión y el reporte de 139 respuestas a peticiones de Ingreso Mínimo Garantizado,realizó la proyección de 1 traslado a otra entidad,realizó 4 reportes de revisión de respuestas, correspondientes a los días: 21, 26, 27 y 28 de  enero y prestó todo el apoyo requerido Para la correcta ejecución del objeto del contrato. </t>
  </si>
  <si>
    <t>JOHANA MARCELA AREVALO BERNAL</t>
  </si>
  <si>
    <t>220158</t>
  </si>
  <si>
    <t xml:space="preserve">Durante el periodo del 21 al 30 de enero del 2022 la contratista Carmen Stella Cano Becerra realizo el envío de dos solicitudes para la confirmación de pagos a los diferentes operadores,realizó la actualización de seis solicitudes de PQRS de la estrategia Ingreso Mínimo Garantizado,realizo la validación del estado de 55 PQRS en el sistema Sap, participó en   dos reuniones sobre proceso de Tipificación de PQRS,llevo a cabo el análisis y revisión de 430  PQRS,realizó el análisis y revisión de 15 peticiones de la   Estrategia Integral de Mínimo Garantizado, y prestó todo el apoyo requerido Para la correcta ejecución del objeto del contrato. </t>
  </si>
  <si>
    <t>CARMEN STELLA CANO BECERRA</t>
  </si>
  <si>
    <t>220094</t>
  </si>
  <si>
    <t xml:space="preserve">Durante el periodo del 18 al 30  de enero del 2022 la contratista Diana Vanessa Rodriguez Agray, Apoyo los cierres de la contratación 2020 y 2021, adicionalmente apoyo la ejecuciòn de las actas de inicio de los contratistas de IMG, realizo el ajuste de 13 carpetas de respuestas de PQRS,   y presto todo el apoyo requerido para la correcta ejecución del objeto del contrato. </t>
  </si>
  <si>
    <t>DIANA VANESSA RODRIGUEZ AGRAY</t>
  </si>
  <si>
    <t>220256</t>
  </si>
  <si>
    <t xml:space="preserve">Durante el periodo del 25 al 30 de enero del 2022 el contratista Wilmer Alarcon, realizó la revisión actualización de#Veinte (20)#respuestas a peticionarios del Sistema de Ingreso Mínimo Garantizado,remitió 7 casos de validación de     entrada para la contestación de peticiones,participó en#1#reunión#sobre el proceso PQRSD en cuanto al proceso  de contratos y cuentas de cobro para el año 2022, y presto todo el apoyo requerido para la correcta ejecución del objeto del contrato. </t>
  </si>
  <si>
    <t>WILMER  ALARCON PADILLA</t>
  </si>
  <si>
    <t>220071</t>
  </si>
  <si>
    <t xml:space="preserve">Durante el periodo del 14 al 30 de enero del 2022 la contratista Doris Lised Lopez Lopez,realizo 149 envíos de respuestas y traslados de SDP, SDHT, SDIS, SDPS, a peticiones y a externa virtual para su respectivo tramite y presto todo el apoyo requerido para la correcta ejecución del objeto del contrato. </t>
  </si>
  <si>
    <t>DORIS LISED LOPEZ LOPEZ</t>
  </si>
  <si>
    <t>220072</t>
  </si>
  <si>
    <t xml:space="preserve">Durante el periodo del 14 al 30 de enero del 2022 la contratista Sandra Cristella Trujillo Davila realizo 119 procesos de respuesta a los peticionarios, SDP, SDHT, SDPS y SDIS desde el buzón compartido  de Bogotá Solidaria y presto todo el apoyo requerido para la correcta ejecución del objeto del contrato. </t>
  </si>
  <si>
    <t>SANDRA CRISTELLA TRUJILLO DAVILA</t>
  </si>
  <si>
    <t>220073</t>
  </si>
  <si>
    <t xml:space="preserve">Durante el periodo del 14 al 30 de enero del 2022 el contratista Sergio Andres Ulloa Sandoval  realizo 319 procesos de respuesta, participo a la Capacitación de desempeño laboral - 28 de enero, Capacitación de revisión de informes - 2 de febrero, Capacitación de cierre de cordis en la plataforma sap - 19 de enero. Capacitación de la base maestra de peticiones - 20 de enero y presto todo el apoyo requerido para la correcta ejecución del objeto del contrato. </t>
  </si>
  <si>
    <t>SERGIO ANDRES ULLOA SANDOVAL</t>
  </si>
  <si>
    <t>220074</t>
  </si>
  <si>
    <t xml:space="preserve">Durante el periodo del 13 al 30 de Enero del 2022 la contratista Diana Paola Zea Nitola realizó radicados#143#respuestas#y 44#traslados de#peticionarios#en#el#sistema#Bogdata con su respectiva finalización, manejó un registro que se evidencia en la base de datos denominada "Base Cordis Enero ", alimentó,#organizó#y#gestionó#las#bases de seguimiento del mes de enero  y presto todo el apoyo requerido para la correcta ejecución del objeto del contrato. </t>
  </si>
  <si>
    <t>DIANA PAOLA ZEA NITOLA</t>
  </si>
  <si>
    <t>210113</t>
  </si>
  <si>
    <t xml:space="preserve">Durante el periodo del 01 al 14 de enero del 2022 la contratista  Kelly Yamile Luna Caldas, asignó  10  actividades  a  integrantes  del  equipo de PQRSD del SDBS-IMG de peticiones de acuerdo con el proceso de peticiones, programo y  asistió a 2 reuniones de seguimiento con el equipo de PQRSD del SDBS-IMG y con la Oficina de Atención al  Ciudadano y  Subsecretaría  General;  y  una  capacitación  a integrantes del equipo, realizó 21 solicitudes para validaciones de pagos de ciudadanos con los operadores financieros Movii, Bancolombia y Davivienda,realizó la presentación de seguimiento para la reunión del día 14/01/2022, y realizo Inducción  y  capacitación  a  5  nuevos  integrantes  al Equipo  de  la Estrategia   Integral   de   Ingreso   Mínimo Garantizado   el   día 12/01/2022  y prestó todo el apoyo requerido Para la correcta ejecución del objeto del contrato. </t>
  </si>
  <si>
    <t>KELLY YAMILE LUNA CALDAS</t>
  </si>
  <si>
    <t>210437</t>
  </si>
  <si>
    <t xml:space="preserve">Durante el periodo del 01 al 14 de enero del 2022 la contratista Johana Marcela Arévalo Bernal,realizó la proyección de 5 traslados,realizó 6 reportes de revisión de respuestas, realizó la revisión y el reporte de 335 respuestas a peticiones de Ingreso Mínimo Garantizado y prestó todo el apoyo requerido Para la correcta ejecución del objeto del contrato.  </t>
  </si>
  <si>
    <t>210374</t>
  </si>
  <si>
    <t xml:space="preserve">Durante el periodo del 01 al 14 de enero  el contratista Sebastian Mendez León,Diagnóstico, proyección y/o revisión de 10 respuestas y traslados a requerimientos de entidades distritales y estatales,realizo la proyección de dos comunicados externos,Participación en 1 reunión relacionada con el funcionamiento de la estrategia integral Ingreso Mínimo Garantizado,  y prestò todo el apoyo requerido para correcta ejecución del objeto del contrato. </t>
  </si>
  <si>
    <t>210409</t>
  </si>
  <si>
    <t xml:space="preserve">Durante el periodo del 01 al 14 de enero del 2022 el contratista Cristian Camilo Rojas Cardenas gestionó 1 confirmación/aclaración datos de dispersiones IMG vía email y construye el consolidado de las devoluciones por rechazos de la cuenta Bancolombia del programa Arriendo Solidario, construye los insumos para hacer las indagatorias al interior del Distrito sobre partidas pendientes en la conciliación de la cuenta Bancolombia sobre las transferencias monetarias años 2020 y 2021, generando también ejemplos para facilitar búsqueda,consolidó y cargó a la Secretaría de Planeación, a través de Sharepoint y se envía informe vía correo electrónico, sobre la información de dispersiones de la estrategia integral IMG en 16 oportunidades, sobre cruces en 12 oportunidades y respecto a bancarizaciones en 2 ocasiones, asistió a 8 reuniones programadas,gestionó consulta datos de dispersiones IMG vía mensajería en 7 oportunidades. Además actualiza y confirma vía email sobre los indicadores tableros de control de la alcaldesa y CDPS con corte a diciembre sobre transferencias de la estrategia IMG, y presto todo el apoyo requerido para la correcta ejecución del objeto del contrato. </t>
  </si>
  <si>
    <t>210193</t>
  </si>
  <si>
    <t xml:space="preserve">Durante el periodo del 24 de marzo 2021 al 14 de enero 2020 el contratista Julian David Naranjo realizó la revisión de la ejecución de las etapas anteriores de la estrategia Ingreso Mínimo Garantizado junto con la Secretaria Distrital de Planeación, por su parte también realizó la consolidación de las bases de Dispersión de IMG durante el 2021 (434 listados de dispersión) y la contabilización de los recursos correspondientes. Además de la generación de resúmenes de ejecución, tanto para programas, como para poblaciones vulnerables (informe de poblaciones vulnerables,realizo el informe de beneficiarios de los programas e informe de ejecución del programa DAR), realizó la consolidación mensual y la generación de estadísticas básicas de ejecución de la estrategia IMG por ordenador de gasto y grupos poblacionales, además de su análisis y revisión en términos de la consistencia estadística. Además, se realizo avances respecto del proceso legal y estratégico para compartir información sensible (Base maestra) con la secretaría Distrital de Planeación, y construyó un barrido de necesidades tecnológicas para el correcto funcionamiento del equipo de bases de datos IMG-SHD. realizó la actualización de la información necesaria para la resolución de requerimientos interpuestas a la Secretaria Distrital de Hacienda por parte de ciudadanos, organismos y entes de control. </t>
  </si>
  <si>
    <t>JULIAN DAVID NARANJO LOPEZ</t>
  </si>
  <si>
    <t>220068</t>
  </si>
  <si>
    <t xml:space="preserve">Durante el periodo del 14 al 30 de enero del 2022 la contratista Angelica Maria Avila Rubio genero 626 cordis de salida, para  envió, cierre  de respuestas y traslados  de las solicitudes de ciudadanos vinculados al programa IMG. De la secretaria de Hacienda, se encargo del envió y cierre de 4   respuestas definitivas de ciudadanos solicitadas por la plataforma Bogotá Te Escucha, alimento y organizo la base maestra IMG con reportes diarios, participo y asistío a 6   reuniones relacionadas con la supervisión de contratistas, capacitaciones, logística de actividades entre otras los días: .11, 17,18,19,28, encargó del direccionamiento por medio de teams para auxiliares nuevos y de apoyo con relación al proceso para  generar cordis y hacer los cierres pertinentes al programa IMG, y presto todo el apoyo requerido para la correcta ejecución del objeto del contrato. </t>
  </si>
  <si>
    <t>ANGELICA MARIA AVILA RUBIO</t>
  </si>
  <si>
    <t>220069</t>
  </si>
  <si>
    <t xml:space="preserve">Durante el periodo del 14 al 30 de enero del 2022 la contratista Paula Andrea Romero Garzón realizó  el radicado de respuestas y traslados de ciudadanos en el sistema BOGDATA,organizó y gestionó las bases de seguimiento del mes de enero donde se evidencia información de: Finalizadas  y presto todo el apoyo requerido para la correcta ejecución del objeto del contrato. </t>
  </si>
  <si>
    <t>PAULA ANDREA ROMERO GARZON</t>
  </si>
  <si>
    <t>220131</t>
  </si>
  <si>
    <t xml:space="preserve">Durante el periodo del 25 al 31 de enero del 2022 la contratista  Kelly Yamile Luna Caldas, asignó 13 actividades a integrantes del equipo de PQRSD del SDBS-IMG de peticiones de acuerdo con el proceso de peticiones asistió y participó en 6 reuniones sobre temas como: tipificación de PQRSD, capacitacion a nuevos integrantes del equipo, elaboración de preguntas de participación ciudadana y entrevista sobre el proceso de PQRSD, realizó 18 solicitudes para validaciones de pagos de ciudadanos de SDBS – IMG con los operadores financieros Movii, Bancolombia y Davivienda,La contratista asistió a una reunión – entrevista sobre el proceso de las PQRSD de los años 2020 y 2021, el día 26/01/2022, y prestó todo el apoyo requerido Para la correcta ejecución del objeto del contrato. </t>
  </si>
  <si>
    <t>220100</t>
  </si>
  <si>
    <t>FRANCISCO JAVIER RODRIGUEZ ESCOBAR</t>
  </si>
  <si>
    <t>220078</t>
  </si>
  <si>
    <t>220165</t>
  </si>
  <si>
    <t>MARIBEL  LEAL FONSECA</t>
  </si>
  <si>
    <t>220105</t>
  </si>
  <si>
    <t xml:space="preserve">Apoyo a la OAP en la consolidación del Informe de Gestión Integral para la vigencia 2021. Apoyo en la consolidación de avances de los reportes de seguimiento correspondiente al IV trimestre de 2021, tales como Plan de Acción, compromisos de la revisión gerencial, gestión de riesgos e indicadores estratégicos. Generación de reportes de seguimiento del proyecto de inversión 7609 de la OAP. Apoyo en el seguimiento a la ejecución del proyecto para la provisión de un software para la administración del Sistema de Gestión de la Calidad. Se participó en reuniones relacionadas con la presentación y discusión del diseño de los Macroprocesos, en las diferentes instancias (asesores OAP, responsables de proceso, líder de Macroproceso y Subsecretarios). Apoyo en el seguimiento del proceso contractual correspondientes a las líneas del PAA de la OAP de la vigencia 2022. Gestión y apoyo a la supervisión de los contratos de la OAP en los trámites en el sistema BogData, soporte en la generación de certificaciones de pago y radicación de cuentas de cobro, elaboración de informes, así como consolidación de información de estado de ejecución del presupuesto de la OAP. Participación en las mesas de seguimiento al proceso de medición de la satisfacción de los grupos de valor de la SDH para la vigencia 2021. Se realizó el seguimiento semanal del avance correspondiente a la actualización de la documentación impactada por el proyecto BogData con la participación de la Unión Temporal, Interventoría del Proyecto, así como reuniones adicionales requeridas. Consolidación de la información de avance de Procesos BogData para presentación en comité de Gestión del Cambio. Se participó y apoyó la coordinación como secretaría técnica del comité de gestión del cambio y consolidación de la presentación del comité. Gestión para la inclusión de los manuales de usuario del sistema BogData en el Sistema de Gestión y asociación con la documentación de procesos. Se realizó el reporte del informe de actividades (Contraloría) de los contratos correspondientes a la OAP. </t>
  </si>
  <si>
    <t>LILIAM ANDREA PATIÑO SOSA</t>
  </si>
  <si>
    <t>79979936</t>
  </si>
  <si>
    <t>JULIO ALEJANDRO ABRIL TABARES</t>
  </si>
  <si>
    <t>220213</t>
  </si>
  <si>
    <t xml:space="preserve">Se apoyó a la Oficina Asesora de Planeación con la identificación de temas para la elaboración de los Informes de las políticas de MIPG: Planeación Institucional y Seguimiento y Evaluación, para el periodo final del 2021. Se apoyó a la Oficina Asesora de Planeación con el balance de actividades respecto a la preparación Encuesta de Satisfacción a los grupos de valor de la SDH, así como la gestión de formularios revisados por parte de las dependencias participantes del ejercicio. Se apoyó a la Oficina Asesora de Planeación con la identificación y preparación de los temas a presentar en el próximo Comité Institucional de Gestión y Desempeño del mes de febrero Se apoyó a la Oficina Asesora de Planeación con el diligenciamiento y relación de evidencias de los requisitos asignados por parte de la Evaluación Independiente al Sistema de Control Interno Se apoyó a la Oficina Asesora de Planeación con la revisión de la Evaluación por dependencias por parte de la Oficina de Control Interno. </t>
  </si>
  <si>
    <t>JAVIER ANDRES NIÑO PARRADO</t>
  </si>
  <si>
    <t>210222</t>
  </si>
  <si>
    <t>MEDICAL PROTECTION LTDA SALUD OCUPACIONA L</t>
  </si>
  <si>
    <t>220231</t>
  </si>
  <si>
    <t xml:space="preserve">A la fecha se encuentran aprobados por el comité directivo los macroprocesos de relacionamiento estratégico, definición del presupuesto distrital y gestión de ingresos. En el caso de los procesos asociados al macro de relacionamiento estratégico y de definición del presupuesto distrital, se ha venido acompañando la elaboración de los flujos y los descriptores, sin embargo, es necesario reunirnos para seguir avanzando. El macroproceso de gestión administrativa ya fue discutido con los directores de las áreas y está pendiente discutirlo con la subsecretaria general. </t>
  </si>
  <si>
    <t>ARMANDO  ARDILA DELGADO</t>
  </si>
  <si>
    <t>220287</t>
  </si>
  <si>
    <t xml:space="preserve">Se asistió y participó mesa de trabajo para Revisión manuales (2) SAP CRM pendientes de pasar a SGC CPR-120 Gestión Documental el día 28 de enero de 2022. Se revisó y ajusto el procedimiento 118-P-04 MODIFICACIONES PRESUPUESTALES, al igual que se realizó el diagrama de flujo del mismo procedimiento. Se asistió a las mesas de trabajo de seguimiento al plan de entrenamientos de BogData, el día 27 de enero de 2022. Se asistió a las mesas de trabajo de Seguimiento Documentación Procesos BogData, el día 27 de enero de 2022. Se entregan soportes de cada una de las actividades realizadas del 27 al 31 de enero de 2022, de acuerdo con la solicitud del supervisor del contrato. Se asistió a la Capacitación Evaluación del Desempeño Laboral SDH el día 28 de enero de 2022. </t>
  </si>
  <si>
    <t>FERNANDO  AGUIRRE PANCHE</t>
  </si>
  <si>
    <t>220285</t>
  </si>
  <si>
    <t xml:space="preserve">R:/ - Se brindó acompañamiento para la revisión de acciones de mejora a implementarse por la Dirección Distrital de Impuestos de Bogotá R:/ Se apoyó en revisión de novedades para actualizar información de trámites en el Sistema Único de información de trámites - SUIT R:/ Se participó en conjunto con profesional de la OAP en la revisión, análisis y reporte del avance de PAAC para las actividades asociadas a la actualización del inventario de tramites, OPAs y consulta de información, así como en la revisión de acciones reportadas por las áreas para el componente 2 de Racionalización de trámites. R:/ Se brindó asesoría a los Gestores de Calidad en el proceso de actualización de documentos impactados como no impactados por BogData y el proceso a seguir para su administración al Sistema de Gestión de Calidad. R:/ Se participó en reunión con la Unión temporal, interventoría y equipo de la SHD para revisión del estado de la documentación que tiene impacto con BogData </t>
  </si>
  <si>
    <t>CATALINA  PERALTA PUENTES</t>
  </si>
  <si>
    <t>210545</t>
  </si>
  <si>
    <t>MAP INGENIEROS Y/O MARIA FERNANDA CORTES E U</t>
  </si>
  <si>
    <t>210022</t>
  </si>
  <si>
    <t>JAVIER ENRIQUE DIAZ PEREZ</t>
  </si>
  <si>
    <t>52033530</t>
  </si>
  <si>
    <t>LINA MARCELA MELO RODRIGUEZ</t>
  </si>
  <si>
    <t>220077</t>
  </si>
  <si>
    <t>210524</t>
  </si>
  <si>
    <t>CAJA DE COMPENSACION FAMILIAR COMPENSAR</t>
  </si>
  <si>
    <t>210038</t>
  </si>
  <si>
    <t>KAREN DEL PILAR VARGAS QUIJANO</t>
  </si>
  <si>
    <t>220056</t>
  </si>
  <si>
    <t>210443</t>
  </si>
  <si>
    <t>ANA MARIA LOPEZ RODRIGUEZ</t>
  </si>
  <si>
    <t>220052</t>
  </si>
  <si>
    <t>EDGAR ANDRES CHAPARRO CHACON</t>
  </si>
  <si>
    <t>220138</t>
  </si>
  <si>
    <t>LUIS EFREN MURILLO GAMBOA</t>
  </si>
  <si>
    <t>210508</t>
  </si>
  <si>
    <t>41717795</t>
  </si>
  <si>
    <t>MARTHA BEATRIZ MELO GARCIA</t>
  </si>
  <si>
    <t>210566</t>
  </si>
  <si>
    <t>ALMACENES EXITO S.A.</t>
  </si>
  <si>
    <t>220048</t>
  </si>
  <si>
    <t>Durante el periodo de informe el contratista cumplió con las obligaciones específicas.</t>
  </si>
  <si>
    <t>220014</t>
  </si>
  <si>
    <t>Durante el periodo del informe el contratista cumplió con las obligaciones específicas.</t>
  </si>
  <si>
    <t>220012</t>
  </si>
  <si>
    <t>220277</t>
  </si>
  <si>
    <t>220013</t>
  </si>
  <si>
    <t>Durante el periodo del informe el contratista cumplió con las obligaciones específicas</t>
  </si>
  <si>
    <t>220026</t>
  </si>
  <si>
    <t>En la ejecución del contrato 220026, el contratista cumplió con sus obligaciones especiales durante el periodo del 14 al 31 de enero del 2022.</t>
  </si>
  <si>
    <t>MARTA CECILIA JAUREGUI ACEVEDO</t>
  </si>
  <si>
    <t>220019</t>
  </si>
  <si>
    <t>En la ejecución del contrato 220019, el contratista cumplió con sus obligaciones especiales durante el periodo del 14 al 31 de enero del 2022.</t>
  </si>
  <si>
    <t>LAURA CATALINA MELO BUITRAGO</t>
  </si>
  <si>
    <t>220085</t>
  </si>
  <si>
    <t>En la ejecución del contrato 220085, el contratista cumplió con sus obligaciones especiales durante el periodo del 14 al 31 de enero del 2022.</t>
  </si>
  <si>
    <t>JULIO CESAR CEPEDA BARRERA</t>
  </si>
  <si>
    <t>220024</t>
  </si>
  <si>
    <t>En la ejecución del contrato 220024, el contratista cumplió con sus obligaciones especiales durante el periodo del 13 al 31 de enero del 2022.</t>
  </si>
  <si>
    <t>CESAR AUGUSTO SANCHEZ SANCHEZ</t>
  </si>
  <si>
    <t>220022</t>
  </si>
  <si>
    <t>En la ejecución del contrato 220022, el contratista cumplió con sus obligaciones especiales durante el periodo del 13 al 31 de enero del 2022.</t>
  </si>
  <si>
    <t>ILDER GREGORIO DIAZ MENDIETA</t>
  </si>
  <si>
    <t>220186</t>
  </si>
  <si>
    <t>MARISOL  PEREZ BERNAL</t>
  </si>
  <si>
    <t>220119</t>
  </si>
  <si>
    <t>CAROLINA  PAZ MANZANO</t>
  </si>
  <si>
    <t>220203</t>
  </si>
  <si>
    <t>ALEXANDER SEGUNDO DELGADO TOBON</t>
  </si>
  <si>
    <t>220178</t>
  </si>
  <si>
    <t>En la ejecución del contrato 220178, el contratista cumplió con sus obligaciones especiales durante el periodo del 28 al 31 de enero del 2022.</t>
  </si>
  <si>
    <t>ALISSON CAMILA NARANJO PARDO</t>
  </si>
  <si>
    <t>220179</t>
  </si>
  <si>
    <t>En la ejecución del contrato 220179, el contratista cumplió con sus obligaciones especiales durante el periodo del 28 al 31 de enero del 2022.</t>
  </si>
  <si>
    <t>INGRID LORENA LOZANO RODRIGUEZ</t>
  </si>
  <si>
    <t>220181</t>
  </si>
  <si>
    <t>En la ejecución del contrato 220181, el contratista cumplió con sus obligaciones especiales durante el periodo del 27 al 31 de enero del 2022.</t>
  </si>
  <si>
    <t>ROBERT HIDEKI ALVAREZ VARGAS</t>
  </si>
  <si>
    <t>220182</t>
  </si>
  <si>
    <t>En la ejecución del contrato 220182, el contratista cumplió con sus obligaciones especiales durante el periodo del 28 al 31 de enero del 2022.</t>
  </si>
  <si>
    <t>SAIRA ALEJANDRA MENDOZA BARON</t>
  </si>
  <si>
    <t>220184</t>
  </si>
  <si>
    <t>En la ejecución del contrato 220184, el contratista cumplió con sus obligaciones especiales durante el periodo del 28 al 31 de enero del 2022.</t>
  </si>
  <si>
    <t>JEYMY KATHERINE MUÑOZ MUÑOZ</t>
  </si>
  <si>
    <t>220188</t>
  </si>
  <si>
    <t>En la ejecución del contrato 220188, el contratista cumplió con sus obligaciones especiales durante el periodo del 28 al 31 de enero del 2022.</t>
  </si>
  <si>
    <t>JOSE ALBERTO RODRIGUEZ HERNANDEZ</t>
  </si>
  <si>
    <t>220189</t>
  </si>
  <si>
    <t>En la ejecución del contrato 220189, el contratista cumplió con sus obligaciones especiales durante el periodo del 28 al 31 de enero del 2022.</t>
  </si>
  <si>
    <t>JOSE ALEJANDRO ARDILA CORTES</t>
  </si>
  <si>
    <t>220190</t>
  </si>
  <si>
    <t>En la ejecución del contrato 220190, el contratista cumplió con sus obligaciones especiales durante el periodo del 28 al 31 de enero del 2022.</t>
  </si>
  <si>
    <t>KAREN TATIANA MERCHAN REAL</t>
  </si>
  <si>
    <t>220192</t>
  </si>
  <si>
    <t>En la ejecución del contrato 220192, el contratista cumplió con sus obligaciones especiales durante el periodo del 28 al 31 de enero del 2022.</t>
  </si>
  <si>
    <t>LADY LORENA RIAÑO RIOS</t>
  </si>
  <si>
    <t>220193</t>
  </si>
  <si>
    <t>En la ejecución del contrato 220193, el contratista cumplió con sus obligaciones especiales durante el periodo del 25 al 31 de enero del 2022.</t>
  </si>
  <si>
    <t>YESIKA  JULIO LEUDO</t>
  </si>
  <si>
    <t>220215</t>
  </si>
  <si>
    <t>En la ejecución del contrato 220215, el contratista cumplió con sus obligaciones especiales durante el periodo del 27 al 31 de enero del 2022.</t>
  </si>
  <si>
    <t>ADRIAN DARIO ARCILA SOLERA</t>
  </si>
  <si>
    <t>220218</t>
  </si>
  <si>
    <t>En la ejecución del contrato 220218, el contratista cumplió con sus obligaciones especiales durante el periodo del 27 al 31 de enero del 2022.</t>
  </si>
  <si>
    <t>SARAY  GUTIERREZ PARRA</t>
  </si>
  <si>
    <t>220219</t>
  </si>
  <si>
    <t>En la ejecución del contrato 220219, el contratista cumplió con sus obligaciones especiales durante el periodo del 27 al 31 de enero del 2022.</t>
  </si>
  <si>
    <t>MARGIE  POVEDA ATARA</t>
  </si>
  <si>
    <t>220221</t>
  </si>
  <si>
    <t>En la ejecución del contrato 220221, el contratista cumplió con sus obligaciones especiales durante el periodo del 27 al 31 de enero del 2022.</t>
  </si>
  <si>
    <t>LEYDI CAROLINA MATOMA LEON</t>
  </si>
  <si>
    <t>220140</t>
  </si>
  <si>
    <t xml:space="preserve">Durante el periodo certificado el contratista cumplió con las siguientes actividades:  - Se realizó acta de terminación del Convenio Movi del 2021 y los trámites para la liquidación del mismo.Se realizó acta de terminación del Convenio Movi del 2021 y los trámites para la liquidación del mismo. - De acuerdo a lo solicitado se realizó análisis e investigación acerca de los temas:      1-Procedimiento de cobro en casos de embargos contra la Entidad.      2-Recaudo de Impuestos de Espectáculos Públicos con destino al Deporte. -Se realizó todo el trámite respectivo en  el seguimiento y elaboración de los (10) contratos de prestación de servicios celebrados para la DDT, para el año 2022.  [11:29 a. m.] Margarita Rosa Muñoz Carvajal Se realizó todo el trámite respectivo en  el seguimiento y elaboración de los (10) contratos de prestación de servicios celebrados para la DDT, para el año 2022  </t>
  </si>
  <si>
    <t>MARGARITA ROSA MUÑOZ CARVAJAL</t>
  </si>
  <si>
    <t>1022400063</t>
  </si>
  <si>
    <t>SONIA LORENA RUSSI NOGUERA</t>
  </si>
  <si>
    <t>220223</t>
  </si>
  <si>
    <t>En la ejecución del contrato 220223, el contratista cumplió con sus obligaciones especiales durante el periodo del 27 al 31 de enero del 2022.</t>
  </si>
  <si>
    <t>ANDREA VIVIANA GOMEZ RODRIGUEZ</t>
  </si>
  <si>
    <t>220224</t>
  </si>
  <si>
    <t>En la ejecución del contrato 220224, el contratista cumplió con sus obligaciones especiales durante el periodo del 27 al 31 de enero del 2022.</t>
  </si>
  <si>
    <t>DAJHANA MARCELA NAVAS VARON</t>
  </si>
  <si>
    <t>220226</t>
  </si>
  <si>
    <t>En la ejecución del contrato 220226, el contratista cumplió con sus obligaciones especiales durante el periodo del 27 al 31 de enero del 2022.</t>
  </si>
  <si>
    <t>DIEGO FELIPE HERNANDEZ ZONA</t>
  </si>
  <si>
    <t>220227</t>
  </si>
  <si>
    <t xml:space="preserve">En la ejecución del contrato 220227, el contratista cumplió con sus obligaciones especiales durante el periodo del 27 al 31 de enero del 2022. </t>
  </si>
  <si>
    <t>LUZ MARINA ARAGON RIASCOS</t>
  </si>
  <si>
    <t>220229</t>
  </si>
  <si>
    <t>En la ejecución del contrato 220229, el contratista cumplió con sus obligaciones especiales durante el periodo del 27 al 31 de enero del 2022.</t>
  </si>
  <si>
    <t>SAIDY ALEJANDRA RODRIGUEZ AVILA</t>
  </si>
  <si>
    <t>220232</t>
  </si>
  <si>
    <t>En la ejecución del contrato 220232, el contratista cumplió con sus obligaciones especiales durante el periodo del 28 al 31 de enero del 2022.</t>
  </si>
  <si>
    <t>ELIZABETH  RODRIGUEZ GONZALEZ</t>
  </si>
  <si>
    <t>220233</t>
  </si>
  <si>
    <t>En la ejecución del contrato 220233, el contratista cumplió con sus obligaciones especiales durante el periodo del 28 al 31 de enero del 2022.</t>
  </si>
  <si>
    <t>WENDY LORENA JAIMES VERA</t>
  </si>
  <si>
    <t>220234</t>
  </si>
  <si>
    <t>En la ejecución del contrato 220234, el contratista cumplió con sus obligaciones especiales durante el periodo del 27 al 31 de enero del 2022.</t>
  </si>
  <si>
    <t>SANDRA MILENA LOPEZ ARANGO</t>
  </si>
  <si>
    <t>220235</t>
  </si>
  <si>
    <t>En la ejecución del contrato 220235, el contratista cumplió con sus obligaciones especiales durante el periodo del 28 al 31 de enero del 2022.</t>
  </si>
  <si>
    <t>LINA VANESSA ARISTIZABAL IRREÑO</t>
  </si>
  <si>
    <t>220239</t>
  </si>
  <si>
    <t>En la ejecución del contrato 220239, el contratista cumplió con sus obligaciones especiales durante el periodo del 27 al 31 de enero del 2022.</t>
  </si>
  <si>
    <t>LAURA VALENTINA CASTRO CASTAÑEDA</t>
  </si>
  <si>
    <t>220244</t>
  </si>
  <si>
    <t>En la ejecución del contrato 220244, el contratista cumplió con sus obligaciones especiales durante el periodo del 27 al 31 de enero del 2022.</t>
  </si>
  <si>
    <t>STIVEN ORLANDO MONROY CESPEDES</t>
  </si>
  <si>
    <t>220263</t>
  </si>
  <si>
    <t>RONALD JOSUE BOLAÑOS VELASCO</t>
  </si>
  <si>
    <t>220207</t>
  </si>
  <si>
    <t>Se ha dado cumplimiento a las obligaciones específicas asignadas para el presente periodo.</t>
  </si>
  <si>
    <t>AMANDA LILIANA RICO DIAZ</t>
  </si>
  <si>
    <t>88276505</t>
  </si>
  <si>
    <t>JAIRO  LAZARO ORTIZ</t>
  </si>
  <si>
    <t>220204</t>
  </si>
  <si>
    <t xml:space="preserve">El contrato se inició sin presentar contratiempos cumpliendo de manera puntual las obligaciones solicitadas por la Subdirección de Asuntos Contractuales.  Se certifica el recibo a satisfacción de las actividades realizadas por el contratista, el cual ha entregado todos los documentos de parafiscales y seguridad social actualizados. </t>
  </si>
  <si>
    <t>ANGELA JOHANNA FRANCO CHAVES</t>
  </si>
  <si>
    <t>220028</t>
  </si>
  <si>
    <t>ANDREA PAOLA VEGA TORRES</t>
  </si>
  <si>
    <t>220216</t>
  </si>
  <si>
    <t>ANGELA MARIA SOLEDAD NAVARRETE PESELLIN</t>
  </si>
  <si>
    <t>220208</t>
  </si>
  <si>
    <t>CRISTIAN GIOVANNI BOHORQUEZ MOLANO</t>
  </si>
  <si>
    <t>220017</t>
  </si>
  <si>
    <t>ELIZABETH  MONTES CUELLO</t>
  </si>
  <si>
    <t>220083</t>
  </si>
  <si>
    <t>ERIKA NATHALIA JARAMILLO GUERRERO</t>
  </si>
  <si>
    <t>220145</t>
  </si>
  <si>
    <t>GIOVANNI  SUAREZ USECHE</t>
  </si>
  <si>
    <t>220084</t>
  </si>
  <si>
    <t>El contrato se inició sin presentar contratiempos cumpliendo de manera puntual las obligaciones solicitadas por la Subdirección de Asuntos Contractuales.  Se certifica el recibo a satisfacción de las actividades realizadas por el contratista, el cual ha entregado todos los documentos de parafiscales y seguridad social actualizados</t>
  </si>
  <si>
    <t>HECTOR WILSON GUALTEROS BUITRAGO</t>
  </si>
  <si>
    <t>220142</t>
  </si>
  <si>
    <t>HENRY WILSON GONZALEZ BELLO</t>
  </si>
  <si>
    <t>220217</t>
  </si>
  <si>
    <t>JENNY ANDREA ROCHA GARCIA</t>
  </si>
  <si>
    <t>210537</t>
  </si>
  <si>
    <t xml:space="preserve">En la ejecución del contrato 210537, el contratista cumplió con sus obligaciones especiales durante el periodo del 01 al 31 de enero del 2022. </t>
  </si>
  <si>
    <t>UNIVERSIDAD SERGIO ARBOLEDA</t>
  </si>
  <si>
    <t>220143</t>
  </si>
  <si>
    <t>JOHN MAURICIO CONTRERAS DIAZ</t>
  </si>
  <si>
    <t>En la ejecución del presente contrato, la contratista cumplió con las obligaciones especiales estipuladas en los estudios previos, durante el mes de febrero de 2022.</t>
  </si>
  <si>
    <t>En la ejecución del presente contrato, el contratista cumplió con las obligaciones especiales estipuladas en los estudios previos, durante el mes de febrero de 2022.</t>
  </si>
  <si>
    <t>220205</t>
  </si>
  <si>
    <t>JOSE LUIS LEON ALVAREZ</t>
  </si>
  <si>
    <t>220206</t>
  </si>
  <si>
    <t>JUAN CARLOS GOMEZ BAUTISTA</t>
  </si>
  <si>
    <t>220261</t>
  </si>
  <si>
    <t xml:space="preserve">El contratista Nestor Eduardo Escobar Alfonso, suscribió contrato el día 21 de enero de 2022 y firmo acta de inicio el día 7 de febrero de 2022. Durante el mes de febrero, asistió principalmente en la elaboración de textos para las piezas a publicar del OFD, las cuales constituyen una nueva propuesta para la difusión y visibilidad del Observatorio ante la ciudadanía. También se inicia la labor de reelaboración del Documento Técnico de Soporte (DTS) que sustenta la creación y la misión del OFD (ya que solo se cuenta con una propuesta de DTS que data del 2018). Además, se plantea trabajar sobre las fichas técnicas que explican los distintos conceptos utilizados, a nivel estadístico, dentro del OFD, para poder hacer tangibles la metodología y herramientas de medición utilizadas en las publicaciones del Observatorio. </t>
  </si>
  <si>
    <t>NESTOR EDUARDO ESCOBAR ALFONSO</t>
  </si>
  <si>
    <t>Durante el mes de febrero, las actividades desarrolladas avanzaron en 3 frentes principales. Por un lado, se prepararon y revisaron documentos de análisis de la información fiscal y estudios sobre la dinámica económica de la ciudad. Por otro lado, en este mes se planteó una primera propuesta de metodología de un nuevo indicador fiscal para Bogotá, y, a la vez, se identificaron variables de referencia y fuentes de información para realizar seguimiento y anticipar comportamientos de cuatro sectores económicos adicionales (actividades artísticas y entretenimiento, administración pública, información y comunicaciones y actividades financieras, entre otros). Finalmente, con miras a fortalecer y posicionar el Observatorio Fiscal del Distrito, se elaboró una propuesta de estrategia de divulgación, posicionamiento y relacionamiento para ser implementada durante el 2022.</t>
  </si>
  <si>
    <t>En el mes de febrero se avanzó en la etapa de análisis de datos y de los procesos que se manejan actualmente en el Observatorio Fiscal, adicional a esto se avanzó en un porcentaje de diseño del Sistema de Información del Observatorio Fiscal del Distrito. Como conclusión a esto, para poder obtener los datos de las fuentes madre de la información, se requiere conocer el estándar de publicaciones que manejan las fuentes como el DANE y así poder traer los datos automatizados desde el servidor, debido a que estos no tienen una ruta estipulada. Adicional a esto se solicitó acceso al Servidor de la secretaría de Hacienda Distrital para realizar configuraciones de dicho Sistema a desarrollar, cabe aclara que el servidor que se va a utilizar es un servidor de AZURE.</t>
  </si>
  <si>
    <t xml:space="preserve">Como parte del apoyo en la revisión de los procesos de planeación fiscal se acompañó a la Subdirección de análisis fiscal en la revisión del Macro Proceso presupuestal cuyo producto es el Marco Fiscal de Mediano Plazo. Se elaboró una estructura para la elaboración de un documento de Guía que explica el modelo del balance del Marco Fiscal de Mediano Plazo en el que se presenta: Alcance del MFMP, objetivos y uso Descripción de fuentes de información del modelo Resumen de normas que soportan el modelo Metodología de cálculo del balance Metodología de cálculo de los indicadores Como parte de la identificación de metodologías que permitan fortalecer los modelos de proyección y sostenibilidad fiscal se realizó una presentación sobre la forma de construcción del Modelo del Marco Fiscal de Mediano Plazo del Distrito. Adicionalmente, se hizo un análisis del crecimiento de la deuda en el Distrito y como se refleja está en el balance del MFMP. Como parte de las otras obligaciones el 24 de febrero se asistió a la presentación realizada por Raddar - CKG sobre los resultados de gasto de los hogares en Bogotá en el cuarto trimestre de 2021. </t>
  </si>
  <si>
    <t>220055</t>
  </si>
  <si>
    <t>LUCIA TERESA JARAMILLO GUERRA</t>
  </si>
  <si>
    <t>220144</t>
  </si>
  <si>
    <t>MARIA CLAUDIA ORTEGA REYES</t>
  </si>
  <si>
    <t>220018</t>
  </si>
  <si>
    <t>NATALIA ANDREA TORRES GALINDO</t>
  </si>
  <si>
    <t>220293</t>
  </si>
  <si>
    <t>MAURICIO  ARIAS ARIAS</t>
  </si>
  <si>
    <t>220021</t>
  </si>
  <si>
    <t>NICOLAS  FAGUA SUAREZ</t>
  </si>
  <si>
    <t xml:space="preserve">Se orientó técnicamente la actualización, revisión e implementación del modelo de equilibrio general computable que tiene la Dirección de Estadísticas y Estudios Fiscales, en particular con la revisión del modelo MEGBOGOTA.  Se apoyó y acompañó a los funcionarios designados por la Dirección de Estadísticas y Estudios Fiscales en los trabajos que se requieran para la evaluación, actualización e implementación de las diferentes herramientas analíticas, principalmente con la presentación de la estructura del modelo de equilibrio general computable.  Se coordinaron reuniones de presentación con las bases y estructura del modelo de equilibrio general computable, MEGBOTA, para revisar la especificación del modelo, evaluar su alcance y se realizó una retroalimentación con algunas inquietudes planteadas por el equipo de trabajo. </t>
  </si>
  <si>
    <t>220248</t>
  </si>
  <si>
    <t>PAOLA  SABOGAL CARRILLO</t>
  </si>
  <si>
    <t>220177</t>
  </si>
  <si>
    <t>VIVIAN LORENA PRIETO TRUJILLO</t>
  </si>
  <si>
    <t>220082</t>
  </si>
  <si>
    <t>VIVIANA  OTALORA CORTES</t>
  </si>
  <si>
    <t>En la ejecución del contrato 220125, el contratista cumplió con sus obligaciones especiales durante el periodo del 01 al 28 de febrero del 2022.</t>
  </si>
  <si>
    <t>Asistió a la presentación del plan de trabajo por parte del equipo de la Subdirección de Análisis Fiscal. Trabajo en conjunto para la construcción de fichas informativas de impuestos de acuerdo con los lineamientos de la dependencia, para esto se realizó la revisión de documentos normativos de orden nacional y distrital para la construcción de las fichas. Revisión del modelo de equilibrio general computable usado dentro de la dependencia. Asistencia a la presentación del equipo de la Dirección de Estadísticas y Estudios Fiscales.</t>
  </si>
  <si>
    <t>SOFTWARE IT SAS</t>
  </si>
  <si>
    <t>EMPRESA POWER SERVICES LTDA</t>
  </si>
  <si>
    <t>EDWARD JOSE ROMERO GOMEZ</t>
  </si>
  <si>
    <t>JUAN PABLO ROA BUSTAMANTE</t>
  </si>
  <si>
    <t>INDUDATA S A S</t>
  </si>
  <si>
    <t>EDGAR ANDRES PUPIALES BUCHELI</t>
  </si>
  <si>
    <t>CONSORCIO MASIN</t>
  </si>
  <si>
    <t>E CAPTURE SAS</t>
  </si>
  <si>
    <t>RUBEN CIRO CASTILLO SANCHEZ</t>
  </si>
  <si>
    <t>DANIEL  ISAACS CORAL</t>
  </si>
  <si>
    <t>CARLOS ALBERTO CASTELLANOS MEDINA</t>
  </si>
  <si>
    <t>JUAN DANIEL FLOREZ PORRAS</t>
  </si>
  <si>
    <t>Durante el período se dio cumplimiento a las obligaciones especiales estipuladas en el contrato</t>
  </si>
  <si>
    <t>UNIÓN TEMPORAL SERVICIOS BPO</t>
  </si>
  <si>
    <t>WEISMAN FRANZ MEEK LOPEZ</t>
  </si>
  <si>
    <t>Ha cumplido de manera satisfactoria, de éstas se dejará evidencia en el informe de supervisión el cual será publicado en SECOP II de manera oportuna.</t>
  </si>
  <si>
    <t>GUILLERMO ANDRES MARTINEZ OTERO</t>
  </si>
  <si>
    <t>LUIS ORLANDO GARCIA URREGO</t>
  </si>
  <si>
    <t>DAVID ORLANDO SANCHEZ OLARTE</t>
  </si>
  <si>
    <t>LUZ AMANDA BETANCOURT RIVERA</t>
  </si>
  <si>
    <t>El contratista cumplió con sus obligaciones, detallando sus actividades en el siguiente cuadro</t>
  </si>
  <si>
    <t>CLARA ISABEL RAMIREZ CORDOBA</t>
  </si>
  <si>
    <t>FLOR MARIA DELGADO BENAVIDES</t>
  </si>
  <si>
    <t>UNION TEMPORAL LEVEL 3 - TELMEX</t>
  </si>
  <si>
    <t>JAIRO ENRIQUE GARCIA OLAYA</t>
  </si>
  <si>
    <t>ING SOLUTION S A S</t>
  </si>
  <si>
    <t>MARIA FERNANDA VALENCIA BRAVO</t>
  </si>
  <si>
    <t>MONTAJES Y PROCESOS MP SAS</t>
  </si>
  <si>
    <t>SOLUTION COPY LTDA</t>
  </si>
  <si>
    <t>ALBA YAMILE VERA CUMACO</t>
  </si>
  <si>
    <t>INCLUSION CONSULTORIA PARA EL DESARROLLO SAS</t>
  </si>
  <si>
    <t>SANDRA ESPERANZA MUÑOZ DENIS</t>
  </si>
  <si>
    <t>XIMENA ALEXANDRA AGUILLON PACHON</t>
  </si>
  <si>
    <t>SONIA XIMENA ROMERO NADER</t>
  </si>
  <si>
    <t>TULIA INES CORREDOR GARCIA</t>
  </si>
  <si>
    <t>SOCIEDAD CAMERAL DE CERTIFICACION DIGITA L CERTICAMARA S A</t>
  </si>
  <si>
    <t xml:space="preserve">El contratista ha cumplido de manera puntual las obligaciones solicitadas por la Subdirección de Asuntos Contractuales.  Se certifica el recibo a satisfacción de las actividades realizadas por el contratista. El contratista ha entregado todos los documentos de parafiscales y seguridad social actualizados. </t>
  </si>
  <si>
    <t>YINA PAOLA GONZALEZ TRIANA</t>
  </si>
  <si>
    <t>MARIVEL  PARRADO RODRIGUEZ</t>
  </si>
  <si>
    <t>LEIDY JOHANNA HERNANDEZ MARTINEZ</t>
  </si>
  <si>
    <t>ANGELA PATRICIA CASTAÑEDA APONTE</t>
  </si>
  <si>
    <t>ANA MILENA BURGOS SALGADO</t>
  </si>
  <si>
    <t>LEIDI LORENA PARDO MARTINEZ</t>
  </si>
  <si>
    <t>YAIRA MILENA QUINTERO CAUCALI</t>
  </si>
  <si>
    <t>DIEGO LUIS CASTRO MOYA</t>
  </si>
  <si>
    <t>CESAR AUGUSTO RODRIGUEZ SOSA</t>
  </si>
  <si>
    <t>IVONNE CONSTANZA SERRANO ROZO</t>
  </si>
  <si>
    <t>MISAEL ANGEL MENDEZ MORENO</t>
  </si>
  <si>
    <t>SANDRA MILENA VELASQUEZ VERA</t>
  </si>
  <si>
    <t>EDICSON  FIERRO YAIMA</t>
  </si>
  <si>
    <t>MARCO AURELIO REINA FERNANDEZ</t>
  </si>
  <si>
    <t>El contratista cumplió con las obligaciones especiales para el periodo certificado</t>
  </si>
  <si>
    <t>N/A</t>
  </si>
  <si>
    <t>JORGE LUIS PRIETO SAAVEDRA;ENNY YOJANA LEMUS TRUJILLO</t>
  </si>
  <si>
    <t>SECRETARIA DISTRITAL DE PLANEACION</t>
  </si>
  <si>
    <t>Se cumple para el periodo</t>
  </si>
  <si>
    <t>LOGYCA / ASOCIACION</t>
  </si>
  <si>
    <t>PENSEMOS S A</t>
  </si>
  <si>
    <t>Cumplidas de conformidad</t>
  </si>
  <si>
    <t>IPSOS NAPOLEON FRANCO &amp; CIA S A S</t>
  </si>
  <si>
    <t>El contratista cumplió con las obligaciones especificas</t>
  </si>
  <si>
    <t>SINERGY &amp; LOWELLS S.A.S.</t>
  </si>
  <si>
    <t>IVAN DARIO LEON ALFONSO</t>
  </si>
  <si>
    <t>MARIO ALEJANDRO QUINTERO BARRIOS</t>
  </si>
  <si>
    <t>ASCENSORES SCHINDLER DE COLOMBIA S A S</t>
  </si>
  <si>
    <t>ANDREA PAOLA GARCIA RUIZ</t>
  </si>
  <si>
    <t>FABIO HERNAN ACERO BUSTOS</t>
  </si>
  <si>
    <t>LEIDY KARINA OSPINA CASTAÑEDA</t>
  </si>
  <si>
    <t>JHONATHANN EDUARDO SOTELO ORDOÑEZ</t>
  </si>
  <si>
    <t>La contratista cumplió con sus obligaciones, detallando sus actividades en el siguiente cuadro</t>
  </si>
  <si>
    <t>YULY PAOLA BELTRAN TORRES</t>
  </si>
  <si>
    <t xml:space="preserve">Durante el periodo de ejecución el contratista dio cumplimiento a cada una de las obligaciones especiales determinadas en los estudios previos; el resultado de las mismas se describe en los productos entregados. </t>
  </si>
  <si>
    <t>JESUS ALBEIRO RIZO GALLARDO</t>
  </si>
  <si>
    <t>SONIA JACQUELINE AGUDELO DUQUE</t>
  </si>
  <si>
    <t>150263-0-2015</t>
  </si>
  <si>
    <t>SUPERINTENDENCIA DE NOTARIADO Y REGISTRO</t>
  </si>
  <si>
    <t>RUBÉN DARIO CASTIBLANCO BECERRA</t>
  </si>
  <si>
    <t>160084-0-2016</t>
  </si>
  <si>
    <t>El contratista cumplió las obligaciones específicas del contrato</t>
  </si>
  <si>
    <t>170351-0-2017</t>
  </si>
  <si>
    <t>UNION TEMPORAL CORE TRIBUTARIO SDH</t>
  </si>
  <si>
    <t>190019-0-2019</t>
  </si>
  <si>
    <t>UNIDAD ADMINISTRATIVA ESPECIAL CUERPO OFICIAL DE BOMBEROS DE BOGOTA</t>
  </si>
  <si>
    <t>190282-0-2019</t>
  </si>
  <si>
    <t xml:space="preserve">El contratista cumplió las obligaciones específicas del contrato </t>
  </si>
  <si>
    <t>200225-0-2020</t>
  </si>
  <si>
    <t>U.A.E. JUNTA CENTRAL DE CONTADORES</t>
  </si>
  <si>
    <t>SIGLO DATA SAS</t>
  </si>
  <si>
    <t>FREDY YEZID CASTAÑEDA BELTRAN</t>
  </si>
  <si>
    <t>1. Ha cumplido con el objeto del presente contrato y las obligaciones establecidas en los estudios previos y la propuesta Servicios Oracle No. LIC-FY21-057 que hace parte integral del contrato a suscribir.  2. Ha puesto a disposición de la Secretaría Distrital de Hacienda toda su capacidad, experiencia y conocimientos para cumplir con el desarrollo del objeto contratado.  3. Entregó  el código CSI (Customer Support Identification) correspondiente a la renovación del soporte y actualización de licencias objeto del alcance contratado en los términos y condiciones ofrecidas y pactadas de conformidad con la propuesta presentada por el contratista y para los servicios ACS.  4. La entidad ha solicitado el soporte y la actualización de todos los productos mencionados en el Alcance del Objeto de los estudios previos y establecidos en la propuesta del Contratista, sujeto a lo previsto en las políticas de prestación del servicio de soporte técnico de Oracle, vigentes en el momento.  5. Ha prestado el servicio de soporte y actualización software Update License and Support a los programas objeto del presente contrato durante todo el plazo establecido en este documento y en las condiciones definidas en la oferta del Contratista.  6. Ha prestado el servicio de soporte y actualización Oracle Premier Support para los sistemas objeto del presente contrato durante todo el plazo establecido en este documento y en las condiciones definidas en la oferta del Contratista.  7. Ha dado asistencia técnica (a los problemas y preguntas) con los SRs 24 horas al día, 7 días a la semana (24x7) a través de la página web http://support.oracle.com conrelación a los productos Oracle licenciados.  8. Entregó previa solicitud de la entidad, las actualizaciones de software y versiones de mantenimiento certificadas y liberadas en el mercado colombiano.  9. Cumplió con las condiciones jurídicas, técnicas, económicas y financieras de la propuesta del Contratista.  10. Ha salvaguardado la información confidencial y de reserva que ha obtenido en el desarrollo de sus actividades y que se han identificada como tal al momento de su revelación, salvo requerimiento de la autoridad competente, por un período de tres años desde su revelación.  11. Acatar las instrucciones que para el desarrollo del contrato le imparta la Secretaría Distrital de Hacienda por conducto del supervisor, siempre que las mismas estén directamente relacionadas con el objeto del contrato.  12. Asumir el riesgo cambiario y los posibles incrementos que puedan presentarse en los costos directos e indirectos que el cumplimiento del contrato conlleve hasta su liquidación.  13. Las demás obligaciones que sean propias del objeto del contrato.</t>
  </si>
  <si>
    <t>ANTONIO ORLANDO OLAYA TARQUINO</t>
  </si>
  <si>
    <t>Durante el periodo el contratista garantizó el acceso al sitema para negociacón de renta fija MEC PLUS.</t>
  </si>
  <si>
    <t>Durante el periodo el contratista garantizó el acceso a la plataforma Master Trader para los usuarios con el perfil MASTER TRADER GESTION Acceso a la plataforma Master Trader para los usuarios con perfil MASTER TRADER PLUS.</t>
  </si>
  <si>
    <t>CAMILA ANDREA VEGA BEJARANO;GUSTAVO  VANEGAS PAVA</t>
  </si>
  <si>
    <t>1018419764;10095915</t>
  </si>
  <si>
    <t>En el período se solicitaron 2 servicios para entrega y recepción de medios magnéticos y los 2 servicios correspondientes de transporte normales, quedando en custodia un total de 882 medios magnéticos.
A la fecha de este reporte se han gestionado 5 pagos y se está ejecutado el sexto bimestre.</t>
  </si>
  <si>
    <t>El contratista ha dado cumplimiento con las obligaciones del presente contrato.</t>
  </si>
  <si>
    <t>El contratista cumplió con  las obligaciones especiales para el periodo certificado.</t>
  </si>
  <si>
    <t xml:space="preserve">Certificados de firmas digitales (Dispositivo de almacenamiento criptográfico Token (USB) o virtual: Se realizó solicitud a la Entidad Certificadora el suministro de 2 token de firma digital. Certificados de Sitios Seguro: Se solicitó a la Entidad Certificadora el suministro de 1 sgdea.shd.gov.co  y un certificado para el portal- anterior.shd.gov.co. </t>
  </si>
  <si>
    <t>El contratista cumplió con las condiciones y obligaciones del contrato y del Anexo 1,.Especificaciones Técnicas</t>
  </si>
  <si>
    <t>MITSUBISHI ELECTRIC DE COLOMBIA LIMITADA</t>
  </si>
  <si>
    <t>El contratista cumplio con todas las obligaciones especiales.</t>
  </si>
  <si>
    <t>ELIANA  CASTELLANOS DIAZ;JOHN JAIRO VARGAS SUPELANO</t>
  </si>
  <si>
    <t>52329596;80026974</t>
  </si>
  <si>
    <t>Durante el período se dio cumplimiento a las obligaciones especiales estipuladas en el contrato.
Mesa de trabajo para  la revisión del Manual Operativo Presupuestal- Salon y Refrigerios -Dir. Presupuesto, 14 pers</t>
  </si>
  <si>
    <t>1020747746;52903803</t>
  </si>
  <si>
    <t>El contrato se ha ejecutado sin presentar contratiempos. El contrato a nivel financiero se ha ejecutado en un 100% y a nivel físico en un 50%.</t>
  </si>
  <si>
    <t xml:space="preserve">Sesiones de Transferencia de Conocimiento a los Administradores Funcionales y usuario final (indicadores).  Sesiones de Parametrización de los módulos de la herramienta tecnológica.  </t>
  </si>
  <si>
    <t>JULIO ALEJANDRO ABRIL TABARES;JUAN CARLOS MONTAÑA GEREDA</t>
  </si>
  <si>
    <t>79979936;79801442</t>
  </si>
  <si>
    <t>El contratista cumplió con las obligaciones especiales para el peridodo  certificado</t>
  </si>
  <si>
    <t>Análisis, verificación y validación de los instrumentos de medición  Alistamiento de base de datos  Inicio de trabajo de campo</t>
  </si>
  <si>
    <t xml:space="preserve">El contratista puso a disposición de la Entidad el personal requerido, para ejecutar las actividades previstas en el contrato de obra relacionadas con levantamiento de información técnica de equipos de subestaciones, posibles rutas de cableado, ubicación de equipos, visitas de proveedores e instalación de equipo para medición de cargas y calidad de la potencia, presentación del diseño del sistema fotovoltaico. Se realizo la adquisición de celdas de media tensión y equipo para automatización de plantas de emergencia. El contratista dio cumplimiento a las obligaciones con los sistemas de seguridad social, salud, pensiones, aportes parafiscales y riesgos laborales. Entre las actividades ejecutadas se tienen: 1. Recorrido para establecer adecuaciones civiles en cárcamos de subestaciones. 2. Recorrido con profesionales civiles y proveedor para establecer adecuaciones civiles para instalación del sistema fotovoltaico. 3. Adquisición de celdas de media tensión. 4. Inspección en fábrica de celdas de media tensión, revisión de pruebas FAT y Protocolos básicos. 5. Adquisición de tableros para plantas de emergencia. 6. Presentación diseño sistema fotovoltaico. </t>
  </si>
  <si>
    <t xml:space="preserve">El contratista Aprobó los diseños de cárcamos, para la compra de equipos por parte del contratista principal. El contratista está el proceso de aceptación  y revisión de equipos Revisó y acepto el cambio de cronograma de trabajo. Coordinó y aprobó el ingreso de personal del contratista Realizó seguimiento semanal a las actividades. Apoyó a la Subdirección administrativa y Financiera en la coordinación de las actividades derivadas de la ejecución del contrato principal Realizó las presentaciones gerenciales correspondiente al avance del proyecto y financiero </t>
  </si>
  <si>
    <t>CAMILO  GONZÁLEZ RODRIGUEZ</t>
  </si>
  <si>
    <t xml:space="preserve">Se realizo la estructuración de las reglas y el proceso de etiquetado de la base de procesamiento del Modelo Multicriterio para el análisis de IMG de Bogotá. Se establecieron 15 reglas de etiquetado para 15 indicadores en 5 dimensiones del MM_IMG. se sistematizó e imputó puntaje a partir del análisis de 23 fichas MGA y EBI correspondientes a 23 meta- proyectos de las siguientes entidades distritales, se procesaron bajo las reglas antes descritas 23 meta proyecto y se estimaron los primeros puntajes y ordenamiento de las iniciáticas.y se estructuró la propuesta de microsimulaciones por tipo de beneficio: especie, monetario distrital, monetario nacional, bonos y beneficio tarifario (para los esquemas de Transmilenio y Servicios Públicos que ingresaron en el filtro uno). Se acordaron las siguientes simulaciones: FGT, Pen’s Parade, TIP, Eficiencia de Beckerman, Time to Exit, Costo efectividad. </t>
  </si>
  <si>
    <t>La contratista cumplió con las obligaciones especificas</t>
  </si>
  <si>
    <t>MONICA ALEJANDRA BELTRAN RODRIGUEZ</t>
  </si>
  <si>
    <t>DAVID EDUARDO ARANA GALVIS</t>
  </si>
  <si>
    <t xml:space="preserve">Se adelantaron los siguientes temas: • Avance en el procesamiento y construcción de los modelos de proyección de ingresos de la Subdirección. • Exploración y revisión de las metodologías utilizadas para la proyección de ingresos. • Revisión de solicitudes de información a otras dependencias de la Secretaría u otras entidades. • Revisión del documento relacionado con transición energética y electromovilidad enviado por el Director de la dependencia. • Construcción del documento con los elementos más importantes del informe anterior. </t>
  </si>
  <si>
    <t>JAIRO ARTURO SUAREZ SANCHEZ</t>
  </si>
  <si>
    <t>RUTH  ALVEAR TRIANA</t>
  </si>
  <si>
    <t>CESAR IVAN ROMERO RODRIGUEZ</t>
  </si>
  <si>
    <t xml:space="preserve">Durante el periodo 01/04/2022 al 30/04/2022, la contratista Diana Paola Zea se encargó de respuestas al  operador  de  3  peticionarios,otro lado reviso403  carpetas  a  peticionarios  con  ocasión  a  PQRS relacionadas  con  la  Estrategia  Ingreso  Mínimo  Garantizado  del Sistema  Distrital  Bogotá  Solidaria,apoyo  en  la  revisión  para pasar  a  firmas  masivas  en  178  carpetas relacionadascon  la Estrategia Ingreso Mínimo Garantizado del Sistema Distrital Bogotá Solidariay así mismo participó en 3reuniones de seguimientos y capacitaciones de sistemas y procesos a realizar. </t>
  </si>
  <si>
    <t>GUSTAVO ALBERTO MENESES RIOS</t>
  </si>
  <si>
    <t xml:space="preserve">El contratista ha cumplido de manera puntual las obligaciones solicitadas por la Subdirección de Asuntos Contractuales. Se certifica el recibo a satisfacción de las actividades realizadas por el contratista. El contratista ha entregado todos los documentos de parafiscales y seguridad social actualizados. </t>
  </si>
  <si>
    <t xml:space="preserve">Se verifica el cumplimiento de las siguintes obligaciones: A. Instalar y configurar el servidor del Observatorio Fiscal en Azure para migración del portal. B. Levantar información y obtener el estado actual de las carpetas QUEMAS para migración de datos y diseñó de aplicación para lectura C. Participar en las sesiones de remediación del directorio activo realizadas con el partner Softline. D. Evaluar soluciones posibles para que el área de comunicaciones pueda otorgar permisos a usuarios externos para resolver problemas de acceso a información de file server. E. Apoyar al área de infraestructura en resolución de problemas de la herramienta de CA UIM. F. Apoyar al área de aplicaciones en el análisis y resolución de problemas del manejo de almacenamiento del buzón de radicacion_virtual. G. Realizar la implementación de un sistema alterno de mensajería de correo para la entidad, que sea exclusivo para BogData. H. Resolver los problemas relacionados con el envío de correo a través del Exchange onpremise, y resolver problemas relacionados con la reputación de IP de salida de correo. I. Implementar alarmas de encolamiento de correo para monitoreo de la herramienta de correo Exchange onpremise. </t>
  </si>
  <si>
    <t>El contratista cumplio con las obligaciones, el detalle de las actividaes se encontrarán en el siguiente cuadro.</t>
  </si>
  <si>
    <t>De acuerdo con el memorando para la programación de entrega de reportes de seguimiento a la gestión de la vigencia 2022, se realizó la consolidación de los reportes correspondientes a la OAP.  Acompañamiento a la OAP en las sesiones del comité directivo.  Gestión de acciones correctivas y de mejora de los procesos de la OAP que se encuentran abiertas.  Apoyo en la revisión de las matrices de riesgos de los procesos de la OAP CPR-01 y CPR-58.  Acompañamiento a la estructuración del Diálogo Ciudadano del I trimestre (IMG).  Apoyo en el seguimiento al desarrollo del proyecto de inversión 7609 de la OAP.  Apoyo en el seguimiento a la ejecución del proyecto para la provisión de un software para la administración del Sistema de Gestión de la Calidad.  Se participó en reuniones relacionadas con la presentación y discusión del diseño de los Macroprocesos, en las diferentes instancias (asesores OAP, responsables de proceso, líder de Macroproceso y Subsecretarios).  Apoyo en el seguimiento del proceso contractual correspondientes a las líneas del PAA de la OAP de la vigencia 2022.  Gestión y apoyo a la supervisión de los contratos de la OAP en los trámites en el sistema BogData, soporte en la generación de certificaciones de pago y radicación de cuentas de cobro, elaboración de informes, así como consolidación de información de estado de ejecución del presupuesto de la OAP.  Participación en las mesas de seguimiento al proceso de medición de la satisfacción de los grupos de valor de la SDH para la vigencia 2021.  Se realizó el seguimiento semanal del avance correspondiente a la actualización de la documentación impactada por el proyecto BogData con la participación de la Unión Temporal, Interventoría del Proyecto, así como reuniones adicionales requeridas.  Consolidación de la información de avance de Procesos BogData para presentación en comité de Gestión del Cambio.  Se participó y apoyó la coordinación como secretaría técnica del comité de gestión del cambio y consolidación de la presentación del comité.  Gestión para la inclusión de los manuales de usuario del sistema BogData en el Sistema de Gestión y asociación con la documentación de procesos.  Se realizó el reporte del informe de actividades (Contraloría) de los contratos correspondientes a la OAP.  Se participó en las capacitaciones del Software de administración del SGC</t>
  </si>
  <si>
    <t>El contratista cumplió con las obligaciones establecidas en el contrato, destacando: Definición de los términos de los requerimientos de la propuesta gráfica de seguimiento de indicadores PMR que se desarrollará en Power Bi. La revisión, retroalimentación y consolidación de la información del TPIEG, en el formato conjunto SDP y SDH,así mismo participó en la revisión, análisis y ajuste del informe del Trazador para el Consejo con la información armonizada entre SDP y PMR con corte a 31 de diciembre del 2021. Para el TPPD inició el proceso de consolidación de la información reportada por las entidades en el formato conjunto SDP y SDH. Realizó la revisión y formuló requerimiento de ajustes a las entidades que reportaron marcación del trazador presupuestal TPPD.La elaboración los oficios de respuesta del IDRD e IDT El análisis y consolidación de la información remitida por las entidades para la construcción del informe PMR del Sector Hacienda y del Sector Hábitat, para el Consejo de Bogotá con corte a diciembre de 2021</t>
  </si>
  <si>
    <t>Certifico que el valor cobrado por el contratista está de acuerdo con los estudios previos y con el contrato.  El valor que pagar con la presente certificación es de ($5.582.000) Cinco Millones Quinientos Ochenta Y Dos Mil Pesos, presentando un valor certificado acumulado por la suma de ($18.606.666) Dieciocho Millones Seiscientos Seis Mil Seiscientos Sesenta Y Seis Pesos que equivalen al 30% de ejecución, quedando un saldo por ejecutar por valor de ($42.795.334) Cuarenta Y Dos Millones Setecientos Noventa Y Cinco Mil Trescientos Treinta Y Cuatro Pesos</t>
  </si>
  <si>
    <t xml:space="preserve">El contratista participo de manera activa en las reuniones asignadas por el supervisor del contrato, así también generó los documentos e informes de Fondo de Desarrollo Local, matriz de dispersión de recursos por localidad. El contratista asistió y apoyó la jornada de bancarización del programa Ingreso Mínimo Garantizado. </t>
  </si>
  <si>
    <t xml:space="preserve">El contratista desarrollo las siguientes actividades:  - Se realizó seguimiento en la terminación y liquidación de los convenios con los operadores de los años 2020-2021. - Se apoyó en la elaboración de informes finales a los supervisores de la DDT. - Se realizó seguimiento de las liquidaciones de los contratos de prestación de servicios y convenios suscritos por la DDT en el 2017, 2020 y 2021. - Se proyectó acto administrativo- cobro jurídico del Banco Agrario. - Se proyectó respuesta de Tutela interpuesta por el accionante Pastor López Gómez. - Se proyectó el Otrosí modificatorio No. 1 del Acuerdo entre la Dirección Distrital de Crédito Público y SDH - Se realizó proyecto de respuesta a la revisión y verificación del cumplimiento de los requisitos técnicos habilitantes y los requisitos sujetos a ponderación, presentados por los diferentes oferentes que participaron en el proceso de Convocatoria 002 -2022, dirigida a seleccionar a los operadores o prestadores de servicios financiero IMG. - Se elaboró consolidación de información de la base de datos de las cuentas de cobro de los convenios Bancolombia, Davivienda, y Movii del año 2020 compartidos en Share Point de la dependencia. - Se hizo acompañamiento y seguimiento en el cargue de los documentos contractuales de la liquidación de los Contratos 210123, 210138, 200021, 2010121 en el WCC. Ø Se realizó el descargue de documentos de la plataforma SAP de los contratos 210123, 210138, 200021, 2010121, con el fin de ser enviados con el informe final a la SAC. </t>
  </si>
  <si>
    <t>DEISY CAROLINA GUTIERREZ ROZO</t>
  </si>
  <si>
    <t xml:space="preserve">El contratista ha cumplido de manera puntual las obligaciones solicitadas por la Subdirección de Asuntos Contractuales.  Se certifica el recibo a satisfacción de las actividades realizadas por el contratista. El contratista ha entregado todos los documentos de parafiscales y seguridad social actualizados </t>
  </si>
  <si>
    <t>el contratista cumplio, el detalle de sus actividades esta en el siguietne cuadro</t>
  </si>
  <si>
    <t>CLAUDIA CECILIA PUENTES RIAÑO</t>
  </si>
  <si>
    <t xml:space="preserve">Se llevo a cabo creación y desarrollo correspondiente a la aplicación de ingreso mínimo garantizado, junto con taller y revisión de infraestructura física de servidor es ausar con Microsoft, también se apoyó proceso de atención en donde se brindó información relacionada a los aportes de ingreso mínimo garantizado y con ello se logre dar repuesta a los peticionarios, por último, se realiza validación y análisisdelas basesutilizadas para garantizar el cumplimiento del ingreso mínimo. </t>
  </si>
  <si>
    <t xml:space="preserve">El contratista realizo la validación de una (2) bases de datos, la proyección y revisión de 253 Respuestas de carpetas, de PQRS de ciudadanos del sistema Ingreso Mínimo Garantizado-IMG </t>
  </si>
  <si>
    <t>La contratista cumplio con todas las obligaciones especiales.</t>
  </si>
  <si>
    <t>Servicio recibido: De acuerdo a las obligaciones establecidos en el Contrato 220170, para la Secretaria Distrital de Hacienda, durante el periodo comprendido entre el 01/04/2022 al 30/04/2022, se adelantaron los siguientes temas: 1. Expuso la forma de correr el modelo MEGBOGOTÁ: • Hizo la búsqueda de los archivos originales, a fin de trabajar con el modelo limpio de manipulación que pudiera afectar los resultados de las simulaciones. •Encontró en algunos archivos una incorrecta reproducción del escenario base, y algunos archivos solamente trabajaban con la versión demo, sin embargo, la situación se logra subsanar al recurrir a los archivos originales y queda claro cuáles son los archivos de trabajo. •Mostró  que el archivo GAMS encuentra la solución optima y se revisan los archivos -sim.xls y -data.xls. •Probó que desde la terminal es posible correr el modelo con las instrucciones adecuadas y se advierte de la manera adecuada de trabajar con los archivos y las simulaciones. 2. Recibió una retroalimentación del MEGBOGOTÁ en relación a aspectos en los que se presentaban dudas. •El equipo de la DEEF muestra una simulación y explica cuáles son los archivos originales. •El equipo de la DEEF explica que efectivamente el archivo -sim.xls hace parte de la entrega y este se encuentra en la carpeta remitida. •Se verifica que el modelo encuentra la solución óptima y reproduce el escenario base.</t>
  </si>
  <si>
    <t>JESUS ALFREDO BALAGUERA BONITTO</t>
  </si>
  <si>
    <t>ANDREA LILIANA RODRIGUEZ ROMERO</t>
  </si>
  <si>
    <t>KELLY ASCENETH DEMOYA CORREAL</t>
  </si>
  <si>
    <t>RUDDY MARCELA REYES PINZON</t>
  </si>
  <si>
    <t>BEATRIZ ELENA DE LA OSSA GARCIA</t>
  </si>
  <si>
    <t>Elaboración de la propuesta de la estructura al documento técnico para el ajuste de la metodología PMR en el que se incluye los conceptos de calidad del gasto, la incorporación de los enfoques transversales (trazadores), y la regionalización de los indicadores por localidad (regionalización).ii) Elaboración de propuesta de clasificación de las categorías y subcategorías del trazador de Cultura Ciudadana, a partir del documento ""Trazador Presupuestal de Cultura Ciudadana y asistencia a reuniones en donde la entidad líder a presentado los avances de la propuesta del trazador</t>
  </si>
  <si>
    <t>INGRI YERALDIN VILLALBA CAGUA</t>
  </si>
  <si>
    <t>EDER  OSORIO ROSALES</t>
  </si>
  <si>
    <t>A la fecha le han sido presentados al Subsecretario Técnico todos los macroprocesos en ruta de aprobación e implementación. Este mes se hizo la presentación del macro de gestión del gasto distrital al comité directivo de la SDH y quedó el compromiso de hacer una reunión adicional con la directora de presupuesto, para solucionadas las observaciones, proceder a la aprobación definitiva.  Actualmente se trabaja en la implementación de los macros de relacionamiento, presupuesto e ingresos.  A la fecha se han desarrollado Scrum semanales con los Asesores de la OAP para gestionar el avance de la implementación de los macroprocesos aprobados por el comité directivo.  A la fecha se ha adelantado el acompañamiento técnico cercano a los asesores de la OAP, con el fin de ayudarlos a definir el esquema de operación óptimo que dará alcance a la implementación de los macroprocesos aprobados por el comité directivo.</t>
  </si>
  <si>
    <t>Durante el periodo el contratista cumplió con las siguientes actividades:  - Apoyar en la estructuración del Proceso de CAR. - Apoyar en la actualización de los documentos del Proceso CPR-128. - Asesorar en las reuniones de cierre de las auditorías - Revisar matriz manual de usuario del sistema SAP, para incluir en el SGC. - Consolidar el informe de plan de acción. - Consolidar los indicadores de Calidad en el formato 56-F.27. - Consolidar el informe de gestión del primer trimestre. - Estructurar el mapa de diseño de la nueva pagina web para la DDT.</t>
  </si>
  <si>
    <t>GERALDIN XIOMARA CASTRILLON MOLINA</t>
  </si>
  <si>
    <t>ANGELA IVONNE MARTINEZ CAMARGO</t>
  </si>
  <si>
    <t>Certifico que el valor cobrado por el contratista está de acuerdo con los estudios previos y con el contrato.  El valor que pagar con la presente certificación es de ($5.582.000) Cinco Millones Quinientos Ochenta Y Dos Mil Pesos, presentando un valor certificado acumulado por la suma de ($22.886.200) Veintidós Millones Ochocientos Ochenta Y Seis Mil Doscientos Pesos que equivalen al 37% de ejecución, quedando un saldo por ejecutar por valor de ($38.515.800) Treinta Y Ocho Millones Quinientos Quince Mil Ochocientos Pesos</t>
  </si>
  <si>
    <t>Se verifica que el contratista ha cumplido satisfactoriamente las obligaciones especiales estipuladas en el contrato 220300 prestando servicios profesionales en gestión de continuidad en el periodo comprendido entre el 01-04-2022 y el 30-04-2022</t>
  </si>
  <si>
    <t>JUAN GABRIEL JIMENEZ GONZALEZ</t>
  </si>
  <si>
    <t>HISESA S A S</t>
  </si>
  <si>
    <t>Realizó pruebas en el ambiente de calidad para validar que las soluciones presentadas a los incidentes por parte de la UT, cumplan con las condiciones del negocio. - Validó prioritariamente los reportes generados desde BO, para publicación, indicando las incidencias presentadas frente a las especificaciones y datos presentados en el ERP. - Participó en el acompañamiento a los profesionales de la SDH para realizar la liberación de saldos y arrastre de la solped de la 0111-04, entre los módulos de MM - PSM, analizando su afectación en la ejecución de gastos y los reportes de documentos presupuestales. - Capacitó a los profesionales PLANEACIÓN, MOVILIDAD, SECRETARÍA GENERAL, FDL KENNEDY, FFDS, UNIDAD MAYA VIAL, en el ERP ambiente de Calidad, en cuanto a los requisitos que se debe tener en cuenta para diligenciar la plantilla y realizó ejercicio práctico de la documentación de la Ficha Técnica.</t>
  </si>
  <si>
    <t>Dio atención oportuna a las entidades del distrito en lo referente a los temas presupuestales. - Verificó los reportes presupuestales en la plataforma BO - Validó incidentes de presupuesto y ejecuto pruebas en calidad a los casos que están en propuestas de solución</t>
  </si>
  <si>
    <t>Ejecutó pruebas en el módulo PSM Calidad, para la eliminación masiva de 157.544 registros en la Tabla de Homologación CHIP y Distribución de Ingresos por la Tx. Zpsm_0023 - Realizó pruebas de cargue de las nuevas Listas asociadas a CUIPO, en las tablas del desarrollo CHIP del módulo PSM de Bogdata - Participó en las pruebas de programación 2023 - Aoptó la revisión de incidentes en el módulo BPC Productivo.</t>
  </si>
  <si>
    <t>Acompañó y apoyó la capacitación presencial de Vigencias futuras, dando apoyo en sala a usuarios sobre aspectos técnicos como acceso a usuarios a red SHD, configuración Sap Logon, Usuarios y Claves SAP en Ambiente Calidad para capacitación. - Elaboró de documento de memorias reportes CRP, para determinar el valor CRP. - Realizó seguimiento a Incidente Solman 2000002689 y apoyo en la revisión de 2000002556 relacionados con plantas de personal en BPC. - Elaboró de informe semanal hacia la Subdirección sobre cifras de resultados CDP-CRP. - Apoyó la revisión de ajustes a reportes de ejecución entregados por la UT en ambiente calidad. - Asistió a las reuniones relacionadas con objeto de contrato como Seguimiento SGIP, Socialización reportes y catalogo 2022, Monitor de Programación, Revisión Solman 2, Revisión cargue de datos BO Plantas de Personal, Reunión aclaración dudas reportes EJC, Reunión contratistas, Reunión Orientación sobre Registros presupuestales y Reunión Consulta sobre reporte CRP Rubro, concepto gasto, fuente.</t>
  </si>
  <si>
    <t>VIGENCIA</t>
  </si>
  <si>
    <t>Fecha de Inicio</t>
  </si>
  <si>
    <t>Valor del Contrato
inical</t>
  </si>
  <si>
    <t>% Ejecución</t>
  </si>
  <si>
    <t>Recursos totales desembolsados o pagados.</t>
  </si>
  <si>
    <t>Recursos pendientes de ejecutar.</t>
  </si>
  <si>
    <t>Vr. Adiciones</t>
  </si>
  <si>
    <t>Fecha de suscripción</t>
  </si>
  <si>
    <t>200/06/30</t>
  </si>
  <si>
    <t>Fecha Finalizacion Programada</t>
  </si>
  <si>
    <t>12/01/2022</t>
  </si>
  <si>
    <t>21/01/2022</t>
  </si>
  <si>
    <t>13/01/2022</t>
  </si>
  <si>
    <t>11/01/2022</t>
  </si>
  <si>
    <t>14/01/2022</t>
  </si>
  <si>
    <t>19/01/2022</t>
  </si>
  <si>
    <t>18/01/2022</t>
  </si>
  <si>
    <t>17/01/2022</t>
  </si>
  <si>
    <t>25/01/2022</t>
  </si>
  <si>
    <t>20/01/2022</t>
  </si>
  <si>
    <t>26/01/2022</t>
  </si>
  <si>
    <t>01/02/2022</t>
  </si>
  <si>
    <t>24/01/2022</t>
  </si>
  <si>
    <t>14/03/2022</t>
  </si>
  <si>
    <t>22/03/2022</t>
  </si>
  <si>
    <t>27/01/2022</t>
  </si>
  <si>
    <t>28/01/2022</t>
  </si>
  <si>
    <t>04/02/2022</t>
  </si>
  <si>
    <t>02/02/2022</t>
  </si>
  <si>
    <t>07/02/2022</t>
  </si>
  <si>
    <t>31/01/2022</t>
  </si>
  <si>
    <t>08/02/2022</t>
  </si>
  <si>
    <t>09/02/2022</t>
  </si>
  <si>
    <t>14/02/2022</t>
  </si>
  <si>
    <t>03/02/2022</t>
  </si>
  <si>
    <t>17/02/2022</t>
  </si>
  <si>
    <t>23/03/2022</t>
  </si>
  <si>
    <t>01/04/2022</t>
  </si>
  <si>
    <t>13/04/2022</t>
  </si>
  <si>
    <t>02/05/2022</t>
  </si>
  <si>
    <t>Vr. Total con Adiciones</t>
  </si>
  <si>
    <t>Plazo totsl prprrogas (días)</t>
  </si>
  <si>
    <t>FECHA_CORTE</t>
  </si>
  <si>
    <t xml:space="preserve">el contratista cumplio, el detalle de sus actividades </t>
  </si>
  <si>
    <t>Durante el mes, el contratista HISESA SAS realizo la recolección, mantenimiento mediante el suministro de repuestos, recarga e instalación de 156 extintores, correspondientes a las diferentes sedes y vehículos institucionales de la Secretaría Distrital de Hacienda. Por otra parte, el contratista entrego documentación y remisiones de los servicios prestados con el fin de evidenciar el complimiento de algunas de las obligaciones especiales del contrato.</t>
  </si>
  <si>
    <t>Durante el mes el contratista MEDICAL PROTECTION LTDA SALUD OCUPACIONAL realizó los siguientes exámenes médicos: a) 1 examen de ingreso; b) 19 periodicos; c) 1 cambio de labor; d) 7 egresos; e) 27 optometrías; f) 21 perfiles lipídicos; g) 21 glicemias; h) 6 audiometrias; i) 6 pruebas de esfuerzo; j) 6 electrocardiogramas; k) 6 examenes cardiovasculares; l) 4 vacunas influenza.</t>
  </si>
  <si>
    <t xml:space="preserve">Durante el mes en el periodo del 01 al 302022, la contratista, realizado 621 radicados de respuestas y traslados de SDP, SDHT, SDIS, SDPS, a peticiones y 633 envíos de correos por pagos IMG y externa virtual y para su respectivo trámite. Así mismo participó en 02 reunión de seguimiento. </t>
  </si>
  <si>
    <t xml:space="preserve">Durante el mes las principales actividades del contratista fueron: emitir un archivo de información de consolidado por UPZ, realizar un archivo de legalización de devolución de recursos del operador Movii, confirmar dos cuentas de cobro de operador de operadores financieros, procesar y consolidar las bases de datos de Ingreso Mínimo Garantizado; ejecutar en una ocasión el algoritmo de respuesta a PQRSD. </t>
  </si>
  <si>
    <t>Durante el mes la contratista participó en reuniones dirigidas a fomentar la sostenibilidad del Sistema Contable Público Distrital con los FDL, tendientes a analizar las problemáticas generales y temas transversales de impacto contable. Participó en reuniones con la Dirección Distrital de Cobro y con la UT, referentes a la generación del reporte de deterioro de cartera no tributaria; asistió a la Procuraduría sobre temas de saneamiento de cartera de la Subred Norte, proyectó respuesta a los FDL San Cristóbal y Rafael Uribe Uribe, respecto a la información exógena Formato 1159, Convenios de Cooperación y Asistencia Técnica con Organismos Internacionales. Proyectó respuesta previa al Concejo de Bogotá, suspendido por solicitud de información a la CGN, sobre temas referentes a la calificación de la Evaluación del Control Interno Contable.</t>
  </si>
  <si>
    <t>Durante el mes, el contratista elaboró las notas de PP&lt;(&gt;&amp;&lt;)&gt;E y Patrimonio, y revisó las correspondientes a Información General e Intangibles, de los EEFF del Sector Gobierno Distrital, además de preparar las notas de Pasivo y Estado de Resultados para el Sector Público Distrital. Participó en las mesas de trabajo con el SITP y Transmilenio para la solución de inquietudes relacionadas con el Factor de Sostenibilidad, con la Secretaría Jurídica para la implementación de la nueva metodología de valoración del riesgo asociado a procesos litigiosos. Elaboró la Carta Conjunta DDT DDC No. 01 de 2022; proyectó las respuestas a las consultas de la Procuraduría y la consulta del IDU relacionada con Lagos de Torca, preparó la respuesta al derecho de petición enviado por la Lotería de Bogotá, proyectó la solicitud de concepto a la CGN respecto a las inquietudes del FFDS y la SISS Sur. Participó en la mesa de trabajo con el FDL de Usme relacionada con el reconocimiento contable del SIPROJ. Desarrolló la sesión de fortalecimiento técnico relacionada con el Procedimiento Contable de Transporte Masivo.</t>
  </si>
  <si>
    <t xml:space="preserve">Durante el mes, el contratista avanzó en la construcción del libro contable SDBS -IMG. También legalizó recursos por rechazos del operador Davivienda en 4oportunidadesy del operador Movii en 1. Gestiona proceso de autoexclusión con OF Davivienda. Genera informesde :pago por ciclos SDBS-IMG hasta ciclo 4–2022, informe pago TMO por ciclos, OF, Tipo pago y Fuente. Consolidó y cargo a la Secretaría de Planeación a través de sharepoint y posterior envió informe vía email sobre la información de dispersiones,crucesy bancarizaciónen 26oportunidades.Revisa reportes contables de programas, cuentas de cobro de los OF y reportes de bases de los OF.Asistió y participó en reuniones programadas por equipo analíticay delegadas por el supervisorque impactaran el proceso de las TM. Procesó las bases de dispersión y respuestas del operador Bancolombia. Así mismo, apoya en la bancarización presencial en la localidad de Rafael Uribe Uribe y por último, actualiza los indicadores del tablero de control de la alcaldesa. </t>
  </si>
  <si>
    <t xml:space="preserve">Durante el mes la contratista Sandra Catalina Saavedra realizó la revisión y proyección de 106PQRSD,44 proyeccionesy 134 carpetas revisadas para firma, las cuales hacen parte de la Estrategia del Ingreso MínimoGarantizado, a su vez asistió a tres reuniones y participó en la atención de ciudadanos en la feria de servicios en la localidad de Usme,deacuerdoconelobjetocontractual. </t>
  </si>
  <si>
    <t>NESTOR RAUL HERMIDA GOMEZ</t>
  </si>
  <si>
    <t>JUAN DIEGO DIAZ QUINONES</t>
  </si>
  <si>
    <t>JOHANNA MARICELA LOPEZ VELANDIA</t>
  </si>
  <si>
    <t>JOSE FERNANDO SUAREZ VENEGAS</t>
  </si>
  <si>
    <t>LEONOR JEANNETTE SALAMANCA DAZA</t>
  </si>
  <si>
    <t>79272606</t>
  </si>
  <si>
    <t>CIRO ANGEL PARRADO REYES</t>
  </si>
  <si>
    <t>1015453535</t>
  </si>
  <si>
    <t>53002247</t>
  </si>
  <si>
    <t>LAURA FELIZA MORENO ROJAS</t>
  </si>
  <si>
    <t>53048196</t>
  </si>
  <si>
    <t>JESSICA LUCIA VILLAMIL RONDON</t>
  </si>
  <si>
    <t>52116458</t>
  </si>
  <si>
    <t>1032374933</t>
  </si>
  <si>
    <t>MARTHA ANGELICA CAMPO QUINTANA</t>
  </si>
  <si>
    <t>33676280</t>
  </si>
  <si>
    <t>1024530851</t>
  </si>
  <si>
    <t>1032456288</t>
  </si>
  <si>
    <t>1032451525</t>
  </si>
  <si>
    <t>1013617873</t>
  </si>
  <si>
    <t>1129574451</t>
  </si>
  <si>
    <t>1018504720</t>
  </si>
  <si>
    <t>1030535724</t>
  </si>
  <si>
    <t>79757333</t>
  </si>
  <si>
    <t>1014257850</t>
  </si>
  <si>
    <t>79558151</t>
  </si>
  <si>
    <t>1013671287</t>
  </si>
  <si>
    <t>79959604</t>
  </si>
  <si>
    <t>1214463101</t>
  </si>
  <si>
    <t>27682336</t>
  </si>
  <si>
    <t>80207148</t>
  </si>
  <si>
    <t>DIEGO ALEJANDRO PEREZ PARRA</t>
  </si>
  <si>
    <t>53048983</t>
  </si>
  <si>
    <t>52426794</t>
  </si>
  <si>
    <t>1014229318</t>
  </si>
  <si>
    <t>1014254420</t>
  </si>
  <si>
    <t>1033805504</t>
  </si>
  <si>
    <t>52744076</t>
  </si>
  <si>
    <t>52273734</t>
  </si>
  <si>
    <t>1065005874</t>
  </si>
  <si>
    <t>1058845140</t>
  </si>
  <si>
    <t>HUBER ALONSO BETANCUR RAMIREZ</t>
  </si>
  <si>
    <t>52501527</t>
  </si>
  <si>
    <t>1019140760</t>
  </si>
  <si>
    <t>52353398</t>
  </si>
  <si>
    <t>1013679859</t>
  </si>
  <si>
    <t>1022412122</t>
  </si>
  <si>
    <t>52254577</t>
  </si>
  <si>
    <t>1018414642</t>
  </si>
  <si>
    <t>1014267777</t>
  </si>
  <si>
    <t>52422587</t>
  </si>
  <si>
    <t>422342</t>
  </si>
  <si>
    <t>52622154</t>
  </si>
  <si>
    <t>1016056057</t>
  </si>
  <si>
    <t>39762151</t>
  </si>
  <si>
    <t>80233997</t>
  </si>
  <si>
    <t>3380280</t>
  </si>
  <si>
    <t>80903739</t>
  </si>
  <si>
    <t>1085280087</t>
  </si>
  <si>
    <t>80761963</t>
  </si>
  <si>
    <t>51637815</t>
  </si>
  <si>
    <t>1020716296</t>
  </si>
  <si>
    <t>52105772</t>
  </si>
  <si>
    <t>1010014681</t>
  </si>
  <si>
    <t>79797614</t>
  </si>
  <si>
    <t>80035939</t>
  </si>
  <si>
    <t>79520639</t>
  </si>
  <si>
    <t>79505567</t>
  </si>
  <si>
    <t>79244238</t>
  </si>
  <si>
    <t>79956926</t>
  </si>
  <si>
    <t>1032443264</t>
  </si>
  <si>
    <t>52969428</t>
  </si>
  <si>
    <t>1024562261</t>
  </si>
  <si>
    <t>53102484</t>
  </si>
  <si>
    <t>1000602604</t>
  </si>
  <si>
    <t>1020842997</t>
  </si>
  <si>
    <t>1022979598</t>
  </si>
  <si>
    <t>1032377265</t>
  </si>
  <si>
    <t>1069754612</t>
  </si>
  <si>
    <t>1010206491</t>
  </si>
  <si>
    <t>52695323</t>
  </si>
  <si>
    <t>1057548654</t>
  </si>
  <si>
    <t>1016018345</t>
  </si>
  <si>
    <t>1032471756</t>
  </si>
  <si>
    <t>80871952</t>
  </si>
  <si>
    <t>80084596</t>
  </si>
  <si>
    <t>52052271</t>
  </si>
  <si>
    <t>MARIBEL  ARIZA ARENAS</t>
  </si>
  <si>
    <t>1032442751</t>
  </si>
  <si>
    <t>20830634</t>
  </si>
  <si>
    <t>79043206</t>
  </si>
  <si>
    <t>80117367</t>
  </si>
  <si>
    <t>52480985</t>
  </si>
  <si>
    <t>80180468</t>
  </si>
  <si>
    <t>41758887</t>
  </si>
  <si>
    <t>10298004</t>
  </si>
  <si>
    <t>51933372</t>
  </si>
  <si>
    <t>1014255083</t>
  </si>
  <si>
    <t>52738032</t>
  </si>
  <si>
    <t>1033809255</t>
  </si>
  <si>
    <t>1023954494</t>
  </si>
  <si>
    <t>1140853902</t>
  </si>
  <si>
    <t>55152038</t>
  </si>
  <si>
    <t>80901106</t>
  </si>
  <si>
    <t>79885567</t>
  </si>
  <si>
    <t>CESAR GIOVANNY LOMBANA MALAGON</t>
  </si>
  <si>
    <t>1144070352</t>
  </si>
  <si>
    <t>79621614</t>
  </si>
  <si>
    <t>80726456</t>
  </si>
  <si>
    <t>1031138930</t>
  </si>
  <si>
    <t>79947142</t>
  </si>
  <si>
    <t>1032377499</t>
  </si>
  <si>
    <t>1010160547</t>
  </si>
  <si>
    <t>80815185</t>
  </si>
  <si>
    <t>1067866395</t>
  </si>
  <si>
    <t>ALEIDA  FONSECA MARIN,E_SDH,SUBDIRECTOR TECNICO - SUBD. EDUCACION TRIBUTARIA Y SERVICIO,CC,52101644,AFONSECAM@SHD.GOV.CO,00/00/0000,00/00/0000</t>
  </si>
  <si>
    <t>1018464848</t>
  </si>
  <si>
    <t>1110540481</t>
  </si>
  <si>
    <t>39813555</t>
  </si>
  <si>
    <t>11227684</t>
  </si>
  <si>
    <t>79451833</t>
  </si>
  <si>
    <t>NADIN ALEXANDER RAMIREZ QUIROGA</t>
  </si>
  <si>
    <t>JOSE FERNANDO SUAREZ VENEGAS,E_SDH,SUBDIRECTOR TECNICO - SUBD. GESTION JUDICIAL,CC,79154120,JFSUAREZ@SHD.GOV.CO,00/00/0000,00/00/0000</t>
  </si>
  <si>
    <t>7630834</t>
  </si>
  <si>
    <t>HECTOR RAFAEL RUIZ VEGA</t>
  </si>
  <si>
    <t>51982300</t>
  </si>
  <si>
    <t>ELIANA  CASTELLANOS DIAZ,E_SDH,JEFE DE OFICINA ASESORA - OF. ASESORA DE COMUNICACIONES,CC,52329596,ECASTELLANOS@SHD.GOV.CO,00/00/0000,00/00/0000</t>
  </si>
  <si>
    <t>1010170710</t>
  </si>
  <si>
    <t>CLAUDIA PATRICIA QUIROGA RODRIGUEZ</t>
  </si>
  <si>
    <t>JUAN DIEGO DIAZ QUINONES,E_SDH,ASESOR - DESPACHO SECRETARIO DISTRITAL DE HDA.,CC,74372286,JDIAZQ@SHD.GOV.CO,00/00/0000,00/00/0000</t>
  </si>
  <si>
    <t>53102934</t>
  </si>
  <si>
    <t>LADY JOHANNA NUÑEZ PRIETO</t>
  </si>
  <si>
    <t>KATHERINE PAOLA FONTALVO JARAMILLO,E_SDH,JEFE DE OFICINA - OF. GESTION PAGOS,CC,52927614,KFONTALVO@SHD.GOV.CO,00/00/0000,00/00/0000</t>
  </si>
  <si>
    <t>1033743563</t>
  </si>
  <si>
    <t>PEDRO OSWALDO HERNANDEZ SANTAMARIA,E_SDH,SUBDIRECTOR TECNICO - SUBD. ANALISIS SECTORIAL,CC,1018445229,PHERNANDEZ@SHD.GOV.CO,00/00/0000,00/00/0000</t>
  </si>
  <si>
    <t>860025639</t>
  </si>
  <si>
    <t>DENIS ALEIDA PARRA SUAREZ,E_SDH,PROFESIONAL UNIVERSITARIO - OF. CONTROL INTERNO,CC,52788975,DPARRAS@SHD.GOV.CO,00/00/0000,13/03/2022;MARIA FERNANDA VALENCIA BRAVO,E_SDH,PROFESIONAL UNIVERSITARIO - SUBD. ADMINISTRATIVA Y FINANCIERA,CC,43265191,MFVALENCIA@SHD.GOV.CO,14/03/2022,00/00/0000</t>
  </si>
  <si>
    <t>29109437</t>
  </si>
  <si>
    <t>TANIA MARGARITA LOPEZ LLAMAS,E_SDH,ASESOR - DESPACHO SECRETARIO DISTRITAL DE HDA.,CC,45504088,TLOPEZ@SHD.GOV.CO,00/00/0000,00/00/0000</t>
  </si>
  <si>
    <t>79402236</t>
  </si>
  <si>
    <t>AURA ANGELICA SALAZAR ROJAS,E_SDH,JEFE DE OFICINA - OF. DEPURACION CARTERA,CC,22515377,ASALAZAR@SHD.GOV.CO,00/00/0000,00/00/0000</t>
  </si>
  <si>
    <t>1032359484</t>
  </si>
  <si>
    <t>38290994</t>
  </si>
  <si>
    <t>79597935</t>
  </si>
  <si>
    <t>LUZ HELENA RODRIGUEZ GONZALEZ,E_SDH,SUBDIRECTOR TECNICO - SUBD. ANALISIS Y SOSTENIBILIDAD PPTAL.,CC,52058050,LHRODRIGUEZ@SHD.GOV.CO,00/00/0000,00/00/0000</t>
  </si>
  <si>
    <t>53107185</t>
  </si>
  <si>
    <t>14398194</t>
  </si>
  <si>
    <t>51983549</t>
  </si>
  <si>
    <t>T-80663</t>
  </si>
  <si>
    <t>1030544259</t>
  </si>
  <si>
    <t>1019081525</t>
  </si>
  <si>
    <t>79648718</t>
  </si>
  <si>
    <t>52780049</t>
  </si>
  <si>
    <t>MAURICIO  SANDINO,E_SDH,ASESOR - DESPACHO SECRETARIO DISTRITAL DE HDA.,CC,80001466,MORTEGAS@SHD.GOV.CO,00/00/0000,00/00/0000</t>
  </si>
  <si>
    <t>1019044716</t>
  </si>
  <si>
    <t>GUILLERMO ANDRES MARTINEZ OTERO,E_SDH,ASESOR - DESPACHO SECRETARIO DISTRITAL DE HDA.,CC,80074061,GAMARTINEZ@SHD.GOV.CO,00/00/0000,00/00/0000</t>
  </si>
  <si>
    <t>1019053259</t>
  </si>
  <si>
    <t>SOLEY  OSMA VARGAS</t>
  </si>
  <si>
    <t>52886873</t>
  </si>
  <si>
    <t>FRANCELY ANDREA RODRIGUEZ GOMEZ,E_SDH,JEFE DE OFICINA - OF. GESTION DE COBRO,CC,52708337,FRODRIGUEZG@SHD.GOV.CO,00/00/0000,00/00/0000</t>
  </si>
  <si>
    <t>1020813397</t>
  </si>
  <si>
    <t>JULIAN ANDRES GUALDRON DURAN</t>
  </si>
  <si>
    <t>DIANA CONSUELO BLANCO GARZON,E_SDH,SUBSECRETARIO DE DESPACHO - DESPACHO SUBSECRETARIO GENERAL,CC,52094087,DCBLANCO@SHD.GOV.CO,00/00/0000,00/00/0000</t>
  </si>
  <si>
    <t>80797720</t>
  </si>
  <si>
    <t>MAURICIO  SANDINO,E_SDH,ASESOR - DESPACHO SECRETARIO DISTRITAL DE HDA.,CC,80001466,MORTEGAS@SHD.GOV.CO,00/00/0000,24/01/2022;JENNIFER  SCHROEDER PUERTO,E_SDH,ASESOR - DESPACHO SECRETARIO DISTRITAL DE HDA.,CC,52907455,JSCHROEDER@SHD.GOV.CO,25/01/2022,00/00/0000</t>
  </si>
  <si>
    <t>1018424019</t>
  </si>
  <si>
    <t>1111744164</t>
  </si>
  <si>
    <t>LINA MARCELA MELO RODRIGUEZ,E_SDH,SUBDIRECTOR TECNICO - SUBD. TALENTO HUMANO,CC,52033530,LMMELO@SHD.GOV.CO,00/00/0000,00/00/0000</t>
  </si>
  <si>
    <t>52108302</t>
  </si>
  <si>
    <t>LEONOR JEANNETTE SALAMANCA DAZA,E_SDH,PROFESIONAL UNIVERSITARIO - SUBD. TALENTO HUMANO,CC,51709118,LSALAMANCA@SHD.GOV.CO,00/00/0000,04/02/2022;MARIO ALEXANDER LANZA BUSTOS,E_SDH,PROFESIONAL ESPECIALIZADO - SUBD. TALENTO HUMANO,CC,80014909,MLANZA@SHD.GOV.CO,04/02/2022,00/00/0000</t>
  </si>
  <si>
    <t>52699378</t>
  </si>
  <si>
    <t>SONIA LORENA RUSSI NOGUERA,E_SDH,ASESOR - DESPACHO SECRETARIO DISTRITAL DE HDA.,CC,1022400063,SRUSSI@SHD.GOV.CO,00/00/0000,00/00/0000</t>
  </si>
  <si>
    <t>53066644</t>
  </si>
  <si>
    <t>GINA PAOLA REYES RUIZ,E_SDH,ASESOR - DESPACHO SECRETARIO DISTRITAL DE HDA.,CC,53055185,GPREYES@SHD.GOV.CO,00/00/0000,00/00/0000</t>
  </si>
  <si>
    <t>79285768</t>
  </si>
  <si>
    <t>JAIRO  LAZARO ORTIZ,E_SDH,SUBDIRECTOR TECNICO - SUBD. ASUNTOS CONTRACTUALES,CC,88276505,JLAZARO@SHD.GOV.CO,00/00/0000,00/00/0000</t>
  </si>
  <si>
    <t>80778617</t>
  </si>
  <si>
    <t>52047756</t>
  </si>
  <si>
    <t>79615371</t>
  </si>
  <si>
    <t>860005289</t>
  </si>
  <si>
    <t>DENIS ALEIDA PARRA SUAREZ,E_SDH,PROFESIONAL UNIVERSITARIO - OF. CONTROL INTERNO,CC,52788975,DPARRAS@SHD.GOV.CO,00/00/0000,21/03/2022;MARIA FERNANDA VALENCIA BRAVO,E_SDH,PROFESIONAL UNIVERSITARIO - SUBD. ADMINISTRATIVA Y FINANCIERA,CC,43265191,MFVALENCIA@SHD.GOV.CO,22/03/2022,00/00/0000</t>
  </si>
  <si>
    <t>1067810656</t>
  </si>
  <si>
    <t>52621214</t>
  </si>
  <si>
    <t>LUZ HELENA RODRIGUEZ GONZALEZ,E_SDH,SUBDIRECTOR TECNICO - SUBD. ANALISIS Y SOSTENIBILIDAD PPTAL.,CC,52058050,LHRODRIGUEZ@SHD.GOV.CO,00/00/0000,11/02/2022;JUAN CARLOS THOMAS BOHORQUEZ,E_SDH,SUBSECRETARIO DE DESPACHO - DESPACHO SUBSECRETARIO TECNICO,CC,79796411,JTHOMAS@SHD.GOV.CO,12/02/2022,00/00/0000</t>
  </si>
  <si>
    <t>52888733</t>
  </si>
  <si>
    <t>1030619583</t>
  </si>
  <si>
    <t>MAURICIO  SANDINO,E_SDH,ASESOR - DESPACHO SECRETARIO DISTRITAL DE HDA.,CC,80001466,MORTEGAS@SHD.GOV.CO,00/00/0000,31/01/2022;JENNIFER  SCHROEDER PUERTO,E_SDH,ASESOR - DESPACHO SECRETARIO DISTRITAL DE HDA.,CC,52907455,JSCHROEDER@SHD.GOV.CO,01/02/2022,00/00/0000</t>
  </si>
  <si>
    <t>1023937305</t>
  </si>
  <si>
    <t>MAURICIO  SANDINO,E_SDH,ASESOR - DESPACHO SECRETARIO DISTRITAL DE HDA.,CC,80001466,MORTEGAS@SHD.GOV.CO,00/00/0000,19/01/2022;JENNIFER  SCHROEDER PUERTO,E_SDH,ASESOR - DESPACHO SECRETARIO DISTRITAL DE HDA.,CC,52907455,JSCHROEDER@SHD.GOV.CO,20/01/2022,00/00/0000</t>
  </si>
  <si>
    <t>25169331</t>
  </si>
  <si>
    <t>AMPARO DEL SOCORRO RAMIREZ DE ESPITIA</t>
  </si>
  <si>
    <t>52422659</t>
  </si>
  <si>
    <t>CLAUDIA YOHANA GAMBOA PINEDA</t>
  </si>
  <si>
    <t>80034966</t>
  </si>
  <si>
    <t>JAIME ANDRES QUINTERO SANCHEZ</t>
  </si>
  <si>
    <t>1065564269</t>
  </si>
  <si>
    <t>MARIA LOURDES BAUTE ARAUJO</t>
  </si>
  <si>
    <t>51868654</t>
  </si>
  <si>
    <t>MARTHA LUCIA ALONSO REYES</t>
  </si>
  <si>
    <t>80010432</t>
  </si>
  <si>
    <t>20444897</t>
  </si>
  <si>
    <t>52507299</t>
  </si>
  <si>
    <t>79979063</t>
  </si>
  <si>
    <t>1032369550</t>
  </si>
  <si>
    <t>FREY  CONDE PAYAN,E_SDH,SUBDIRECTOR TECNICO - SUBD. DETERMINACION,CC,80443395,FCONDE@SHD.GOV.CO,00/00/0000,00/00/0000</t>
  </si>
  <si>
    <t>74244411</t>
  </si>
  <si>
    <t>1032358079</t>
  </si>
  <si>
    <t>LUZ AMPARO QUINTERO LINARES,E_SDH,JEFE DE OFICINA - OF. OPERACIONES FINANCIERAS,CC,52479914,LUZQUINTERO@SHD.GOV.CO,00/00/0000,00/00/0000</t>
  </si>
  <si>
    <t>52768046</t>
  </si>
  <si>
    <t>1018431754</t>
  </si>
  <si>
    <t>EDWIN FERNANDO CARDENAS PITA,E_SDH,JEFE DE OFICINA - OF. GESTION SERVICIO Y NOTIFICACIONES,CC,1002392912,EFCARDENAS@SHD.GOV.CO,00/00/0000,00/00/0000</t>
  </si>
  <si>
    <t>1077968482</t>
  </si>
  <si>
    <t>1026273270</t>
  </si>
  <si>
    <t>1010196758</t>
  </si>
  <si>
    <t>80165898</t>
  </si>
  <si>
    <t>OSCAR ENRIQUE GUZMAN SILVA,E_SDH,DIRECTOR TECNICO - DESPACHO DIR. ESTAD. Y ESTUDIOS FISCALES,CC,80542298,OGUZMAN@SHD.GOV.CO,00/00/0000,00/00/0000</t>
  </si>
  <si>
    <t>80033979</t>
  </si>
  <si>
    <t>FELIX ANDRES CARREÑO RIVERA</t>
  </si>
  <si>
    <t>85151343</t>
  </si>
  <si>
    <t>BETSY CAROLINA VELASCO JIMENEZ,E_SDH,DIRECTOR TECNICO - DESPACHO DIR. GESTION CORPORATIVA,CC,52427296,BCVELASCO@SHD.GOV.CO,00/00/0000,00/00/0000</t>
  </si>
  <si>
    <t>1077941121</t>
  </si>
  <si>
    <t>JUAN CAMILO SANTAMARIA HERRERA,E_SDH,SUBDIRECTOR TECNICO - SUBD. CONSOLIDACION, GESTION E INVEST.,CC,80095916,JSANTAMARIA@SHD.GOV.CO,00/00/0000,00/00/0000</t>
  </si>
  <si>
    <t>T-259447</t>
  </si>
  <si>
    <t>53072668</t>
  </si>
  <si>
    <t>JIMMY ALEXIS RODRIGUEZ ROJAS,E_SDH,ASESOR - DESPACHO SECRETARIO DISTRITAL DE HDA.,CC,11258526,JARODRIGUEZR@SHD.GOV.CO,00/00/0000,00/00/0000</t>
  </si>
  <si>
    <t>1110457483</t>
  </si>
  <si>
    <t>1019136871</t>
  </si>
  <si>
    <t>1068926126</t>
  </si>
  <si>
    <t>79808154</t>
  </si>
  <si>
    <t>FABIAN RODRIGO IGUAVITA FLOREZ</t>
  </si>
  <si>
    <t>LINA MARIA DEL PILAR FIERRO LOSADA,E_SDH,ASESOR - DESPACHO SECRETARIO DISTRITAL DE HDA.,CC,52998540,LIFIERRO@SHD.GOV.CO,00/00/0000,00/00/0000</t>
  </si>
  <si>
    <t>1010202220</t>
  </si>
  <si>
    <t>1022429467</t>
  </si>
  <si>
    <t>1069754286</t>
  </si>
  <si>
    <t>1032457638</t>
  </si>
  <si>
    <t>1030573038</t>
  </si>
  <si>
    <t>52848661</t>
  </si>
  <si>
    <t>JOSEFINA  ACEVEDO RIOS</t>
  </si>
  <si>
    <t>1030626727</t>
  </si>
  <si>
    <t>79319640</t>
  </si>
  <si>
    <t>1023893463</t>
  </si>
  <si>
    <t>1031168502</t>
  </si>
  <si>
    <t>92523237</t>
  </si>
  <si>
    <t>1032433951</t>
  </si>
  <si>
    <t>1000125610</t>
  </si>
  <si>
    <t>1022346893</t>
  </si>
  <si>
    <t>7165742</t>
  </si>
  <si>
    <t>65631935</t>
  </si>
  <si>
    <t>51858306</t>
  </si>
  <si>
    <t>JUAN CARLOS ZAMUDIO ROZO,E_SDH,SUBDIRECTOR TECNICO - SUBD. COBRO TRIBUTARIO,CC,79309043,JZAMUDIO@SHD.GOV.CO,00/00/0000,28/02/2022;JESUS ALEXANDER ORJUELA GUZMAN,E_SDH,JEFE DE OFICINA - OF. COBRO PREJURIDICO,CC,80764513,JORJUELA@SHD.GOV.CO,01/03/2022,00/00/0000</t>
  </si>
  <si>
    <t>1085307756</t>
  </si>
  <si>
    <t>MARISOL  RODRIGUEZ LOPEZ</t>
  </si>
  <si>
    <t>JUAN CARLOS ZAMUDIO ROZO,E_SDH,SUBDIRECTOR TECNICO - SUBD. COBRO TRIBUTARIO,CC,79309043,JZAMUDIO@SHD.GOV.CO,00/00/0000,28/02/2022;FELIPE ANDRES MARTINEZ RODRIGUEZ,E_SDH,JEFE DE OFICINA - OF. COBRO ESPECIALIZADO,CC,1015413094,FAMARTINEZ@SHD.GOV.CO,01/03/2022,31/03/2022;ILBA MARINA QUIROS PUENTES,E_SDH,JEFE DE OFICINA - OF. COBRO ESPECIALIZADO,CC,63393037,IQUIROS@SHD.GOV.CO,01/04/2022,00/00/0000</t>
  </si>
  <si>
    <t>80824689</t>
  </si>
  <si>
    <t>1032375619</t>
  </si>
  <si>
    <t>JUAN CARLOS ZAMUDIO ROZO,E_SDH,SUBDIRECTOR TECNICO - SUBD. COBRO TRIBUTARIO,CC,79309043,JZAMUDIO@SHD.GOV.CO,00/00/0000,28/02/2022;DIANA PATRICIA TIRADO ALARCON,E_SDH,JEFE DE OFICINA - OF. COBRO GENERAL,CC,52504120,DTIRADO@SHD.GOV.CO,01/03/2022,00/00/0000</t>
  </si>
  <si>
    <t>52963197</t>
  </si>
  <si>
    <t>MARIA DEL PILAR RUSSI RINCON</t>
  </si>
  <si>
    <t>1023868148</t>
  </si>
  <si>
    <t>ALONSO MARIO NEMPEQUE GONZALEZ</t>
  </si>
  <si>
    <t>79651795</t>
  </si>
  <si>
    <t>53166511</t>
  </si>
  <si>
    <t>81717282</t>
  </si>
  <si>
    <t>80875295</t>
  </si>
  <si>
    <t>39753021</t>
  </si>
  <si>
    <t>80190351</t>
  </si>
  <si>
    <t>1010168970</t>
  </si>
  <si>
    <t>1013655261</t>
  </si>
  <si>
    <t>1012430396</t>
  </si>
  <si>
    <t>1020829482</t>
  </si>
  <si>
    <t>SANTIAGO  FERREIRA SANTACRUZ</t>
  </si>
  <si>
    <t>MARTHA LUCIA PAEZ,E_SDH,JEFE DE OFICINA - OF. CONSOLIDACION,CC,52173018,MPAEZ@SHD.GOV.CO,00/00/0000,00/00/0000</t>
  </si>
  <si>
    <t>1014230291</t>
  </si>
  <si>
    <t>JULIO ALEJANDRO ABRIL TABARES,E_SDH,JEFE DE OFICINA ASESORA - OF. ASESORA DE PLANEACION,CC,79979936,JABRILT@SHD.GOV.CO,00/00/0000,00/00/0000</t>
  </si>
  <si>
    <t>1015471177</t>
  </si>
  <si>
    <t>1038139816</t>
  </si>
  <si>
    <t>1030566525</t>
  </si>
  <si>
    <t>52837530</t>
  </si>
  <si>
    <t>1003540012</t>
  </si>
  <si>
    <t>1014182626</t>
  </si>
  <si>
    <t>52747205</t>
  </si>
  <si>
    <t>1013637310</t>
  </si>
  <si>
    <t>1015464546</t>
  </si>
  <si>
    <t>KELLY VANESSA BAUTISTA URUEÑA</t>
  </si>
  <si>
    <t>CLARA LUCIA MORALES POSSO,E_SDH,SUBDIRECTOR TECNICO - SUBD. JURIDICA HACIENDA,CC,51863893,CMORALES@SHD.GOV.CO,00/00/0000,00/00/0000</t>
  </si>
  <si>
    <t>40218934</t>
  </si>
  <si>
    <t>1031178430</t>
  </si>
  <si>
    <t>52712024</t>
  </si>
  <si>
    <t>1001327637</t>
  </si>
  <si>
    <t>1032392294</t>
  </si>
  <si>
    <t>80073257</t>
  </si>
  <si>
    <t>1023899821</t>
  </si>
  <si>
    <t>1018440779</t>
  </si>
  <si>
    <t>DIEGO ALEJANDRO BRIÑEZ OLAYA</t>
  </si>
  <si>
    <t>79793841</t>
  </si>
  <si>
    <t>1023953935</t>
  </si>
  <si>
    <t>1013658809</t>
  </si>
  <si>
    <t>39744908</t>
  </si>
  <si>
    <t>1024488473</t>
  </si>
  <si>
    <t>51964871</t>
  </si>
  <si>
    <t>1032417308</t>
  </si>
  <si>
    <t>80038238</t>
  </si>
  <si>
    <t>1001276654</t>
  </si>
  <si>
    <t>1033736220</t>
  </si>
  <si>
    <t>DIANA SURELY MENESES PINTO</t>
  </si>
  <si>
    <t>1015405915</t>
  </si>
  <si>
    <t>80058596</t>
  </si>
  <si>
    <t>80244764</t>
  </si>
  <si>
    <t>FELIPE ANDRES MARTINEZ RODRIGUEZ,E_SDH,JEFE DE OFICINA - OF. COBRO ESPECIALIZADO,CC,1015413094,FAMARTINEZ@SHD.GOV.CO,00/00/0000,31/03/2022;ILBA MARINA QUIROS PUENTES,E_SDH,JEFE DE OFICINA - OF. COBRO ESPECIALIZADO,CC,63393037,IQUIROS@SHD.GOV.CO,01/04/2022,00/00/0000</t>
  </si>
  <si>
    <t>1026585578</t>
  </si>
  <si>
    <t>52146724</t>
  </si>
  <si>
    <t>52849546</t>
  </si>
  <si>
    <t>80211453</t>
  </si>
  <si>
    <t>52353515</t>
  </si>
  <si>
    <t>1013615108</t>
  </si>
  <si>
    <t>LIDA PATRICIA PEREZ RODRIGUEZ,E_SDH,JEFE DE OFICINA - OF. GESTION INGRESOS,CC,52263405,LPPEREZ@SHD.GOV.CO,00/00/0000,00/00/0000;SANDRA MILENA CHACON DUARTE,E_SDH,PROFESIONAL UNIVERSITARIO - OF. GESTION INGRESOS,CC,52496324,SMCHACON@SHD.GOV.CO,11/04/2022,03/05/2022</t>
  </si>
  <si>
    <t>79905282</t>
  </si>
  <si>
    <t>1015394525</t>
  </si>
  <si>
    <t>1020760229</t>
  </si>
  <si>
    <t>1073693483</t>
  </si>
  <si>
    <t>1026569883</t>
  </si>
  <si>
    <t>52107824</t>
  </si>
  <si>
    <t>1030614490</t>
  </si>
  <si>
    <t>53118341</t>
  </si>
  <si>
    <t>80751229</t>
  </si>
  <si>
    <t>DOGER HERNAN DAZA MORENO</t>
  </si>
  <si>
    <t>OSCAR  FLOREZ MORENO,E_CB,Director(a) Financiero(a) - Concejo de Bogotá,CC,79600070,OFLOREZ@CONCEJOBOGOTA.GOV.CO,00/00/0000,24/01/2022;CLARA INES PARRA ROJAS,E_CB,Director(a) Financiero(a) - Concejo de Bogotá,CC,60314152,dirfinanciera@concejobogota.gov.co,25/01/2022,00/00/0000</t>
  </si>
  <si>
    <t>80926444</t>
  </si>
  <si>
    <t>ELIANA  CASTELLANOS DIAZ,E_SDH,JEFE DE OFICINA ASESORA - OF. ASESORA DE COMUNICACIONES,CC,52329596,ECASTELLANOS@SHD.GOV.CO,00/00/0000,00/00/0000;PEDRO OSWALDO HERNANDEZ SANTAMARIA,E_SDH,SUBDIRECTOR TECNICO - SUBD. ANALISIS SECTORIAL,CC,1018445229,PHERNANDEZ@SHD.GOV.CO,00/00/0000,00/00/0000</t>
  </si>
  <si>
    <t>1026284535</t>
  </si>
  <si>
    <t>1022370269</t>
  </si>
  <si>
    <t>1022399062</t>
  </si>
  <si>
    <t>80072113</t>
  </si>
  <si>
    <t>52501802</t>
  </si>
  <si>
    <t>51960929</t>
  </si>
  <si>
    <t>1013646376</t>
  </si>
  <si>
    <t>23467524</t>
  </si>
  <si>
    <t>DIANA DEL PILAR ORTIZ BAYONA,E_SDH,SUBDIRECTOR TECNICO - SUBD. PLANEACION E INTELIGENCIA TRIB,CC,51780474,DORTIZ@SHD.GOV.CO,00/00/0000,00/00/0000</t>
  </si>
  <si>
    <t>52366327</t>
  </si>
  <si>
    <t>YAMID JOHANNA CASTILLO GAMEZ</t>
  </si>
  <si>
    <t>JUAN GABRIEL PRIETO OTAVO,E_SDH,ASESOR - DESPACHO SECRETARIO DISTRITAL DE HDA.,CC,80007129,JGPRIETO@SHD.GOV.CO,00/00/0000,00/00/0000</t>
  </si>
  <si>
    <t>1019090995</t>
  </si>
  <si>
    <t>36066378</t>
  </si>
  <si>
    <t>79880051</t>
  </si>
  <si>
    <t>1049643727</t>
  </si>
  <si>
    <t>52622600</t>
  </si>
  <si>
    <t>52384090</t>
  </si>
  <si>
    <t>1019088527</t>
  </si>
  <si>
    <t>80097956</t>
  </si>
  <si>
    <t>1032444254</t>
  </si>
  <si>
    <t>REINALDO  CABEZAS CUELLAR,E_SDH,SUBDIRECTOR TECNICO - SUBD. GESTION CONTABLE HACIENDA,CC,93346224,RCABEZAS@SHD.GOV.CO,00/00/0000,00/00/0000</t>
  </si>
  <si>
    <t>1118545389</t>
  </si>
  <si>
    <t>MARIA XIMENA SARMIENTO JARAMILLO,E_SDH,JEFE DE OFICINA - OF. CONTROL INTERNO,CC,52057895,MSARMIENTO@SHD.GOV.CO,00/00/0000,00/00/0000</t>
  </si>
  <si>
    <t>1032425604</t>
  </si>
  <si>
    <t>79158381</t>
  </si>
  <si>
    <t>JORGE OMAR ESCOBAR GONZALEZ</t>
  </si>
  <si>
    <t>1026578221</t>
  </si>
  <si>
    <t>33223348</t>
  </si>
  <si>
    <t>1031150439</t>
  </si>
  <si>
    <t>85270105</t>
  </si>
  <si>
    <t>MARIA CLEMENCIA JARAMILLO PATIÑO,E_SDH,SUBDIRECTOR TECNICO - SUBD. COBRO NO TRIBUTARIO,CC,24580577,MJARAMILLO@SHD.GOV.CO,00/00/0000,00/00/0000</t>
  </si>
  <si>
    <t>1016007097</t>
  </si>
  <si>
    <t>80179285</t>
  </si>
  <si>
    <t>79558256</t>
  </si>
  <si>
    <t>52222670</t>
  </si>
  <si>
    <t>DIANA PATRICIA GOMEZ MARTINEZ</t>
  </si>
  <si>
    <t>ROBERTO JOSE FUENTES FERNANDEZ,E_CB,Director(a) Jurídico(a) - Concejo de Bogotá,CC,88228730,dirjuridico@concejobogota.gov.co,00/00/0000,00/00/0000</t>
  </si>
  <si>
    <t>900404206</t>
  </si>
  <si>
    <t>LUIS ALIRIO ANDUQUIA CASTAÑEDA,E_SDH,PROFESIONAL ESPECIALIZADO - SUBD. INFRAESTRUCTURA TIC,CC,80165211,LANDUQUIA@SHD.GOV.CO,00/00/0000,00/00/0000</t>
  </si>
  <si>
    <t>80133008</t>
  </si>
  <si>
    <t>JOHANNA MARICELA LOPEZ VELANDIA,E_SDH,SUBDIRECTOR TECNICO - SUBD. ANALISIS FISCAL,CC,1032359065,JMLOPEZ@SHD.GOV.CO,00/00/0000,20/01/2022;JULIANA MARIA RODRIGUEZ ALONSO,E_SDH,SUBDIRECTOR TECNICO - SUBD. ANALISIS FISCAL,CC,52990955,JMRODRIGUEZA@SHD.GOV.CO,21/01/2022,00/00/0000</t>
  </si>
  <si>
    <t>39679498</t>
  </si>
  <si>
    <t>80171634</t>
  </si>
  <si>
    <t>FERNEY ANDRES MEDINA CONTRERAS</t>
  </si>
  <si>
    <t>7188457</t>
  </si>
  <si>
    <t>79865384</t>
  </si>
  <si>
    <t>LUIS RODRIGO GOMEZ POSADA</t>
  </si>
  <si>
    <t>52131822</t>
  </si>
  <si>
    <t>36302596</t>
  </si>
  <si>
    <t>1032386156</t>
  </si>
  <si>
    <t>ANGELA TATIANA LAGOS CARDENAS</t>
  </si>
  <si>
    <t>52211807</t>
  </si>
  <si>
    <t>JUAN CARLOS ZAMUDIO ROZO,E_SDH,SUBDIRECTOR TECNICO - SUBD. COBRO TRIBUTARIO,CC,79309043,JZAMUDIO@SHD.GOV.CO,00/00/0000,31/03/2022;DIANA PATRICIA TIRADO ALARCON,E_SDH,JEFE DE OFICINA - OF. COBRO GENERAL,CC,52504120,DTIRADO@SHD.GOV.CO,01/04/2022,00/00/0000</t>
  </si>
  <si>
    <t>1018453014</t>
  </si>
  <si>
    <t>52966918</t>
  </si>
  <si>
    <t>LUZ KARYME BAQUERO OROZCO,E_SDH,ASESOR - DESPACHO SECRETARIO DISTRITAL DE HDA.,CC,40216335,LBAQUERO@SHD.GOV.CO,00/00/0000,00/00/0000</t>
  </si>
  <si>
    <t>51667928</t>
  </si>
  <si>
    <t>NANCY  AVENDAÑO CORRALES</t>
  </si>
  <si>
    <t>JOSE VICENTE CASTRO TORRES,E_SDH,SUBDIRECTOR TECNICO - SUBD. FINANZAS DISTRITALES,CC,19443415,JCASTRO@SHD.GOV.CO,00/00/0000,00/00/0000</t>
  </si>
  <si>
    <t>80098386</t>
  </si>
  <si>
    <t>JESUS ALEXANDER ORJUELA GUZMAN,E_SDH,JEFE DE OFICINA - OF. COBRO PREJURIDICO,CC,80764513,JORJUELA@SHD.GOV.CO,00/00/0000,00/00/0000</t>
  </si>
  <si>
    <t>19424321</t>
  </si>
  <si>
    <t>52749250</t>
  </si>
  <si>
    <t>OLGA YURANI GRANADOS TOVAR</t>
  </si>
  <si>
    <t>FERNANDO  MANTILLA ORTIZ,E_CB,Director(a) Administrativo(a) - Concejo de Bogotá,CC,11296980,dadmin@concejobogota.gov.co,00/00/0000,00/00/0000</t>
  </si>
  <si>
    <t>80215717</t>
  </si>
  <si>
    <t>DANIEL  CABEZAS ROBAYO</t>
  </si>
  <si>
    <t>VALERIA  CHANTRE OROZCO,E_CB,Jefe de Comunicaciones - Concejo de Bogotá,CC,1143843953,oficinadeprensa@concejobogota.gov.co,00/00/0000,00/00/0000</t>
  </si>
  <si>
    <t>1020730505</t>
  </si>
  <si>
    <t>1010160832</t>
  </si>
  <si>
    <t>52273020</t>
  </si>
  <si>
    <t>ADRIANA LUCIA NAVARRO VARGAS,E_SDH,SUBDIRECTOR TECNICO - SUBD. GESTION INFORMACION PPTAL.,CC,52077808,ALNAVARRO@SHD.GOV.CO,00/00/0000,00/00/0000</t>
  </si>
  <si>
    <t>79557607</t>
  </si>
  <si>
    <t>79973879</t>
  </si>
  <si>
    <t>52487823</t>
  </si>
  <si>
    <t>19412186</t>
  </si>
  <si>
    <t>88142842</t>
  </si>
  <si>
    <t>1019111424</t>
  </si>
  <si>
    <t>ANDREA CAROLINA PERTUZ HERNANDEZ</t>
  </si>
  <si>
    <t>ROBERTO JOSE FUENTES FERNANDEZ,E_CB,Director(a) Jurídico(a) - Concejo de Bogotá,CC,88228730,dirjuridica@concejobogota.gov.co,00/00/0000,00/00/0000</t>
  </si>
  <si>
    <t>1075281413</t>
  </si>
  <si>
    <t>JUAN ANDRES CHAVEZ POLANCO</t>
  </si>
  <si>
    <t>OLGA MARLENE RODRIGUEZ VEGA,E_CB,Asesor(a) 105-02 - Concejo de Bogotá,CC,51889595,olgamarlenerv@hotmail.es,00/00/0000,00/00/0000</t>
  </si>
  <si>
    <t>1032360774</t>
  </si>
  <si>
    <t>ANDRES  SANTAMARIA MERCADO</t>
  </si>
  <si>
    <t>1019018991</t>
  </si>
  <si>
    <t>GINA CATALINA CAMACHO BELTRAN</t>
  </si>
  <si>
    <t>52451825</t>
  </si>
  <si>
    <t>ANGELA INES BUENAVENTURA BURBANO</t>
  </si>
  <si>
    <t>FERNANDO  MANTILLA ORTIZ,E_CB,Director(a) Administrativo(a) - Concejo de Bogotá,CC,11296980,fmantilla@concejobogota.gov.co,00/00/0000,00/00/0000</t>
  </si>
  <si>
    <t>79811846</t>
  </si>
  <si>
    <t>RICARDO  LEON PERALTA</t>
  </si>
  <si>
    <t>NELSON EDGARDO GUTIERREZ SILVA,E_CB,Jefe Oficina Asesora de Planeación - Concejo de Bogotá,CC,74362410,nelsongutierrezsilva@gmail.com,00/00/0000,00/00/0000</t>
  </si>
  <si>
    <t>1032468475</t>
  </si>
  <si>
    <t>NATALIA YUZZIANY JIMENEZ ESPITIA</t>
  </si>
  <si>
    <t>VALERIA  CHANTRE OROZCO,E_CB,Jefe de Comunicaciones - Concejo de Bogotá,CC,1143843953,dircomunicaciones@concejobogota.gov.co,00/00/0000,00/00/0000</t>
  </si>
  <si>
    <t>80723384</t>
  </si>
  <si>
    <t>FRANCISCO  ALFORD BOJACA</t>
  </si>
  <si>
    <t>25165112</t>
  </si>
  <si>
    <t>79863800</t>
  </si>
  <si>
    <t>ALEZ YOBANI BOCIGA PEÑA</t>
  </si>
  <si>
    <t>36454156</t>
  </si>
  <si>
    <t>LINDA ROSA CAMPO RODRIGUEZ</t>
  </si>
  <si>
    <t>1110508238</t>
  </si>
  <si>
    <t>JOHN ALEXSANDER VARON RAMIREZ</t>
  </si>
  <si>
    <t>17327499</t>
  </si>
  <si>
    <t>CARLOS EDUARDO TOBON BORRERO</t>
  </si>
  <si>
    <t>52094577</t>
  </si>
  <si>
    <t>OLGA LUCIA HUERTAS MENDEZ</t>
  </si>
  <si>
    <t>ROBERTO JOSE FUENTES FERNANDEZ,E_CB,Director(a) Jurídico(a) - Concejo de Bogotá,CC,88228730,dirjuridica@concejobogota.gov.co,00/00/0000,23/01/2022;JULIAN  JARAMILLO GONZALEZ,E_CB,Asesor(a) 105-02 - Concejo de Bogotá,CC,80039697,talentandconsulting@gmail.com,24/01/2022,00/00/0000</t>
  </si>
  <si>
    <t>1032405491</t>
  </si>
  <si>
    <t>YEISONN ALEXANDER CHIPATECUA QUEVEDO</t>
  </si>
  <si>
    <t>80031312</t>
  </si>
  <si>
    <t>52802454</t>
  </si>
  <si>
    <t>MARIA CAROLINA SANABRIA CABRERA</t>
  </si>
  <si>
    <t>79248096</t>
  </si>
  <si>
    <t>CARLOS ENRIQUE LEON SOTO</t>
  </si>
  <si>
    <t>1016030378</t>
  </si>
  <si>
    <t>CLAUDIA VANESSA CASTILLO CASTILLO</t>
  </si>
  <si>
    <t>ROBERTO JOSE FUENTES FERNANDEZ,E_CB,Director(a) Jurídico(a) - Concejo de Bogotá,CC,88228730,DIRJURIDICO@CONCEJOBOGOTA.GOV.CO,00/00/0000,00/00/0000</t>
  </si>
  <si>
    <t>1151958025</t>
  </si>
  <si>
    <t>KAREM  DAZAS BOLANOS</t>
  </si>
  <si>
    <t>52083205</t>
  </si>
  <si>
    <t>NELLY  PRADA PEÑA</t>
  </si>
  <si>
    <t>79298846</t>
  </si>
  <si>
    <t>GUSTAVO  BELTRAN GARCIA</t>
  </si>
  <si>
    <t>NEIL JAVIER VANEGAS PALACIO,E_CB,Secretario General - Concejo Bogotá,CC,85475767,nvanegas@concejobogota.gov.co,00/00/0000,28/02/2022;CARLOS ARTURO DUARTE CUADROS,E_CB,Secretario General - Concejo Bogotá,CC,79498692,secretariageneral@concejobogota.gov.co,01/03/2022,00/00/0000</t>
  </si>
  <si>
    <t>52021301</t>
  </si>
  <si>
    <t>CLAUDIA MARGARITA MORA SOTO</t>
  </si>
  <si>
    <t>11811054</t>
  </si>
  <si>
    <t>ROBINSON  MELO MORENO</t>
  </si>
  <si>
    <t>1026287473</t>
  </si>
  <si>
    <t>MARIA JOSE QUIROGA GOMEZ</t>
  </si>
  <si>
    <t>51671220</t>
  </si>
  <si>
    <t>RUBY MABEL GARCIA CUEVAS</t>
  </si>
  <si>
    <t>1026251329</t>
  </si>
  <si>
    <t>DIEGO RICARDO PIÑEROS NIETO</t>
  </si>
  <si>
    <t>1007020061</t>
  </si>
  <si>
    <t>DANIELA  GOZZI YANEZ</t>
  </si>
  <si>
    <t>40937641</t>
  </si>
  <si>
    <t>LAURA VALENTINA DE LOS REMEDIOS VELANDIA TRUJILLO</t>
  </si>
  <si>
    <t>NEIL JAVIER VANEGAS PALACIO,E_CB,Secretario General - Concejo Bogotá,CC,85475767,nailvanegas@gmail.com,00/00/0000,28/02/2022;CARLOS ARTURO DUARTE CUADROS,E_CB,Secretario General - Concejo Bogotá,CC,79498692,secretariageneral@concejobogota.gov.co,01/03/2022,00/00/0000</t>
  </si>
  <si>
    <t>49744172</t>
  </si>
  <si>
    <t>LEYDA MARGARITA AMAYA ARIAS</t>
  </si>
  <si>
    <t>CLARA INES PARRA ROJAS,E_CB,Director(a) Financiero(a) - Concejo de Bogotá,CC,60314152,CIPARRA@CONCEJOBOGOTA.GOV.CO,00/00/0000,00/00/0000</t>
  </si>
  <si>
    <t>52448847</t>
  </si>
  <si>
    <t>ORIANA ANDREA CELIS NARANJO</t>
  </si>
  <si>
    <t>ROBERTO JOSE FUENTES FERNANDEZ,E_CB,Director(a) Jurídico(a) - Concejo de Bogotá,CC,88228730,RJFUENTES@CONCEJOBOGOTA.GOV.CO,00/00/0000,00/00/0000</t>
  </si>
  <si>
    <t>79421325</t>
  </si>
  <si>
    <t>PRUDENCIO  BECERRA FINO</t>
  </si>
  <si>
    <t>FERNANDO  MANTILLA ORTIZ,E_CB,Director(a) Administrativo(a) - Concejo de Bogotá,CC,11296980,direccionfinaciera@concejodebogota.gov.co,00/00/0000,00/00/0000</t>
  </si>
  <si>
    <t>79481948</t>
  </si>
  <si>
    <t>MAURICIO  JOYA MEDINA</t>
  </si>
  <si>
    <t>39752159</t>
  </si>
  <si>
    <t>CLAUDIA MARGARITA NIÑO SANCHEZ</t>
  </si>
  <si>
    <t>1022397484</t>
  </si>
  <si>
    <t>LEONARDA ANDREA AMAYA AYALA</t>
  </si>
  <si>
    <t>VALERIA  CHANTRE OROZCO,E_CB,Jefe de Comunicaciones - Concejo de Bogotá,CC,1143843953,vchantre@concejobogota.gov.co,00/00/0000,00/00/0000</t>
  </si>
  <si>
    <t>1032364276</t>
  </si>
  <si>
    <t>ETHEL CATALINA PARDO DUARTE</t>
  </si>
  <si>
    <t>63477140</t>
  </si>
  <si>
    <t>80353098</t>
  </si>
  <si>
    <t>GUILLERMO ANTONIO SILVA QUEVEDO</t>
  </si>
  <si>
    <t>1010166333</t>
  </si>
  <si>
    <t>ZAYDE KARINA TRUJILLO MUÑOZ</t>
  </si>
  <si>
    <t>79537053</t>
  </si>
  <si>
    <t>JOSE NEPOMUCENO BALLESTEROS OLAYA</t>
  </si>
  <si>
    <t>79915268</t>
  </si>
  <si>
    <t>JOSE WERNEY CETINA MENDEZ</t>
  </si>
  <si>
    <t>CLARA INES PARRA ROJAS,E_CB,Director(a) Financiero(a) - Concejo de Bogotá,CC,60314152,ciparra@concejobogota.gov.co,00/00/0000,00/00/0000</t>
  </si>
  <si>
    <t>1018443671</t>
  </si>
  <si>
    <t>JOSE RICARDO PULGARIN ALVAREZ</t>
  </si>
  <si>
    <t>19436888</t>
  </si>
  <si>
    <t>CHRISTIAN  GONZALEZ ALVAREZ</t>
  </si>
  <si>
    <t>52861759</t>
  </si>
  <si>
    <t>YEN NIFER GOMEZ GUZMAN</t>
  </si>
  <si>
    <t>1020836400</t>
  </si>
  <si>
    <t>JUAN DAVID GONZALEZ RICAURTE</t>
  </si>
  <si>
    <t>800182091</t>
  </si>
  <si>
    <t>DEPOSITO CENTRALIZADO DE VALORES DE COLO MBIA DECEVAL S.A.</t>
  </si>
  <si>
    <t>JOHANNA EUNICE MURCIA GUTIERREZ,E_SDH,SUBDIRECTOR TECNICO - SUBD. FINANCIAMIENTO CON OTRAS ENTIDADES,CC,52284007,JEMURCIA@SHD.GOV.CO,00/00/0000,00/00/0000</t>
  </si>
  <si>
    <t>900459737</t>
  </si>
  <si>
    <t>ARGENIS PATRICIA MONROY CARDENAS,E_SDH,TECNICO OPERATIVO - SUBD. ADMINISTRATIVA Y FINANCIERA,CC,51994753,AMONROY@SHD.GOV.CO,00/00/0000,00/00/0000</t>
  </si>
  <si>
    <t>900960281</t>
  </si>
  <si>
    <t>JUAN ALBERTO JAMAICA OSPINA,E_SDH,PROFESIONAL UNIVERSITARIO - SUBD. TALENTO HUMANO,CC,79269499,JAJAMAICA@SHD.GOV.CO,00/00/0000,00/00/0000</t>
  </si>
  <si>
    <t>900011395</t>
  </si>
  <si>
    <t>BPM CONSULTING LTDA BUSINESS PROCESS MAN AGEMENT CONSULTING LTDA</t>
  </si>
  <si>
    <t>900170405</t>
  </si>
  <si>
    <t>CLAUDIA LILIANA QUIJANO MARTINEZ,E_SDH,PROFESIONAL UNIVERSITARIO - SUBD. TALENTO HUMANO,CC,52983300,CQUIJANO@SHD.GOV.CO,00/00/0000,00/00/0000</t>
  </si>
  <si>
    <t>SEED EM S A S</t>
  </si>
  <si>
    <t>GRUPO ENERGIA BOGOTA S A ESP PUDIENDO UT ILIZAR PARA TODOS LOS EFECTOS EN TODAS</t>
  </si>
  <si>
    <t/>
  </si>
  <si>
    <t>Cantidad de Adiciones/
prórrogas</t>
  </si>
  <si>
    <t>A Junio el convenio prosigue en las condiciones acordadas y se esta cordinando una reunión para reactivar el intercambio de datos.</t>
  </si>
  <si>
    <t>A junio la SNR entrego la información de responsables conforme a las condiciones acordadas.  EL convenio sigue con los términos convenidos.</t>
  </si>
  <si>
    <t>A junio  el servicio está en producción y  prestando conforme a los compromisos acordados.</t>
  </si>
  <si>
    <t>A junio se envío la información acordada en el convenio.</t>
  </si>
  <si>
    <t xml:space="preserve">A junio  el convenio sigue en las condiciones acordadas. </t>
  </si>
  <si>
    <t xml:space="preserve"> Durante el mes de junio el contratista prestó los servicios para desarrollar el portal web para la Secretaría Distrital de Hacienda.</t>
  </si>
  <si>
    <t>En la ejecución del presente contrato, el(la) contratista cumplió con las obligaciones especiales estipuladas en los estudios previos, durante el mes de junio de 2022.</t>
  </si>
  <si>
    <t xml:space="preserve">Del 1 al 31 de junio de 2022, se recibió el servicio de gestión de correspondencia y mensajería expresa masiva para la Secretaría Distrital de Hacienda, el contratista cumplió a satisfacción las obligaciones específicas del contrato.  </t>
  </si>
  <si>
    <t>El contratista realizó el soporte técnico a la plataforma de telefonía y el mantenimiento correctivo cuando fue necesario, radicó la factura 106373 el 27 de junio de 2022 quedando sin saldo pendiente por ejecutar. El contrato finalizó el 27 de junio de 2022.</t>
  </si>
  <si>
    <t xml:space="preserve">El contratista puso a disposición de la Entidad el personal requerido, para ejecutar las actividades, realizó las rutinas del mantenimiento preventivo y correctivo de acuerdo con las solicitudes de la interventoría y las presentadas por las diferentes áreas, las cuales fueron aprobadas para su ejecución. Adicionalmente el contratista dio cumplimiento a las obligaciones con los sistemas de seguridad social, salud, pensiones, aportes parafiscales y riesgos laborales  durante este periodo se tiene un total de 357 tikets generados en cumplimiento al plan de mantenimiento de la entidad y a solicitudes realizadas, de las cuales el contratista da cumplimiento y cierre a un total de 310 lo que representa un 86,8% de cumplimiento aproximadamente. Se le recuerda nuevamente al contratista que todas las actividades programadas que no fueron ejecutadas quedan automáticamente programadas para el mes de junio, no obstante, es importante recordarle nuevamente al contratista que debe cumplir con la programación enviada en los tiempos establecidos; dentro de las actividades programadas, se ejecutaron las siguientes:  SISTEMA ELECTRICO · Inspecciones diarias de los tableros eléctricos. · Limpieza y aseo semanal de los cuartos eléctricos. · Ajuste semanal de los breakers. · Inspección y cambio de iluminación; durante este periodo se enfatiza en el trabajo de cambio de cableado y luminarias en la sede de la Cr32, iniciándose esta actividad en la cafetería y con uno de los módulos de archivo. · Inspección diaria del sistema eléctrico en cafeterías. · Medición de combustibles plantas eléctricas. · Medición de voltajes plantas eléctricas. · Medición de combustible Subestaciones eléctricas.  SISTEMA HIDRAULICO  · inspección red principal, red secundaria de presión, Esta actividad ha sido adelantada en la sede del CAD y de la calle 32 verificando el funcionamiento de red hidráulica y los sistemas de bombeo. · Verificación quincenal de descargas y comprobar taponamientos en sanitarios, actividad periódica ejecutada por el contratista, se realiza formato de control el cual es diligenciado por el funcionario de mantenimiento que ejecuta la actividad quedando el registro para el debido seguimiento. · Mantenimiento de llaves push · Inspección semanal de funcionamiento de sanitarios, orinales y lavamanos, actividad periódica ejecutada por el contratista, se realiza formato de control el cual es diligenciado por el funcionario de mantenimiento que ejecuta la actividad quedando el registro para el debido seguimiento. · Inspección y revisión de voltajes y Limpieza de sistemas de filtro en sensores de orinales, sanitarios y lavamanos. · Verificación Sifones en lavamanos, lavaplatos, orinales y pocetas de aseo - Limpieza si se requiere por taponamiento, durante el transcurso de este periodo el contratista adelanta la ejecución de esta actividad realizando el sondeo de los sifones de la red sanitaria en los baños y cocinas. · Mantenimiento preventivo de equipos Subsistema agua potable. · Mantenimiento preventivo de equipos Subsistema agua lluvias · Mantenimiento preventivo de equipos Subsistema agua mixta · Verificación diaria de presión (manómetros), inspección de conexiones hidráulicas de equipos de bombeo. · Verificación diaria de presión (manómetros), inspección de conexiones hidráulicas de equipos hidroneumáticos. · Inspección diaria de niveles de tanques de almacenamiento Aguas lluvias, agua potable, agua mixta.  CUBIERTAS  · mantenimiento tela antiblaze. · Limpieza de sifones - Barrido general (sedes) · Limpieza de canales (sedes).  OFICINAS, PUESTOS DE TRABAJO Y MOBILIARIO.  · Inspección puertas de vidrio, El contratista realiza inspección quincenal de los elementos e interviene con mantenimiento correctivo los casos puntuales. · Mantenimiento de herrajes de divisiones de vidrio. · Inspección mensual de puertas baños · Mantenimiento (lubricación) puertas baños. · Mantenimiento preventivo, de puestos de trabajo y del mobiliario de las oficinas y salas de juntas. El contratista continua con la ejecución de esta actividad en tesorería y queda programado proseguir con los otros pisos en el mes de junio y junio. · Mantenimiento preventivo cerradura de puertas de vidrio · limpieza y desinfección mensual de lockers.  ATENCION A SOLICITUDES Y ACTIVIDADES NO PROGRAMADAS Se atiende las solicitudes de mantenimiento requeridas por el supervisor del contrato y los funcionarios de la Entidad. · Cambio de luminarias en sótano · Demarcación escalón cambio de nivel. · Independización de circuitos e iluminación modulo cafetería Cr32. · Cambio y actualización de cableado eléctrico e iluminación Modulo 12 Cr32 · Pintura oficina 35 piso 7 CAD. · Revisión chapas de puertas de vidrio. · Adecuación de recubrimiento de placa caniles. · Revisión cajoneras, cambio de cerraduras y copia de llaves. · Mantenimiento correctivo de sillas · Instalación chapas lockers · Mantenimiento carros estantería rodante. · Instalación de carteleras TV en recepciones piso 6 y 10 · Arreglo de fuga de agua en tubería de salida sistema de presión · Mantenimiento puestos de trabajo · Reparación tubería alimentación tanque cubierta · Ajuste vidrio divisiones puesto de trabajo · Revisión de fluxómetro en sanitario discapacitados. · Revisión sensores en sanitario discapacitados. · Arreglo puertas de vidrio · Reparación lavamanos tapado. · Revisión filtración de agua en el techo y desprendimiento del cielo raso sede calle 54. · Seguimiento a incidente sede calle 54. · Revisión filtraciones de agua en general por temporada de lluvias. · Cambio de tomacorrientes en mal estado. · Cambio llaves jardinería en piletas. · Reparación dispositivos de descarga sanitarios · Lavado de tanques agua potable por emergencia · Instalación de buzones de PQRS supercade · Reparación de tubería de alimentación de agua bomba 2 · Instalación de persianas solar screen en piso 3. · Reparación de fuga de agua en sanitarios. · Reparaciones cielo raso · Reparación de puerta para ingreso al módulo 18 sede Cr32 por desprendimiento de lámina. · Retiro e instalación de ruedas en camilla de transporte de material. · Cambio de válvula de pie en equipo 1 </t>
  </si>
  <si>
    <t>Durante el mes de junio no hubo ejecución de actividades, reporto el supervisor en el formato de EXCEL a SAC</t>
  </si>
  <si>
    <t xml:space="preserve">OBLIGACIONES ESPECIALES  1 Soluciones en Gestión Documental Almarchivos, S.A., dio estricto cumplimiento a las especificaciones técnicas y a las obligaciones señaladas en el ANEXO 1 "FICHA TÉCNICA", para el presente periodo, así:  Custodia  En el período comprendido entre el 1 y el 30 de junio de 2022, el contratista tuvo bajo su custodia y almacenamiento 72.894 cajas, de las cuales ingresaron en junio 17 unidades documentales nuevas.  Consulta préstamo documental por demanda  Para el mes de junio de 2022, se realizaron las siguientes consultas:  Tipo de consulta Cantidad remisiones/cajas No. De Remisión  Normal 7/406 SA-000470, SA-000473, SA-000474, SA-000475 SA-000477, SA- 000483, SA-000484 Urgente   8/47 SA-000471, SA-000472, SA-000476, SA- 000478, SA-000479, SA-000480, SA-000481, SA-000482  Transporte  Se detalla el número de servicios de transporte utilizados para el mes de junio de 2022   Cantidad Descripción 26 TRANSPORTE IDA, CONSULTA NORMAL 8 TRANSPORTE IDA, CONSULTA URGENTE 1 TRANSPORTE DE REGRESO     Retorno (Re-archivo) de las cajas a las instalaciones del contratista.   Se detallan las cantidades de re-archivos utilizadas para el mes de junio del 2022:    Cantidad cajas Descripción  11 SAS-2204-002  2 El contratista entregó junto con el acta de inicio, copia de la certificación bancaria y la matriz de comunicaciones con la relación de los nombres y roles dentro del proyecto para todas las actividades que se requieran durante la ejecución del contrato. 3 Soluciones en Gestión Documental Almarchivos, S.A., durante el tiempo de ejecución del contrato ha contado con las instalaciones adecuadas para la custodia de las unidades documentales de la Secretaría Distrital de Hacienda, de acuerdo con la normatividad vigente.  La bodega se encuentra ubicada en la Calle 17A No. 58-58 Puente Aranda. 4 El contratista mantuvo absoluta confidencialidad del archivo documental entregado en custodia. 5 Respondió por la custodia, reserva y cuidado de las cajas recibidas para la ejecución del contrato. No se ha presentado pérdida de documentos. 6 Cumplió con las normas básicas que regulan la actividad del servicio de transporte terrestre automotor de carga. 7 Para este periodo el contratista presentó al supervisor, el informe del mes con el detalle de las actividades realizadas y los soportes respectivos, los cuales reposan en el expediente del contrato. 8 El contratista no presenta variaciones en los precios unitarios de la propuesta final. 9 Durante este periodo no se presentaron pérdidas de bienes, ni daños que afectaran la prestación del servicio 10 Las demás que se deriven de la naturaleza y objeto del contrato. </t>
  </si>
  <si>
    <t>El contratista prestó el servicio de canales de datos, internet, filtrado de contenido, administrador de ancho de banda, WIFI y servicios complementarios durante el mes de junio sin contratiempos juniores. Los informes de disponibilidad han sido entregados oportunamente.</t>
  </si>
  <si>
    <t>Durante el mes de junio  el contratista prestó los servicios de monitoreo, análisis y suministro de la información sobre publicaciones periodísticas de interés para la Secretaría Distrital de Hacienda.</t>
  </si>
  <si>
    <t>Durante el periodo comprendido entre el 1 y el 30 de junio de 2022 el contratista cumplio con las condiciones y obligaciones del Anexo No. 1 - Especifiaciones Técnicas</t>
  </si>
  <si>
    <t>Durante el periodo comprendido entre el 1 y el 30 de junio, el contratista cumplió con las condiciones y obligaciones del contrato y del Anexo 1.Especificaciones Técnicas</t>
  </si>
  <si>
    <t>Durante el mes de junio  el contratista prestó los servicios  integrales de  central  medios  para  la  planeación, producción  y  ejecución  de compañas  de  divulgación,  impresos,  material p.o.p,  videos  y piezas  institucionales  a  fin  de  divulgar  contenidos  de  la Secretaría Distrital  de  Hacienda.</t>
  </si>
  <si>
    <t>Durante el mes de  junio el contratista prestó los servicios de suscripción, soporte y actualización de productos Adobe y Corel Draw e instalación funcional para la Secretaria Distrital de Hacienda y el Concejo de Bogotá.</t>
  </si>
  <si>
    <t>El servicio se prestó con normalidad desde el día 01 de junio hasta el dia 30 de junio 2022. Durante el mes de junio no se presentaron fallas, ni interrupciones del servicio, tampoco se presentaron indisponibilidades adicionales. Se realizo el pago de la factura correspondiente al servicio de mantenimiento correctivo el cual esta indicado en la forma de pago item b), la cual es la primera factura con la renovación de las garantías de los switchs, que corresponde al primer pago que es aproximadamente al 89 % del valor del contrato. El proximo pago se realizara si se requieren horas de trabajo especializado o cuando se realize el mantenimiento preventivo, este mantenimiento se inicio el dia 23 de junio y cuando se finalice se enviara la factura.</t>
  </si>
  <si>
    <t>Recibo a satisfacción de ejemplares diarios el El Tiempo y Portafolio para la Secretaría Distrital de Hacienda durante el mes de junio</t>
  </si>
  <si>
    <t>Recibo a satisfacción de ejemplares diario La republica durante el mes de junio</t>
  </si>
  <si>
    <t xml:space="preserve">En la ejecución del contrato 210483, el contratista cumplió con sus obligaciones especiales durante el periodo del 01 al 30 de junio del 2022. </t>
  </si>
  <si>
    <t>Durante el periodo comprendido entre el 1 y el 30 de junio, el contratista cumplió con las condiciones y obligaciones del contrato y del Anexo 1,.Especificaciones Técnicas</t>
  </si>
  <si>
    <t xml:space="preserve">Durante el mes de junio el contratista llevó a cabo actividades enmarcadas en la fase preliminar del plan de trabajo. Entre otras, envío para aprobación el cronograma general del proyecto, y soacializó memorando de asesores externos frente a sondeo preliminar de mercado. Estructuró estudios previos para la contratación de asesores legales a nivel internacional. - El contratista ha entregado informes mensuales con la labores desarrolladas en su labor de gerencia para cumplir con el objeto del Contrato </t>
  </si>
  <si>
    <t xml:space="preserve">Durante el mes de junio la SDP adelanto actividades para licitar la aplicación de encuestas Sisbén. Estas quedaron consignadas en el Comité Técnico de Seguimiento al Convenio, en dónde se discutió cómo mejorar el uso y los cohortes de encuestas del instrumento de focalización de Sisbén. - El contratista ha entregado informes bimestrales de actividades en el marco del Comité Técnico de seguimiento del Convenio. Así mismo se encuentra elaborando el producto final de caracterización socioeconómica. </t>
  </si>
  <si>
    <t>Del 1 al 30 de junio de 2022 se realizó mantenimiento y backup a las diferentes bases de datos de eyes and hands que se encuentran en producción.  Se realiza quinta visita técnica con el fin de hacer seguimiento al uso y operación de la solución y verificar que todo esté funcionando de acuerdo con los parámetros establecidos dentro del contrato.  El propósito de la visita fue dar mantenimiento preventivo al software, para lo cual se adelantaron las siguientes acciones:  Mantenimiento de las Bases de datos.  Verificación del correcto funcionamiento de FORMS, DLL y aplicativos anexos.  Depuración de la información histórica.  Monitoreo y verificación del funcionamiento de las Estadísticas de producción generadas por fecha y usuario de los módulos de Scan, lnterpret y Verify, garantizando que las mismas se puedan consultar en la plataforma Eyes and Hands forms.</t>
  </si>
  <si>
    <t>Recibo a satisfacción de ejemplares diario el Espectador para la Secretaría Distrital de Hacienda durante el mes de junio</t>
  </si>
  <si>
    <t>Durante el mes de junio  el contratista públicó los avisos de ley solicitados por las dependencias.</t>
  </si>
  <si>
    <t>Durante el mes de junio el contratista realizó la entrega de 22.140 carpetas para gancho legajador.</t>
  </si>
  <si>
    <t>En la ejecución del contrato 220019, el contratista cumplió con sus obligaciones especiales durante el periodo del 1 al 30 de junio del 2022.</t>
  </si>
  <si>
    <t>Durante los dias ejecutados en el mes  de junio el contratista desarrolló actividades relacionadas con el objeto contratual según las obligaciones establecidas y se recibieron los servicios prestados de acuerdo con lo coordinado con la supervisión.</t>
  </si>
  <si>
    <t>En la ejecución del contrato 220022, el contratista cumplió con sus obligaciones especiales durante el periodo del 1 al 30 de junio del 2022.</t>
  </si>
  <si>
    <t>En la ejecución del contrato 220024, el contratista cumplió con sus obligaciones especiales durante el periodo del 1 al 30 de junio del 2022.</t>
  </si>
  <si>
    <t>En la ejecución del contrato 220026, el contratista cumplió con sus obligaciones especiales durante el periodo del 1 al 30 de junio del 2022.</t>
  </si>
  <si>
    <t xml:space="preserve">Durante el periodo del 1 de junio al 30 de junio la contratita realizó la siguientes actividades: Realizó seguimiento, y mejorar al cuestionario de la Tropa Económica en mesas de trabajo con Desarrollo Económico. Así mismo organizó reuniones con los sectores pertinentes para el seguimiento del sistema emre en relación con la tropa económica y los programas de reactivación asociados a estos. </t>
  </si>
  <si>
    <t xml:space="preserve">1. Elaborar un plan de trabajo que permita identificar las actividades a desarrollar en el marco del objeto contractual.   El contratista, entregó versión 3 del plan de trabajo consistente en el ajuste del tiempo de  entrega de los productos frente a las obligaciones específicas 2 y 3.   Se verificó la conformidad de lo ejecutado de la obligación contra lo programado para el mes de junio de 2022.  2. Participar en las mesas de trabajo para identificar y valorar las agrupaciones documentales a nivel de series y subseries documentales que surjan dentro del proceso de actualización de las TRD, y elaborar las respectivas actas producto de dichas mesas.   Durante el periodo del presente informe, el contratista no agendó reuniones de mesa de trabajo  con las dependencias, para el proceso de actualización de las TRD.   De acuerdo con el plan de trabajo ajustado en su tercera versión, estas reuniones el contratista  comenzará a reportarlas en el mes de junio.  3. Elaborar, actualizar o ajustar las fichas de valoración documental y disposición final, para las series y subseries documentales misionales nuevas que surjan dentro del proceso de actualización de las tablas de retención documental de la Secretaría Distrital de Hacienda.   Con base en el Plan de Trabajo ajustado en su tercera versión, el contratista comenzará a  ejecutar esta actividad en el mes de junio.   4. Orientar y realizar el proceso de implementación del plan de descripción y transferencia documental Secundaria, de las series a transferir a la Dirección Distrital de Archivo de Bogotá, junto con el apoyo técnico de valoración documental que se requiera durante el alistamiento de las agrupaciones documentales objeto de descripción y transferencia.   El contratista:   El contratista llevó a cabo reuniones de trabajo en el marco del proceso de implementación del  plan de descripción y transferencia documental secundaria, de las series a transferir a la  Dirección Distrital de Archivo de Bogotá, realizando la cuarta jornada de asesoría y coordinación  con el equipo técnico de trabajo en la Oficina Técnica del Sistema de Gestión Documental.  Con el equipo técnico el contratista levantó actas y controles de asistencia, que adjuntó al   informe de actividades.   El contratista realizó otras reuniones con el equipo interdisciplinario así:   Reunión Equipo de Trabajo  Actualización de procedimiento de disposición final y transferencia secundaria  2022-junio-01  Se verificó la conformidad de lo ejecutado de la obligación contra lo programado para el mes de junio de 2022.  5. Apoyar al equipo técnico de trabajo en el diligenciamiento y aplicación del formato de inventario analítico del Archivo de Bogotá, durante el proceso de implementación del plan de descripción y transferencia documental secundaria.   El contratista:   Como parte de la implementación del Plan de Descripción y Transferencia Documental  Secundaria de la Secretaría Distrital de Hacienda, llevó a cabo la cuarta jornada de asesoría y  coordinación con el equipo técnico de trabajo en la Oficina Técnica del Sistema de Gestión  Documental.   Esta jornada tuvo lugar el 06 de junio en las instalaciones de la Oficina Técnica del Sistema de  Gestión Documental (soportes actas de apoyo a equipo técnico y control de asistencia anexos  que presentó con el informe de actividades de mes.), en la que tuvo la oportunidad de orientar  la tarea de descripción, diligenciando el Formato de Inventario Analítico del Archivo de Bogotá  – FIAAB, que contiene las áreas y campos de descripción que contempla la norma internacional  de descripción de documentos de archivo ISAD (G).   Como parte del acompañamiento al equipo técnico, en la parte inicial esta jornada también contó  con una capacitación brindada por parte del Conservador Daniel Isaacs Coral, sobre  aspectos técnicos relacionados con restauración preventiva de la documentación objeto de la  intervención física de alistamiento, tal y como consta en el acta que el contratista anexó al  Informe de Actividades.         Se verificó la conformidad de lo ejecutado de la obligación contra lo programado para el mes de junio de 2022.  6. Asesorar a la Oficina Técnica de Gestión Documental en el proceso de ajustes que requiera la actualización de las tablas de retención documental de la Secretaría Distrital de Hacienda, una vez emitido el concepto de revisión y evaluación para la convalidación del instrumento técnico archivístico, por parte del Consejo Distrital de Archivos de Bogotá D.C.   El contratista:   Asesoró a la Oficina Técnica de Gestión Documental, sobre el concepto revisión y evaluación  emitido por el Consejo Distrital de Archivos de Bogotá D.C., sobre el instrumento técnico de  archivo, continuó con el trabajo llevado a cabo de ajustes a la Memoria Descriptiva, uno de los  soportes que recibió gran parte de las observaciones consignadas en el concepto emitido por el  secretario técnico del Consejo Distrital de Archivos de Bogotá, D.C. - CDA  Radicado número 2-2022-8623 de la Secretaría General de la Alcaldía junior de Bogotá. Este  trabajo de ajustes consistió en un ajuste de forma y de fondo de: ü Reorganización de capítulos. ü Nueva redacción en varios apartados. ü Ajuste de redacción precedente. ü Actualización general para que cumpla con todos los requisitos técnicos que se le exigen a este soporte, según lo establecido en el Acuerdo 004 de 2019 del Archivo General de la Nación. ü De fondo se profundizó y desarrolló el capítulo relacionado con los criterios de valoración documental, capítulo 11.   La versión ajustada de la memoria descriptiva (que adjuntó al informe de actividades del mes  de junio), fue enviada por correo electrónico por parte del contratista a la supervisora del contrato  el 21 de junio, la cual recibirá nuevos ajustes en la medida que el instrumento técnico de archivo  complete todo el proceso de aplicación de ajustes técnicos, con el fin de que esta  coincida plenamente con el material de soportes y anexos que se vaya a enviar nuevamente al  CDA. Esto con el propósito que este soporte guarde coherencia frente al instrumento técnico de  archivo, siendo este uno de los aspectos que más se resalta en el concepto del CDA como  observación.   Así mismo, el contratista llevó a cabo la segunda reunión con el equipo interdisciplinario  de trabajo (cuya acta adjuntó al informe de actividades), en el marco del proceso de revisión,  respuesta y ajustes al concepto emitido por el Consejo Distrital de Archivos de Bogotá D.C.,  sobre la TRD. Como parte de esta reunión, el contratista apoyó en la revisión con comentarios,  observaciones y nueva redacción a la presentación que se proyectó para que sea el soporte de  presentación en la mesa de trabajo que se está agendando llevar a cabo, con el equipo  evaluador del secretario técnico del CDA (Las versiones de presentación revisadas, fueron  adjuntadas al informe de actividades del mes).   La reunión de equipo de trabajo se llevó a cabo:   Reunión Equipo Interdisciplinario  Revisión Concepto Consejo Distrital de Archivos  2022-junio-25   Se verificó la conformidad de lo ejecutado de la obligación contra lo programado para el mes de junio de 2022.   7. Presentar informes mensuales, de las actividades desarrolladas de conformidad con el objeto y las obligaciones del contrato.  El contratista presentó el informe de actividades realizadas entre el 1 y el 30 de junio de 2022.  8. El contratista deberá mantener estricta reserva sobre todos asuntos que llegue a conocer y manejar durante y con ocasión de la realización de las actividades referidas en este contrato.  El contratista cumplió con esta obligación.  9. Asistir y participar en las reuniones programadas por la Secretaría Distrital de Hacienda relacionadas con el objeto del contrato.  No se realizaron actividades de esta obligación durante el periodo  10. Contar con los medios necesarios para el desarrollo del objeto contractual.   El contratista:   Contó con los medios necesarios para el desarrollo del objeto contractual y las obligaciones  especiales.  Se verificó la conformidad de lo ejecutado de la obligación contra lo programado para el mes de junio de 2022.  11. Hacer entrega oficial de los elementos devolutivos que le fueron asignados (Computador, impresora, teléfono, silla, tarjeta magnética y demás bienes); a la Subdirección de Servicios y Atención al Usuario de la DSI y a la Subdirección Administrativa de la Dirección Corporativa; una vez finalice la ejecución del contrato y solicitar los correspondientes Paz y Salvos.   Al contratista no le han sido asignados elementos devolutivos.  12. Las demás obligaciones relacionadas con el objeto contractual.   Durante el periodo no se presentaron obligaciones adicionales relacionadas con el objeto  contractual. </t>
  </si>
  <si>
    <t>1. Servicio recibido: De acuerdo a las obligaciones establecidos en el Contrato 220053, para la Secretaria Distrital de Hacienda, durante el periodo comprendido entre el 01/04/2022 al 0/04/2022, se adelantaron los siguientes temas: 1.Solicitó servidor para observatorio fiscal. El día 4 de junio de 2022. 2.Asistió a reunión con Andrés Buchelí, para liberar dominio observatoriofiscal.shd.gov.co 3.Asistió a reunión con Claudia Liliana Gómez Grimaldos, el día 12 de junio para actualización de enlace de secretaría de hacienda a micrositio y redirección a observatoriofiscal.shd.gov.co 4.Comunicación constante con Weisman Meek para diseño y actualización de micrositiov1.0. 5.Comunicación constante para revisión y actualización de información en micrositio web del observatorio en  observatoriofiscal.shd.gov.co con los  profesionales Pedro Hernández y  Felipe Rojas. 6.Micrositio actualizado el día 12 de junio con dominio: https://observatoriofiscal.shd.gov.co. Con recomendaciones de Profesional  Weisman Meek y el subdirector Pedro  Santamaría. 7.Asistió a reunión el día 12 de junio de 2022, a reunión programada con el profesional Felipe Rojas para informe de avance sobre el Sistema de Información. Donde se observó la necesidad de plantear un formato de organización de tabla. 8.Asistió a reunión el día 18 de junio de 2022, a reunión programada con los profesionales Felipe Rojas y Diana Castro para recolección de información del formato de tabla para las bases de Fedesarrollo. 9.Se desarrolló el Sistema de información a través del Gestor de Base de Datos MySQL. (Proceso de desarrollo para visualización a usuarios) 10.Asistió a reunión el martes 7 de junio de 2022, a reunión programada en el  horario de 10:00am a 12:00pm Café con el secretario. 11.Asistió a reunión el martes 21 de junio de 2022, a reunión programada en el horario de 3:00pm a 4:00pm Resultados de mercado inmobiliario. 12.Asistió a reunión el martes 26 de junio de  2022, a reunión programada en el horario de 8:00am a 10:00am Taller -Ambientes Laborales Adecuados.</t>
  </si>
  <si>
    <t xml:space="preserve">El contratista durante el mes de junio reprogramó las jornadas de socialización y asesoría, para el segundo semestre de 2022, ya que se espera tener una junior implementación en el análisis de metadatos que dé juniores elementos para socializar de forma más puntual a los funcionarios que realizarán transferencias primarias de documentos electrónicos de archivo. Además el contratista presentó versión 2 del cronograma de trabajo.   presentó avance en el documento electrónico de archivos a preservar. En junio se  continuo la construcción del documento, se documentó los metadatos embebidos  recuperados   El contratista realizó definición de los metadatos obligatorios y los opcionales requeridos   para ser incluidos en el WCC.   1. Participó en las mesas de trabajo para la elaboración del modelo de requisitos para la gestión de documentos electrónicos.  En junio el contratista realizó diagnóstico de requisitos funcional del WCC, el resultado es:  No. Categoría Categoría No. De Requerimientos Cumple Cumple Parcialmente No cumple % Cumplimiento 1 Clasificación y organización documental 40 29 7 4  72,5 2 Retención y disposición 13 10 1 2 76,9 3 Captura e ingreso de documentos 30 21 0 8  70,0 4 Búsqueda y presentación 15 14 1 0 93,3 5 Metadatos 8 6 0 2 75,0 6 Control y Seguridad 39 37 0 2 94,9 7 Flujos de trabajo electrónicos 20 19 0 1 95 8 Requerimientos no funcionales 20 20 0 0 100   185 156 9 19  Se verificó la conformidad del entregable contra lo programado para el mes de junio de 2022.  2. Contó con los medios necesarios para el desarrollo del objeto contractual.  Durante el período el contratista cumplió con la obligación.  3. Presentó informes mensuales, de las actividades desarrolladas de conformidad con el objeto y las obligaciones del contrato.  4. Mantuvo estricta reserva sobre todos los asuntos que llegue a conocer y manejar durante y con ocasión de la realización de las actividades referidas en este contrato.  5. Asistió y partcició en las reuniones programadas por la Secretaría Distrital de Hacienda, relacionadas con el objeto del contrato.  El contratista, participó en las siguientes reuniones:  • El 28/04/2022 Seguimiento de implementación del plan de preservación digital.  Se verificó la conformidad de la ejecución de la obligación contra lo programado para el mes de junio de 2022.  6. Hacer entrega oficial de los elementos devolutivos que le fueron asignados (Computador, impresora, teléfono, silla, tarjeta magnética y demás bienes); a la Subdirección de Servicios y Atención al Usuario de la DSI y a la Subdirección Administrativa de la Dirección Corporativa; una vez finalice la ejecución del contrato y solicitar los correspondientes Paz y Salvos.  </t>
  </si>
  <si>
    <t xml:space="preserve">1. Apoyar las actividades requeridas en el sistema SAP BOGDATA, para la gestión de los expedientes y del componente presupuestal, de los procesos de adquisición de bienes, obras y servicios solicitados por el Concejo de Bogotá a cargo de la DGC- Fondo Cuenta.  Para este periodo se verificó la información correspondiente a los supervisores de los contratos de la Unidad Ejecutora 04 para las vigencias 2020, 2021 y 2022 y se realizó la actualización de los supervisores de los siguientes contratos: 200416, 200418, 200420, 200461, 200296, 200410, 200411, 200427  2. Gestionar la información en el sistema SAP BOGDATA y en las plataformas definidas para publicación y tramité de la información de los contratos ejecutados por la Unidad Ejecutora 04.  Para este periodo no se ejecuto ninguna actividad relacionada con esta obligación.  3. Efectuar el seguimiento y control a los procesos liderados por la Dirección de Gestión Corporativa FCCB, para el cumplimiento de las responsabilidades y actividades del área en SAP BOGDATA.  Se brindó apoyo en la contingencia para la evaluación del proceso de contratación de Vigilancia para el Concejo de Bogotá, en semana santa. Se realizó el registro de la información en el archivo entregado para dicho fin de los proponentes relacionados a continuación, de acuerdo a las indicaciones dadas por el equipo evaluador:  Seguridad Oncor Ltda,  Vigilancia Santafereña y cia Ltda,  JM Security, Servagro Ltda, Vigilancia Acosta.  4. Elaborar y proyectar actos administrativos, oficios, respuestas, informes y documentos relacionados con las actividades derivadas del objeto contractual.  Se proyectaron los oficios correspondientes a la asignación de supervisores, de acuerdo a los cambios realizados a los contratos de la Unidad Ejecutora 04 para las vigencias 2020, 2021 y 2022, los cuales se relacionan a continuación: 200416, 200418, 200420, 200461, 200296, 200410, 200411, 200427  Se generaron las certificaciones de pago y descuentos de los contratos relacionados a continuación, los cuales fueron solicitados por el equipo liquidador del Concejo de Bogotá: 200043, 210292, 210319, 210485, 190359, 200056, 200139, 200150, 200187, 200193, 200245, 200348, 210060, 200134, 210120, 210142, 210213, 180369, 200201, 200212, 200218, 200227, 200232, 200234, 200292, 200295, 200461, 190355  5. Asistir y participar en las reuniones, a las que sea convocado por el supervisor del contrato.  Se asistió y participó en cada una de las reuniones convocadas por el supervisor del contrato, de acuerdo a las actividades realizadas para este periodo: seguimiento a la actualización de los supervisores, capacitación para la evaluación del proceso de contratación de Vigilancia para el Concejo de Bogotá y capacitación de SECOP para actualización de información de contratos.  6. Atender a usuarios internos, externos y/o ciudadanos de acuerdo con la naturaleza de las funciones asignadas y según las políticas, parámetros y lineamientos de servicio establecidos por la Entidad.  Se antendieron todas las solicitudes enviadas por clientes internos y externos de acuerdo con la naturaleza de las funciones asignadas y según las políticas, parámetros y lineamientos de servicio establecidos por la Entidad.  7. Presentar un informe mensual de las actividades desarrolladas en la ejecución del presente contrato con sus respectivos soportes Se presenta el correspondiente informe del mes de junio de 2022 con sus respectivos soportes para aprobación de la supervisión y posterior gestión de pago.  8. Hacer entrega oficial de los elementos devolutivos que le sean asignados (Computador, teléfono, silla, tarjeta magnética y demás bienes); a la Subdirección de Servicios y Atención al Usuario de la DIT y a la Subdirección Administrativa y Financiera de la Dirección de Gestión Corporativa, una vez finalice la ejecución del contrato y solicitar los correspondientes Paz y Salvos  Esta obligación se le dará cumplimiento en el último mes del contrato.  9. Presentar un informe final para el último pago  Esta obligación obligación se le dará cumplimiento al finalizar el contrato.  10. Las demás que le asigne el supervisor del contrato y que se relaciones con el objeto del mismo, que se deriven de la ley o de la naturaleza del contrato.  No se han asignado actividades distintas a las obligaciones del contrato. </t>
  </si>
  <si>
    <t xml:space="preserve">1. Apoyar las actividades requeridas en el sistema SAP BOGDATA, para la gestión de los expedientes y del componente presupuestal, de los procesos de adquisición de bienes, obras y servicios solicitados por el Concejo de Bogotá a cargo de la DGC- Fondo Cuenta.  A la fecha se han gestionado acciones para el mes de junio / procesos contractuales nuevos a saber:  Correspondencia, Eleccion de Secretarios, Aseo y Cafeteria, Examenes Medicos, Suministro de Llantas, Plantas Purificadoras, Plan de Medios, Transmisión programa de TV, Elementos Bioseguridad  2. Gestionar la información en el sistema SAP BOGDATA y en las plataformas definidas para publicación y tramité de la información de los contratos ejecutados por la Unidad Ejecutora 04.  Para este periodo no se ejecuto esta actividad.  3. Efectuar el seguimiento y control a los procesos liderados por la Dirección de Gestión Corporativa FCCB, para el cumplimiento de las responsabilidades y actividades del área en SAP BOGDATA.  Se evaluaron los siguientes procesos como parte del comité técnico evaluador: Eleccion de Secretarios.  De igual forma se apoyo la contingencia para la evaluación del proceso de vigilancia en semana santa.  4. Elaborar y proyectar actos administrativos, oficios, respuestas, informes y documentos relacionados con las actividades derivadas del objeto contractual.  Se proyecto respuesta a observaciones del proceso de  Plan de Medios de conformidad al cronograma  5. Asistir y participar en las reuniones, a las que sea convocado por el supervisor del contrato.  Se participo en la mesa de trabajo con Area de Contratacion para Plan de Medios, Correspondencia, Plantas purificadoras de agua, adquisicon de llantas revisión grandes superficies.  6. Atender a usuarios internos, externos y/o ciudadanos de acuerdo con la naturaleza de las funciones asignadas y según las políticas, parámetros y lineamientos de servicio establecidos por la Entidad.  Se han atendido todas las solicitudes enviadas por clientes internos y externos.  7. Presentar un informe mensual de las actividades desarrolladas en la ejecución del presente contrato con sus respectivos soportes  Se presenta el correspondiente informe del mes de junio con sus respectivos soportes para aprobación de la supervisión y posterior g estión de pago.  8. Hacer entrega oficial de los elementos devolutivos que le sean asignados (Computador, teléfono, silla, tarjeta magnética y demás bienes); a la Subdirección de Servicios y Atención al Usuario de la DIT y a la Subdirección Administrativa y Financiera de la Dirección de Gestión Corporativa, una vez finalice la ejecución del contrato y solicitar los correspondientes Paz y Salvos  Esta obligación se le dará cumplimiento en el último mes del contrato  9. Presentar un informe final para el último pago  A esta obligación se le dará cumplimiento al finalizar el contrato.  10. Las demás que le asigne el supervisor del contrato y que se relaciones con el objeto del mismo, que se deriven de la ley o de la naturaleza del contrato. </t>
  </si>
  <si>
    <t xml:space="preserve">Durante el mesde junio la Contratista realizo de 562 cordis de respuestas y traslados para envió a ciudadanos vinculados al programa I.M.G, asistió y participo de la jornada de bancarización programada el 21 de junio 2022 en el Polideportivo Molinos 2, asistió y participo de 4 reuniones citadas por supervisión y capacitación de SDH.La contratista realizó ajuste correspondientes a reportes repetidos en bases Finalizados ,Enviados, Recepción. </t>
  </si>
  <si>
    <t xml:space="preserve">Durante el periodo del 01/04/2022 al 30/04/2022 la contratista Paula Andrea Romero Garzon realizo 261 radicación de respuestas y 133 de traslados así mismo se radicaron 3 temas internos cie con sus respectivos cierres y envíos, se recepcionaron peticiones cargadas por correspondencia durante el 1 al 21 delmes de junio.se realizaron novedades de correcciones, creaciones de terceros entre otras, se hace envió de respuestas físicas a peticionarios y se participó en 1 reunión de seguimiento y 3 de capacitaciónde procesos y actividades. </t>
  </si>
  <si>
    <t xml:space="preserve">La contratista Sandra Cristella Trujillo Dávila del 01-30de junio2022 realizó él envió de 596procesos de respuesta y traslado a los peticionariosdesde SAP.La contratista asistió a tres reuniones en el mes de junio.Se realizó el presente informe correspondiente al mes de junio relacionando las actividadesdesarrolladas junto con sus evidencias.Se hace revisión de 97 carpetas en estado enviadas repetidas y 24 carpetas en estadofinalizadas repetidas. </t>
  </si>
  <si>
    <t xml:space="preserve">Durante elperiodo del 01 al 30de juniodel2022,elcontratista Sergio Andrés Ulloa realizo422procesosderespuesta externaradicados de respuestas y traslados de SDP, SDHT, SDIS, SDPS, 3379firmas de documentos para cordis. Tambiénse realizóbancarizaciónen la localidad de RafaelUribeUribeen el polideportivo de molinos 2. </t>
  </si>
  <si>
    <t>En la ejecución del contrato 220085, el contratista cumplió con sus obligaciones especiales durante el periodo del 1 al 30 de junio del 2022.</t>
  </si>
  <si>
    <t xml:space="preserve">la contratista diana vanessa rodriguez del 1 al 30 de junio realizo la revision de 62 informes de actividades y supervision realizo el cargue de los documentos a share point tramito cuenta de cobro de la empresa inclusion verifico documentos de la cesion del contrato realizada y cito a las entrevistas correspondientes. </t>
  </si>
  <si>
    <t xml:space="preserve">Durante el periodo comprendido entre el 01y el 30de juniode 2022, el contratista realizó la revisión y entrega de 217respuestas a peticionarios del Ingreso Mínimo Garantizado relacionadas con aspectos del canal de transferencias monetarias y realizó el envío de los correspondientes reportes a la contratista Kelly Yamile Luna Caldas. </t>
  </si>
  <si>
    <t xml:space="preserve">Durante el periodo comprendido entre el 01 de junio y 30 de junio, el contratista apoyó la elaboración de un total de un (1) archivo de Word, tres (3) presentaciones de Power Point y dieciséis (16) archivos de Excel relacionados con el proceso de implementación de los programas de la oferta sectorial del Canal de Transferencias Monetarias de Ingreso Mínimo Garantizado (IMG). Igualmente, participó en once (11) reuniones sobre el tema. </t>
  </si>
  <si>
    <t>En la ejecución del contrato 220111, el contratista cumplió con sus obligaciones especiales durante el periodo del 01 al 30 de junio del 2022.</t>
  </si>
  <si>
    <t xml:space="preserve">Durante el periodo comprendido del 1 al 30de juniode 2022la contratista se encargó de la asignación de 33tareas a los integrantes del equipo de PQRS del SDBS -IMG. Adicionalmente, participó en 17 reuniones relacionadas con el seguimiento con el equipo de PQRSD del SDBS-IMG y con la Oficina de Atención al Ciudadano y Subsecretaría General, Taller presencial funcionarios IMGcon las secretarías de Integración Social, de Planeación y Banco Mundial, Feria de servicios IMG.Realizó 106validaciones de pagos de las peticiones de los ciudadanos con los operadores financieros Movii, Bancamia, Bancolombia y Davivienda. </t>
  </si>
  <si>
    <t>Durante el periodo comprendido entre el 1 y el 30 de junio el contratista cumplió con las condiciones y obligaciones del contrato y del Anexo 1 Especificaciones Técncas.</t>
  </si>
  <si>
    <t xml:space="preserve">Durante el periodo comprendidoentre el01 dejunio al30dejunio de2022,Complementó la Proyección de335  respuestas apeticionarios y entes de Control dela estrategia de Ingreso Mínimo Garantizadorelacionadas, Revisó 239 carpetas, respecto a la base de Excel enviadayasistió aDos (2) reuniones. </t>
  </si>
  <si>
    <t xml:space="preserve">Durante el periodo del 01 al 30dejunio de2022 la contratista realizó seis solicitudes de confirmación de pagos de PQRS a los diferentes operadores. Así mismo realizó la revisión de259PQRSde la Estrategia Integral Mínimo Garantizado.Igualmenterealizó la validación de 994 carpetas en one drive, también realizo la verificación de 500 carpetas en el sistema SAP.Finalmente alimentó el informe de seguimiento. Participó en dosreuniones. Asistió de manera presencial al evento de Bancarización y asesoría de servicios de la la estrategia integral del mínimo Garantizado </t>
  </si>
  <si>
    <t xml:space="preserve">Durante el periodo comprendido entre el 01y el 30dejuniode 2022, la contratista realizó la revisión y entrega de 350respuestas apeticionarios del Ingreso Mínimo Garantizadorelacionadas con aspectos del canal de transferencias monetariasy realizó el envío de los correspondientes reportes a la contratista Kelly Yamile Luna Caldas.Además,asistió y participó en 1 reunión. </t>
  </si>
  <si>
    <t>Participó en las reuniones del comité EMRE y EMRE de género realizados entre Secretaría Distrital de Hacienda, Secretaría Distrital de Desarrollo Económico y Secretaría Distrital de la Mujer. Participé en la sesión de capacitación sobre el Decreto 332 de 2020, por medio del cual se establecen medidas afirmativas para promover la participación de las mujeres en la contratación del Distrito Capital, para brindar a las entidades y organismos del distrito la información necesaria para su cumplimiento.Elaboró los reportes de la Política Pública de Mujer y Equidad de Género correspondientes al tercer trimestre de 2022 (excepto los objetivos correspondientes a la Dirección de impuestos); así como los reportes de logros de transversalización del enfoque de género del mes de junio a cargo de la Secretaría Distrital de Hacienda. Desarrolló la estrategia de equidad de género de la Secretaría Distrital de Hacienda mediante el avance en el diseño de los contenidos de las jornadas de capacitación fiscal con enfoque de género dirigida a la ciudadanía.</t>
  </si>
  <si>
    <t>En la ejecución del contrato 220179, el contratista cumplió con sus obligaciones especiales durante el periodo del 27 al 30 de junio de 2022.</t>
  </si>
  <si>
    <t xml:space="preserve">En la ejecución del contrato 220181, el contratista cumplió con sus obligaciones especiales durante el periodo del 01 al 30 de junio del 2022. </t>
  </si>
  <si>
    <t>En la ejecución del contrato 220182, el contratista cumplió con sus obligaciones especiales durante el periodo del 01 al 30 de junio del 2022.</t>
  </si>
  <si>
    <t>En la ejecución del contrato 220184, el contratista cumplió con sus obligaciones especiales durante el periodo del 26 al 30 de junio de 2022.</t>
  </si>
  <si>
    <t>En la ejecución del contrato 220187, el contratista cumplió con sus obligaciones especiales durante el periodo del 01 al 30 de junio del 2022.</t>
  </si>
  <si>
    <t>En la ejecución del contrato 220188, el contratista cumplió con sus obligaciones especiales durante el periodo del 01 al 30 de junio del 2022.</t>
  </si>
  <si>
    <t>En la ejecución del contrato 220189, el contratista cumplió con sus obligaciones especiales durante el periodo del 01 al 30 de junio del 2022.</t>
  </si>
  <si>
    <t>En la ejecución del contrato 220190, el contratista cumplió con sus obligaciones especiales durante el periodo del 01 al 30 de junio del 2022.</t>
  </si>
  <si>
    <t>En la ejecución del contrato 220192, el contratista cumplió con sus obligaciones especiales durante el periodo del 01 al 30 de junio del 2022.</t>
  </si>
  <si>
    <t>En la ejecución del contrato 220193, el contratista cumplió con sus obligaciones especiales durante el periodo del 01 al 30 de junio del 2022.</t>
  </si>
  <si>
    <t>En la ejecución del contrato 220194, el contratista cumplió con sus obligaciones especiales durante el periodo del 01 al 30 de junio del 2022.</t>
  </si>
  <si>
    <t>Se apoyó a la Oficina Asesora de Planeación con aportes para el informe de la Política MIPG de Planeación.  Se apoyó a la Oficina Asesora de Planeación con las actividades correspondientes al Plan de Trabajo del Plan Estadístico Distrital 2020- 2024, en apoyo con la Secretaría Distrital de Planeación.  Se apoyó a la Oficina Asesora de Planeación con la elaboración de los informes pendientes para la política MIPG Gestión de la Información Estadística.  Se apoyó a la Oficina Asesora de Planeación con el balance de actividades respecto a la ejecución de la Encuesta de Satisfacción a los grupos de valor de la SDH, así como el seguimiento a los informes de incidencia cada dos días, Revisión de pruebas piloto para Peticionarios y Contribuyentes, así como la gestión para la implementación del ejercicio de Mystery Shopper.  Se apoyó a la Oficina Asesora de Planeación con la ejecución del Comité Institucional de Gestión y Desempeño del mes de junio.  Se apoyó a la Oficina Asesora de Planeación con la elaboración de los informes pendientes para la política MIPG Control Interno.  Se apoyó a la Oficina Asesora de Planeación con el seguimiento a las acciones de la Evaluación Independiente al Sistema de Control Interno.  Se apoyó a la Oficina Asesora de Planeación con la socialización del formato de seguimiento a las actividades del Plan Anticorrupción y de Atención al Ciudadano 2022, así como los lineamientos para el reporte del primer cuatrimestre del año.  Se apoyó a la Oficina Asesora de Planeación con la revisión y aprobación de las acciones de mejora, producto de los hallazgos determinados en la Auditoría Interna para la Oficina de Control Interno.</t>
  </si>
  <si>
    <t>En la ejecución del contrato 220214, el contratista cumplió con sus obligaciones especiales durante el periodo del 01 al 30 de junio del 2022.</t>
  </si>
  <si>
    <t>En la ejecución del contrato 220215, el contratista cumplió con sus obligaciones especiales durante el periodo del 01 al 30 de junio del 2022.</t>
  </si>
  <si>
    <t>En la ejecución del contrato 220218, el contratista cumplió con sus obligaciones especiales durante el periodo del 01 al 30 de junio del 2022.</t>
  </si>
  <si>
    <t>En la ejecución del contrato 220219, el contratista cumplió con sus obligaciones especiales durante el periodo del 01 al 30 de junio del 2022.</t>
  </si>
  <si>
    <t xml:space="preserve">En la ejecución del contrato 220221, el contratista cumplió con sus obligaciones especiales durante el periodo del 01 al 30 de junio del 2022 </t>
  </si>
  <si>
    <t>En la ejecución del contrato 220223, el contratista cumplió con sus obligaciones especiales durante el periodo del 01 al 30 de junio del 2022.</t>
  </si>
  <si>
    <t>En la ejecución del contrato 220224, el contratista cumplió con sus obligaciones especiales durante el periodo del 01 al 30 de junio del 2022.</t>
  </si>
  <si>
    <t>En la ejecución del contrato 220225, el contratista cumplió con sus obligaciones especiales durante el periodo del 01 al 30 de junio del 2022.</t>
  </si>
  <si>
    <t>En la ejecución del contrato 220226, el contratista cumplió con sus obligaciones especiales durante el periodo del 01 al 30 de junio del 2022.</t>
  </si>
  <si>
    <t>En la ejecución del contrato 220227, el contratista cumplió con sus obligaciones especiales durante el periodo del 01 al 30 de junio del 2022.</t>
  </si>
  <si>
    <t>En la ejecución del contrato 220228, el contratista cumplió con sus obligaciones especiales durante el periodo del 01 al 30 de junio del 2022.</t>
  </si>
  <si>
    <t>En la ejecución del contrato 220229, el contratista cumplió con sus obligaciones especiales durante el periodo del 01 al 30 de junio del 2022.</t>
  </si>
  <si>
    <t>En la ejecución del contrato 220232, el contratista cumplió con sus obligaciones especiales durante el periodo del 01 al 30 de junio del 2022.</t>
  </si>
  <si>
    <t>En la ejecución del contrato 220233, el contratista cumplió con sus obligaciones especiales durante el periodo del 01 al 30 de junio del 2022.</t>
  </si>
  <si>
    <t>En la ejecución del contrato 220234, el contratista cumplió con sus obligaciones especiales durante el periodo del 01 al 30 de junio del 2022.</t>
  </si>
  <si>
    <t>En la ejecución del contrato 220235, el contratista cumplió con sus obligaciones especiales durante el periodo del 01 al 30 de junio del 2022.</t>
  </si>
  <si>
    <t>En la ejecución del contrato 220236, el contratista cumplió con sus obligaciones especiales durante el periodo del 01 al 30 de junio del 2022.</t>
  </si>
  <si>
    <t>En la ejecución del contrato 220239, el contratista cumplió con sus obligaciones especiales durante el periodo del 01 al 30 de junio del 2022.</t>
  </si>
  <si>
    <t>En la ejecución del contrato 220241, el contratista cumplió con sus obligaciones especiales durante el periodo del 01 al 30 de junio del 2022.</t>
  </si>
  <si>
    <t>En la ejecución del contrato 220244, el contratista cumplió con sus obligaciones especiales durante el periodo del 01 al 30 de junio del 2022.</t>
  </si>
  <si>
    <t>En la ejecución del contrato 220245, el contratista cumplió con sus obligaciones especiales durante el periodo del 01 al 30 de junio del 2022.</t>
  </si>
  <si>
    <t>En la ejecución del contrato 220246, el contratista cumplió con sus obligaciones especiales durante el periodo del 01 al 30 de junio del 2022.</t>
  </si>
  <si>
    <t xml:space="preserve">Durante el periodo del mesde junio, el contratista realizó la revisióny complemento detrescientas treinta y un (331) respuestaspeticiones, asistióatres(3) reuniones de trabajo yuna (1) jornada de bancarización, del mismo modo presentó el respectivo informe mensual de cumplimiento. </t>
  </si>
  <si>
    <t xml:space="preserve">Se realizó el cargue de información correspondiente a las dispersiones del 2020,2021 y 2022 a corte del 22 de junio en la base de datos de desarrollo de la app IMG que se está implementando para poder realizar consultas de las personas que han recibido  transferencias monetarias de estrategia integral de ingreso mínimo Así mismo Se realizó la implantación de la arquitectura de datos final para con ello generar reportes y tener la información más a la mano. Por otro lado,se realizó la construcción de la aplicación  de manejo interno de proceso correspondientes a la estrategia integral de ingreso mínimo garantizado en donde se construye  todo el esquema  de usuarios,roles, asignaciones, cargue de crudas,cargue de limpias,generación de formatos para dispersión y consulta de información  de las dispersiones para poder identificar los pagos realizados a los ciudadanos de una manera más eficiente. </t>
  </si>
  <si>
    <t xml:space="preserve">Durante el periodo comprendido del 01al 30de juniode 2022 se solicitó la validación de siete(7) pagos dispersados a ciudadanos vía correo electrónico con los operadores bancarios (MOVII, Bancolombia, Davivienda), al igual, se proyectóun total de treinta y ocho (38) respuestas a entes de control y ciudadanos con ocasión a PQRS relacionadas con la Estrategia Ingreso Mínimo Garantizado del Sistema Distrital Bogotá Solidaria, se proyectó un total de siete (7) memorandos internos, relacionados con Acciones de Tutela interpuesta en contra de la Secretaria Distrital de Hacienda entemas relacionados con la estrategia IMG.El contratista participó en dos (2) reuniones virtuales relacionadas con el proceso de órganos de Control, una (1) reunión relacionada con los lineamientos para la jornada de bancarización en la Localidad de Rafael Uribe y, el contratista participó en la Jornada de Bancarizaciónefectuada el 12 de junio de 2022 en la Localidad de Rafael Uribe. Por otro lado, se realizó el informe de actividades y supervisión correspondiente del 01 al 30 de juniode 2022. </t>
  </si>
  <si>
    <t xml:space="preserve">Durante el periodo comprendido entre el 1de junio y 30de junio de 2022, la contratista en la ejecución del presente contrato y en cumplimiento de las obligaciones estipuladas en los estudios previos, se realizaron las siguientes actividades: La contratista ejecutó la revisión de Noventa y Uno (91) carpetas PQRSD. La contratista ejecutó la revisión para pasar a firma masiva de Ciento Setenta y Ocho (178) carpetas PQRSD, siguiendo indicaciones. La contratista realizó la revisión y complementó la proyección de (280) peticiones. (224) fueron proyecciones y sus correspondientes Traslados según el caso. La contratista alimentó día a día, la consolidación de reportes de seguimiento de base de datos en validación de entrada Veinte (20). La contratista asistió a Cinco(5) reuniones. La contratista elaboró el informe correspondiente al periodo comprendido entre el 1/04/2022y el 30/04/2022, relacionando las actividades ejecutadas y la evidencia verificable. </t>
  </si>
  <si>
    <t xml:space="preserve">Durante el periodo comprendidoentre el 01al 30dejuniode2022,elcontratistaefectuóla tipificación de553respuestas,efectuóla anidación de 584 carpetas, realizo la revisión de (20)respuestas para la contestación de peticiones,asistióa (5) reuniones, y apoyo en la atención presencial de los ciudadanos en la Bancarización"Ingreso Mínimo Garantizado"a peticionarios del Sistema de IngresoMínimo Garantizado, en el Polideportivo Molinos II Localidad Rafael Uribe Uribe, los días 21 y 22 de junio del 2022,porparte delcontratistaWilmer AlarcónPadillasrelacionadas con el funcionamientode sus actividades contraactuales </t>
  </si>
  <si>
    <t xml:space="preserve">Durante el periodo comprendido del 01 al 30 de junio de 2022 realizo 532 radicados de respuestas y traslados de peticionarios en el sistema Bogdata con sus respectivos cierres en SAP, se realizó 532envíos de respuestas y traslados de SDP SDHT SDPS SDIS a peticiones y a externa virtual para surespectivotramite.Además,se asistió a dos(2)reuniones para capacitación en el marco de la estrategia de Ingresos Mínimo Garantizado. Finalmente asistió y participo en la jornada de bancarización que se realizó en el polideportivo de molinos II secto </t>
  </si>
  <si>
    <t xml:space="preserve">El contratista dentro del periodo comprendido de junioproyecto 377respuestas a peticionarios de la estrategia de Ingreso Mínimo garantizado, reviso 378carpetas identificando en qué estado se encontraba cada unay algunas pasarlas a firma masiva. Asistió a reuniones virtuales sobre actividades del programa IMGy bancarización presencial. Por último, hizo parte de la bancarización presencial en la localidad Rafael Uribe Uribe </t>
  </si>
  <si>
    <t>En la ejecución del contrato 220267, el contratista cumplió con sus obligaciones especiales durante el periodo del 1 al 30 de junio del 2022.</t>
  </si>
  <si>
    <t xml:space="preserve">Se realizaron (20) proyecciones de respuestas PQRSD para entes de control como Personería de Bogotá y Concejo de Bogotá, en el marco de la estrategia deIngreso Mínimo, a su vez asistió auna(1) reuniónvirtualcon el fin de recibir retroalimentación del evento de bancarización realizado el día 22 de junio de 2022 en la localidad de Rafael Uribe Uribe. </t>
  </si>
  <si>
    <t xml:space="preserve">Dentro de la ejecución del contrato se llevó a cabo, el contratista realiza informe correspondiente al periodo comprendido entre el 01 de junio de 2022, al 30 de junio de 2022; realizando las actividades ejecutadas y la evidencia verificable. Se proyectan 405 complemento de respuestas de proyección; Se realizaron 5 validacionescon operador; se complementó la proyección de 281 peticionesy trasladó a la carpeta de firma masiva 140 respuestas. </t>
  </si>
  <si>
    <t xml:space="preserve">El contratistaasistióatresreuniones,tantopresencialescomo virtuales, realizóla proyecciónde122 respuestasdepeticionariosenel marcodelaEstrategiaIngreso MínimoGarantizado, realizael informemensual correspondientey realizó la logística para la primera jornada de bancarización del año 2022 en la localidad de Rafael Uribe Uribe;dicha logística tuvo lugar la tercera semana de junio </t>
  </si>
  <si>
    <t xml:space="preserve">R:/ Se brindo asesoría en los reportes de gestión a emitir por la DIB como Plan anticorrupción y atención al ciudadano, acciones correctivas y de mejora de la DIB, compromisos de la Revisión Gerencial, indicadores, entre otros para el primer reporte del trimestre I 2022. R:/ Se participó en reunión con la Dirección Distrital de Cobro y Dirección Distrital de impuestos para revisar el plan de mejoramiento asociado a las inconsistencias de datos de contacto. R:/ Se brindó seguimiento al resultado de indicadores de la DIB con la gestora líder de gestión de la dependencia. R:/ Se elaboró en conjunto con profesional de la OAP informe de MIPG primer trimestre de 2022 - Política de Racionalización de trámites, con los documentos soporte de la gestión. R:/ Se participó con el equipo de la OAP para la validación del reporte del Plan anticorrupción y de atención al ciudadano 2022. R:/ Se participó en mesas de trabajo de capacitación y ejercicios prácticos con equipo de la OAP dada la implementación del módulo de mejoras. R:/ Se participó en mesas de trabajo con la Dirección Distrital de Impuestos, la Secretaria General y el Departamento Administrativo de la Función Pública dando continuidad al desarrollo del Piloto de participación ciudadana para el trámite RIT. R:/ Se apoyó con profesional de la OAP la gestión de solicitudes de revisión y ajustes de información de trámites en el Sistema Único de Información de trámites – SUIT, así mismo se participó en mesas de trabajo para retomar las parametrizaciones y actualizaciones de información en el nuevo portal web en la sección de trámites y servicios. R:/ Se acompaño en la revisión del ejercicio a realizar en el mes de junio de cliente incognito con la Dirección Distrital de Cobro, Subsecretaría Técnica y equipo de OAP. R:/ Se participó en revisión de la caracterización del proceso CPR-124 asociado al macroproceso de relacionamiento estratégico y revisión de insumos para el proceso CPR-105 en etapa de construcción, el cual está asociado al macroproceso de Gestión de ingresos con equipo de la OAP. Así mismo se participó en reunión de seguimiento con equipo de la OAP para los avances de implementación proceso CPR-124 y CPR-105. R:/ Se brindó asesoría a los Gestores de Calidad en el proceso de actualización de documentos impactados como no impactados por BogData y el proceso a seguir para su administración al Sistema de Gestión de Calidad. R:/ Se participó en reunión con la Unión temporal, interventoría y equipo de la SHD para dar a conocer los seguimientos y procesos de actualización de la documentación que tiene impacto con BogData. R:/ Se apoyó en información asociada al cumplimiento de compromisos gerenciales relacionados con trámites y servicios. R:/ Se participo en la revisión de los riesgos operaciones de la Oficina Asesora de Planeación. R:/ Se asistió a la primera mesa intersectorial de cultura ciudadana 2022 coordinada por la Subdirección de cultura ciudadana y Gestión del conocimiento. </t>
  </si>
  <si>
    <t>En la ejecución del contrato 220086, el contratista cumplió con sus obligaciones especiales durante el periodo del 1 al 30 de junio del 2022.</t>
  </si>
  <si>
    <t xml:space="preserve">Se asistió y participo con la Subdirección de Gestión Documental en la Estructuración para la Política de cero Papel el día 05 de junio de 2022. Se asistió en la presentación de la herramienta para seguimiento del PAAC – 2022, los días 5 y 8 de junio de 2022. Se asistió y participo en las mesas de trabajo en los temas de auditoría, gestores de calidad y gestores de proyectos, entre la Oficina Asesora de Planeación y la Subdirección de Talento Humano los días 5 y 6 de junio de 2022. Se participó en la elaboración del informe de la política de MIPG, POLÍTICA DE FORTALECIMIENTO ORGANIZACIONAL Y SIMPLIFICACIÓN DE PROCESOS, del primer trimestre de 2022. Se dio respuesta al radicado 2022IE009175O1, para la publicación de los documentos correspondientes al procedimiento 112-P-01, provisión de personal. Se asistió a la mesa de trabajo programada por el jefe de la oficina Asesora de planeación el día 5 de junio de 2022. Se asistió a la mesa de trabajo para el seguimiento avance en temas de informes y reportes de las áreas a la OAP el día 27 de junio de 2022. Se proyectaron los memorandos para Subdirección Técnica y la Dirección Jurídica, sobre Informes trimestrales y actas de reunión sin publicar de los comités intersectoriales en los que la Secretaria Distrital de Hacienda hace las veces de secretaria técnica. Se asistió a la capacitación del módulo de planes del aplicativo PENSEMOS para la parametrización del módulo de planes los días 11,12, 13, 25,27 y 29 de junio de 2022. Se asistió a la capacitación del módulo de Indicadores del aplicativo PENSEMOS para la parametrización del módulo de planes los días 8 y 29 de junio de 2022. Se participó en las mesas de trabajo de seguimiento al nuevo software SGC, el día 25 de junio de 2022. Se revisaron los documentos del CPR-112, correspondientes al procedimiento 112-P-01, de provisión de personal, para actualización y Publicación. Se asistió a las mesas de trabajo de seguimiento al plan de entrenamientos de BogData, los días 05, 07, 19, 21 y 28 de junio de 2022. Se asistió a las mesas de trabajo de Seguimiento Documentación Procesos BogData, los días 07 y 14 de junio de 2022. Se asistió a los comités de gestión del cambio los días 01 y 08 de junio de 2022 Se asistió a la Sensibilización registro Oficina Virtual lunes, 11 de junio de 2022 8:00 a. m. - 9:00 a.m. </t>
  </si>
  <si>
    <t xml:space="preserve">Se adelantaron los siguientes temas: Como parte del apoyo en la revisión de los procesos de planeación fiscal se continuó el acompañamiento a la Subdirección de análisis fiscal en la revisión del Macroproceso presupuestal cuyo producto es el Marco Fiscal de Mediano Plazo.  En este sentido, se hizo una reunión con la Dirección de Presupuesto en la que se le presentó la visión sobre los macroprocesos de gasto y sobre los demás temas que fueron involucrados en el macroproceso y los ajustes que se sugirieron. Como parte de la reunión se acordó trabajar conjuntamente en el alcance del macroproceso de gasto y que la responsabilidad de este quede en cabeza de la Dirección de presupuesto.  Como parte de la revisión de gasto se hizo una presentación a los asesores del secretario de Hacienda sobre las definiciones de eficiencia de gasto y las metodologías para su estimación. En este sentido se realizaron las siguientes actividades: 1. Presentación con análisis y revisión de literatura sobre calidad de gasto.  2. Recolección de información sobre indicadores de PMR de los proyectos de inversión del distrito.  3. Presentación sobre metodología EPICO y su aplicabilidad en el distrito.  Se acordó como parte de lo anterior revisar la posibilidad de aplicar la metodología de EPICO en algún sector del Distrito para hacer un piloto y analizar la posibilidad de implementarlo Se realizó una revisión de la Ley de Región del área Metropolitana para Bogotá. En este sentido, se identificaron las fuentes de financiamiento y las condiciones que se deben seguir para implementarlas. Así se hicieron los siguientes insumos:  1. Documento revisando las fuentes de inversión de la Región área metropolitana y las ventajas que tiene para el Distrito su inclusión  2. Presentación de las ventajas que tiene para el Distrito la inclusión  en el área metropolitana y las ventajas 3. Revisión de forma de adopción de tributos del área metropolitana.  Como parte de la identificación de metodologías que permitan fortalecer los modelos de proyección y sostenibilidad fiscal se asistió a la reunión para la discusión del alcance que debe tener el análisis de los pasivos contingentes en el Marco Fiscal de Mediano Plazo y de ser posible cuales son los pasos a seguir para avanzar en la revisión del actual reporte que se hace sobre el particular la Secretaría de Hacienda.  Como parte de la revisión de informes y documentos se revisó la propuesta de indicador fiscal para el distrito. Sobre el particular se hicieron recomendaciones de ajuste a la metodología y se definieron preguntas para el consultor que la realiza. Lo anterior con especial énfasis en el alcance de los indicadores y la forma de determinación de las variables.  Se participó en las siguientes reuniones: • (04, 05 y 06 de junio) Reunión Macroprocesos presupuestal con Dirección de Presupuesto • (12 y 21 de junio): reunión revisión de metodologías de calidad de gasto y posibilidades de implementación en el Distrito (26 y 27 de junio) reunión discusión pasivos contingentes para MFMP. </t>
  </si>
  <si>
    <t>En la ejecución del contrato 220306, el contratista cumplió con sus obligaciones especiales durante el periodo del 01 al 30 de junio del 2022.</t>
  </si>
  <si>
    <t>Asistió a las reuniones con el grupo SGIP y con la UT sobre tema: Reportes Catalogo 2022 tratando temas relacionados con el objeto del contrato. - Realizó seguimiento y validación de reportes BO y ERP en ambiente de calidad y productivo. -  Realizó entrenamiento a funcionarios sobre el manejo del reporte de la ejecución de ingresos y gastos en la plataforma SAP – BOGDATA (transacciones ZPSM_0081 Y ZPSM_0084) - Realizó la revisión de la ejecución de Reservas al cierre del mes de junio de 2022, el cual se validó sin encontrarse diferencias.</t>
  </si>
  <si>
    <t xml:space="preserve">Durante el periodo comprendido entre el 1 y el 30 de junio de 2022 el contratista cumplio con las condiciones y obligaciones del Anexo No. 1 - Especifiaciones Técnicas </t>
  </si>
  <si>
    <t xml:space="preserve">El contratista ha cumplido con las obligaciones especiales establecidas en el anexo técnico. Generó una cantidad total de 357 tiquetes para las actividades del plan de mantenimiento y solicitudes realizadas por funcionarios, con el fin de realizar seguimiento al contratista el cual da cierre a un total de 310 tiquetes lo que representa un 86,8% de cumplimiento aproximadamente. Gjunio formatos de control para actividades rutinarias que se están ejecutando y para el control de asistencia del personal del contratista. Realizo el recibido de servicio ejecutados por el contratista de mantenimiento integrado. Ha realizado seguimiento a los requerimientos de mantenimientos preventivos y correctivos realizados por medio de correo, whatsapp, mesa de servicio, por parte de funcionarios. Recorrido por sedes para levantamiento de necesidades para inicio de mantenimientos preventivos y correctivos. Asistencia a reuniones programadas por la entidad. Acompañamiento y verificación de las actividades ejecutadas por el contratista de mantenimiento integrado. Elaboración de informe de interventoría. Realización de recorridos de inspección para detectar eventos que requieran la realización de mantenimientos preventivos y correctivos. Durante este periodo específicamente se realiza acompañamiento con la supervisión y contratista, al incidente ocurrido en la sede de la Calle 54 en el cual se presenta afectación a parte de la cubierta, cielo raso, red eléctrica, red de datos y mobiliario del segundo piso de la sede, en consecuencia, a la caída de muro del edificio en construcción contiguo al predio. </t>
  </si>
  <si>
    <t xml:space="preserve">Durante el periodo comprendido entre el 01de junioy 30de juniode 2022, el contratista Diagnosticó, proyectó y/o revisó 98respuestas de la estrategia IMG, relacionadas con memorandos, traslados y requerimientos de entidades distritales y estatalesdel canal de transferencias monetarias, adicionalmente gjunio 2insumos paralelos al funcionamiento del esquema de PQRS de la estrategia IMGy finalmente participo en 6 reuniones en relación conel desarrollo dela estrategia Ingreso Mínimo Garantizado. </t>
  </si>
  <si>
    <t>El 23 de junio de 2022, se realizó el único pago pactado en el contrato.  En el mes de junio no se realizó ejecución de ninguna actividad.  El contrato se encuentra para elaboración de acta de liquidación.</t>
  </si>
  <si>
    <t>Durante el mes de junio el contratista garantizó la suscripción al servicio periodístico por internet especializado en el sector financiero y económico, de actualización permanente.</t>
  </si>
  <si>
    <t xml:space="preserve">En la ejecución del contrato 210543, el contratista cumplió con sus obligaciones especiales durante el periodo del 01 al 31 de junio del 2022. </t>
  </si>
  <si>
    <t>1. El contratista provee los servicios de gestión, monitoreo y operación permanente del Datacenter de la Secretaría Distrital de Hacienda (SHD), en modalidad 7x24x365 los cuales se encuentran establecidos en la ficha técnica. 2. En la ejecución del presente contrato y en cumplimiento de las obligaciones estipuladas en los estudios previos, se realizaron las siguientes actividades, las cuales se encuentran registradas en el informe de gestión mensual por parte del contratista y el cual corresponde al periodo entre el 1 de junio de 2022 y el 31 de junio de 2022: a. Monitoreo URL https://vhshdpopci.hec.shd.gov.co:50001/startPage b. Envió de informe diario de oficina virtual cada 30 minutos entre las 11:00 p.m. y 06:00 a.m. c. Gestión de estadísticas Google Analytics. d. Validación de URLs en general: Portal SHD, Oficina Virtual, Intranet, Extranet. e. Validación de servicios, espacio File System en servidores DRUPAL f. Envió de informe diario en las mañanas de servidores drupal g. Recorrido de infraestructura DataCenter, Piso Falso, Centro de Cableados de los pisos de SHD Revisión de las URLs de colas de reportes Monitoreo de los servicios UPS, Aire en StruXureWare Revisión de las URLs de colas de reportes h. Pruebas de servicios de liquidadores Pagos PSE i. Recorrido infraestructura datacenter Piso 2 j. Monitoreo Alarmas CA k. Monitoreo Clud control, instancias de DB l. Recorrido Piso 7 temperatura 28 Grados Validación URLs, archivos bat m. Monitoreo Ecommerce y PING n. Monitoreo IP´s VPN o. Acompañamiento al personal de ING Solution. p. Acompañamiento personal Consejo de Bogotá q. Acompañamiento personal de Secretaria de hacienda r. Acompañamiento personal de Catastro distrital s. Acompañamiento de las actividades realizadas por los especialistas para el mantenimiento de infraestructura t. Seguimiento afectación de servicio de internet u. Monitoreo permanente de las herramientas Cloud control, opscenter, Struxureware, Oracle Support v. Monitoreo permanente herramienta Cisco Prime w. Reporte eventos critical x. Gestionamiento de ingresos personal autorizado de entidades y. Recepción de medios magneticos y reconteo de los mismos 3. El contratista ofrece el personal necesario (4 operadores distribuidos en turnos), con disponibilidad 7x24x365, para cubrir los requerimientos acordes a los niveles de servicio establecidos en los Acuerdos de Nivel de Servicio para BPO. 4. Los operadores informan permanentemente cada una de las incidencias o situaciones que en un menor o junior grado pudieron afectar el servicio. 5. El contratista hace entrega al supervisor del contrato No. 210573, mediante correo electrónico, de las diferentes hojas de vida de los profesionales que serán asignados al proyecto, las cuales se encuentran debidamente soportadas en cuanto a formación profesional y experiencia. Una vez suscrita el acta de inicio se aprueban por parte del supervisor las hojas de vida de 4 candidatos. 6. Se realiza la reunión mensual para la socialización del informe de gestión por parte del contratista y la revisión de aspectos como sugerencias, recomendaciones, mejoras y aspectos pendientes en cuanto al servicio y/o equipos, los cuales quedan registrados como compromisos en el acta de seguimiento de gestión del contrato No. 210573 del periodo comprendido entre el 14-01-2022 y el 31-01-2022. 7. La Secretaría Distrital de Hacienda, hace entrega dentro de la ficha técnica del inventario inicial de los equipos tecnológicos que hacen parte del servicio a contratar, ubicados en el Datacenter y en los centros de cableado.  Así mismo, la Secretaría Distrital de Hacienda podrá incluir más equipos a monitorear dentro de la ejecución del contrato, sin que se generen costos adicionales para la Entidad. 8. Se hace entrega a los operadores por parte de la secretaria de hacienda distrital las tarjetas de acceso a cada uno de los operadores que hacen parte del grupo de monitoreo del Datacenter, para que puedan ingresar y realizar sus respectivos recorridos por cada uno de los centros de cableado de la entidad. El contratista realizara la entrega de los elementos que identifiquen plenamente a cada uno de los operadores que hacen parte del grupo de monitoreo según compromiso registrado en el acta de seguimiento de gestión del contrato No. 210573 del periodo comprendido entre el 14-01-2022 y el 31-01-2022. 9. El contratista se compromete bajo un acuerdo de confidencialidad con la SDH que la información suministrada no se divulgará de forma parcial o total a terceros, ni utilizada con propósitos distintos al desarrollo del contrato. 10. El contratista hace entrega al supervisor del contrato No. 210573 el informe de gestión por parte del contratista con su posterior socialización mediante reunión de cada una de las partes se firma acta de seguimiento de gestión del contrato No. 210573 del periodo comprendido entre el 14-01-2022 y el 31-01-2022. 11. Se realizó la validación de la prefactura emitida vs los precios ofertados en la ficha técnica y se encontró coincidencia en cada uno. 12. Los operadores que prestan el servicio de monitoreo en la entidad apoyan en otras obligaciones las cuales son del carácter de la prestación de los servicios contratados.</t>
  </si>
  <si>
    <t xml:space="preserve">Durante el mes la contratista Karina Andrea Rodríguez Saavedra, realizó revisión la consolidación de los documentos requeridos previo al proceso de cierre y liquidación de 8 contratos finalizados en el año 2021, cargó en la plataforma de WCC los documentos del contrato 210335 de los meses de julio, agosto y septiembre del año 2021, requeridos previo al proceso de la liquidación del contrato. Se envío el registro para afiliación a ARL de la contratista Claudia Puentes. Durante este periodo revisó y cargó en los diferentes aplicativos mencionados en la obligación un total de 38 cuentas de cobro de los contratistas pertenecientes al despacho del secretario y realizó la consolidación y envío en el sistema BogData y la base solicitada por correo electrónico de los Informes de supervisión y modificaciones/Novedades mensual de la Contraloría correspondientes a los contratistas del despacho del secretario. Adicional a eso, apoyó en el agendamiento de reuniones, convocatorias y confirmación de participación de los asistentes. Generó el informe y revisión de los radicados internas envidas del periodo octubre a junio de 2022. Realizó el direccionamiento de 88 solicitudes enviadas al despacho por el aplicativo CRM, radicaron 2 oficios de internas envidas y 21 oficios de externas enviadas, Se allegaron al destinatario final o a quién requirió la cantidad de 48 solicitudes recibidas en el Despacho del secretario para trámite de firma y prestó apoyo general que se requiera y participó en todas las reuniones a las que fue convocada y prestó todo el apoyo requerido Para la correcta ejecución del objeto del contrato en el mes de junio de 2022. </t>
  </si>
  <si>
    <t xml:space="preserve">Durante el mes la contratista Karina Andrea Rodríguez Saavedra, Se realizó revisión de la consolidación de los documentos requeridos previo al proceso de cierre y liquidación de 3 contratos finalizados en el año 2021: 210336 – 210193- 210219, cargó en la plataforma de WCC los documentos del contrato 210335 de los meses de octubre, noviembre y diciembre del año 2021, contrato 210131 de los meses de junio a diciembre del año 2021 y el contrato 210193 de los meses junio a diciembre 2021 requeridos previo al proceso de la liquidación del contrato. Así mismo apoyó en la realización de los informes de supervisión final de 5 contratos de acuerdo con los últimos parámetros indicados por la subdirección de asuntos contractuales: 210193 – 210131 – 210135 – 210219 – 210336, apoyó en la realización de las actas de liquidación de los contratos 210335 y 210131 requeridos previo al proceso de liquidación para el contrato, apoyó en la realización y carga en  BogData los documentos de la cesión del contrato numero 220099 con el radicado S_CESC/2022/0000002943, con su respectiva validación en el sistema SIDEAP y se cargaron al sistema BOGDATA para la respectiva revisión del área encargada. Realizó el cargue de las certificaciones de cumplimento de cada uno de los contratistas correspondientes a los contratos del año 2021 del Despacho del Secretario. Contratos: 210111 – 210062 – 210077 – 210107 – 210109 – 210112 – 210110 – 210108 – 210106 – 210219 -210113 – 210263 – 210332 – 210435 – 210436 – 210437 – 210432 – 210434 – 210374 – 210409 – 210438 – 210439 – 210440 – 210427 – 210428 – 210429 – 210433 – 210193 – 210130 – 210132 – 210333 – 210334 – 210336 – 210335 – 210131 – 210001 – 210083 – 210481 – 210452 – 210473. Durante este periodo la contratista revisó y cargó en los diferentes aplicativos mencionados en la obligación un total de 37 cuentas de cobro de los contratistas pertenecientes al despacho del secretario, realizó la consolidación y envío en el sistema BogData y la base solicitada por correo electrónico de los Informes de supervisión y modificaciones/Novedades mensual de la Contraloría correspondientes a los contratistas del despacho del secretario. Apoyó en el agendamiento de los días compensatorios de las personas del despacho y prestó apoyo general que se requiera y participó en todas las reuniones a las que fue convocada y prestó todo el apoyo requerido Para la correcta ejecución del objeto del contrato en el mes de junio de 2022. </t>
  </si>
  <si>
    <t>1. Informes semanales del flujo de caja del 4 al 8, 11 al 13, 18 al 22 y 25 al 29 de junio de 2022. 2. Reporte del proyectado por banco y por impuesto del 1 al 29 de junio de 2022. 3. Recaudo por impuesto consolidado al 29 de junio de 2022. 4. Participación en las reuniones del 6 y 27 de junio del seguimiento de flujo de caja con la unidad temporal para revisar las solicitudes en el aplicativo BogData. 5. Reunión con la Unidad Temporal de BogData el 6 y 7 de junio para revisar los procesos pendientes del flujo de caja – BPC para verificar el estado de las solicitudes y poder generar el reporte esperado del sistema. 6. Reuniones el 01 de junio de 2022 de la programación del cierre mensual de PAC del mes de junio y el 29 de junio de 2022 de la programación del cierre mensual de PAC del mes de junio de 2022. 7. Reuniones de revisión de incidentes el 4, 5, 6, 7, y 8 de junio de 2022, y participación en las Aulas triage de presupuesto/PAC. 8. Capacitación de PAC programación 2022 y lineamientos general a la Secretaría Distrital de la Mujer el 7 de junio de 2022. 9. Se realizó la aprobación de los siguientes traslados no compensados avalados por el jefe de la oficina de planeación financiera: 4000010483, 4000010484, 4000010788 y 4000010792 a través de la transacción FMBUD_APP. 10. Acta del comité de tesorería realizado el 24 junio de 2022. 11. Reporte de incidencias de la vigencia 2022. 12. Se realizaron los 30 ranquin mensual y acumulado de recursos ejecutados PAC de junio, junio, junio de la reserva de Administración Central y los Establecimientos Públicos y la vigencia de Administración Central, Establecimientos Públicos y los Fondos de Desarrollo Local. Cierre de las peticiones de entidades por el aplicativo Bogotá te Escucha, peticiones que no debían estar radicadas mediante ese sistema.  13. Proyección de 26 oficios correspondiente a las entidades de Administración Central de la certificación de la programación PAC Inicial 2022 y estadísticas PAC 2021. 14. Proyección de 25 oficios correspondiente a los Establecimientos Públicos de la certificación de la programación PAC Inicial 2022 y estadísticas PAC 2021. 15. Proyección de 20 oficios correspondiente a los Fondos de Desarrollo Local de la certificación de la programación PAC Inicial 2022 y estadísticas PAC 2021. 16. Entrega procesos BogData a Cargo del profesional Manuel García el 4, 5, 6, 8 de junio de 2022. 17. Reunión semanal de estrategia de inversión el 4, 11, 18 y 26 de junio de 2022. 18. Reunión preparatoria Comité de Tesorería el 26 de junio de 2022. 19. Entrenamiento TR – Consulta registros contables, reordenación de pagos el 28 de junio de 2022. 20. Comité de Tesorería el 28 de junio de 2022 de la información del cierre de junio. 21. Se incorporó a las reuniones programadas por la jefatura de la OPF en FC y PAC.</t>
  </si>
  <si>
    <t xml:space="preserve">Durante el mes, el contratista Jonathan realizó 24 radicados de respuestas a peticiones, numeró 29 resoluciones, radicó 11 memorandos y numeró 3 circulares. Así mismo, generó y verificó el reporte en CRM de 610 respuestas de los diferentes usuarios del despacho del secretario y verificación del reporte en CRM de 70 respuestas dadas a entes de control, se generaron las bases requeridas por parte del supervisor para hacer seguimiento de los usuarios y participó en todas las reuniones a las que fue convocado en el mes de junio de 2022. </t>
  </si>
  <si>
    <t xml:space="preserve">1. Elaborar un plan de trabajo que permita identificar las actividades a desarrollar en el marco del objeto contractual.  Actividad realizada en junio de 2022  2. Elaborar las ayudas visuales e impartir las charlas y/o para realizar la socialización y sensibilización del Plan de Conservación Documental.  El contratista:  Elaboró la presentación en Power Point sobre las generalidades del plan de conservación documental, los avances y necesidades de implementación.  Realizó la socialización de identificación de deterioros en soportes documentales el día 4 de junio, al equipo de trabajo de la OTSGD.  Se verificó la conformidad de lo ejecutado de la obligación contra lo programado para el mes de junio de 2022.   3. Analizar los resultados de toma de datos de la medición de condiciones ambientales de los depósitos de archivo de la Secretaría Distrital de Hacienda.  El contratista durante el mes de junio:  Solicitó los registros de los termohigrómetros datalogger entre junio a junio de 2022, al señor Jorge Reyes el día 4 de junio de manera presencial. Posteriormente solicitó por correo electrónico los registros del mes de junio. Incluyó los registros en las bases de datos para cada uno de los módulos de archivo, generando las gráficas de curvas de humedad relativa y temperatura, así como las de la diferencia diaria entre los datos máximos y mínimos de ambas variables.  Elaboró el informe de análisis de condiciones ambientales para cada uno de los equipos datalogger.  Se verificó la conformidad de lo ejecutado de la obligación contra lo programado para el mes de junio de 2022.   4. Verificar que la renovación de la infraestructura, mobiliarios y servicios de los espacios destinados al almacenamiento de los soportes documentales, cumplen el objetivo de minimizar los riesgos de deterioro en los documentos de archivo de la SDH y que están acordes con las estrategias técnicas de conservación documental, incluidas en el Sistema Integrado de Conservación SIC.   No se realizaron actividades de esta obligación durante el periodo  5. Orientar la revisión del estado de conservación y uso de las unidades de almacenamiento en los archivos de gestión y archivo central, teniendo en cuenta las necesidades de realmacenamiento.  No se realizaron actividades de esta obligación durante el periodo   6. Revisar y actualizar si se requiere, los controles de prevención de emergencias y las actividades de atención de desastres para el material documental, disminuyendo el impacto de los riesgos de deterioro o pérdida de los archivos de la SDH.  No se realizaron actividades de esta obligación durante el periodo  7. Participar, junto con el equipo interdisciplinario, en la elaboración del protocolo de digitalización de documentos de archivo con fines probatorios y de preservación a largo plazo.  No se realizaron actividades de esta obligación durante el periodo  8. Apoyar la elaboración del formato para la descripción de soportes y estados de conservación de los documentos en soportes físicos, y orientar su aplicación por parte de los gestores de archivo de las dependencias.  No se realizaron actividades de esta obligación durante el periodo   9. Contar con los medios necesarios para el desarrollo del objeto contractual.   El contratista:   Contó con los medios necesarios para el desarrollo del objeto contractual y las obligaciones  especiales.  Se verificó la conformidad de lo ejecutado de la obligación contra lo programado para el mes de junio de 2022.   10. Presentar informes mensuales, de las actividades desarrolladas de conformidad con el objeto y las obligaciones del contrato.  El contratista:  Presentó el informe de actividades del periodo correspondiente del 1 de junio al 30 de junio de 2022.  Se verificó la conformidad de lo ejecutado de la obligación contra lo programado para el mes de junio de 2022.  11. Mantener estricta reserva sobre todos los asuntos que llegue a conocer y manejar durante y con ocasión de la realización de las actividades referidas en este contrato.  El contratista dio cumplimiento a esta obligación.   12. Asistir y participar en las reuniones programadas por la Secretaría Distrital de Hacienda relacionadas con el objeto del contrato.  El contratista:  Participó en la reunión para la revisión del procedimiento 120-P-08 "Procedimiento de Conservación Documental" y el formato 120-F.50 "Formato de Inspección de unidades de almacenamiento" el día 21 de junio.  Participó en la reunión de seguimiento a las actividades del contrato el día 28 de junio.  Se verificó la conformidad de lo ejecutado de la obligación contra lo programado para el mes de junio de 2022.   13. Hacer entrega oficial de los elementos devolutivos que le fueron asignados (Computador, impresora, teléfono, silla, tarjeta magnética y demás bienes); a la Subdirección de Servicios y Atención al Usuario de la DSI y a la Subdirección Administrativa de la Dirección Corporativa; una vez finalice la ejecución del contrato y solicitar los correspondientes Paz y Salvos.  Al contratista no le han sido asignados elementos devolutivos.  14. Las demás obligaciones relacionadas con el objeto contractual.  El contratista  Realizó la revisión y comentarios a los documentos del "PLAN DE PREVENCIÓN DE EMERGENCIAS Y ATENCIÓN DE DESASTRES EN ARCHIVOS MONTEVIDEO CRA 70 # 19 – 85 BODEGA 2", "SISTEMA INTEGRADO DE CONSERVACIÓN – BODEGA MONTEVIDEO", PROGRAMA DE ATENCIÓN A EMERGENCIAS SST-MAN-001", "PLAN DE MANTENIMIENTO Y LIMPIEZA" y "CERTIFICACIÓN DE CONDICIONES AMBIENTALES" presentados por la Unión Temporal Control Archivos, en el marco del proceso SDH-LP-0009-2021.  Participó en la reunión donde se expusieron los comentarios a los documentos presentados por la UT Control Archivos el día 21 de junio."  Se verificó la conformidad de lo ejecutado de la obligación contra lo programado para el mes de junio de 2022. </t>
  </si>
  <si>
    <t>Servicio recibido: De acuerdo a las obligaciones establecidos en el Contrato 220117, para la Secretaria Distrital de Hacienda, durante el periodo comprendido entre el 01/04/2022 al 30/04/2022, se adelantaron los siguientes temas: • Elaboró un informe sobre los  resultados del Producto Interno  Bruto 2019-2021 de la ciudad de  Bogotá D.C. • Elaboró un informe sobre los compromisos de acción climática y transición energética de Colombia y  de la ciudad de Bogotá D.C. susceptibles de tener impacto fiscal. • Elaboró un documento con la propuesta de Indicador Fiscal para el Observatorio Fiscal del Distrito. • Elaboró informe sobre los resultados de IPC de junio 2022 analizando los componentes de gasto en la ciudad de Bogotá y en comparación con el comportamiento nacional. • Elaboró informe sobre el comportamiento del mercado laboral de Bogotá. • Elaboró informe sobre el desempeño de los micronegocios en el periodo 2019-2021. • Elaboró un documento con la propuesta de datos sectoriales y  series de indicadores líderes para  realizar seguimiento a diferentes  sectores económicos de la ciudad. • Elaboró una propuesta de  estrategia de divulgación, posicionamiento y relacionamiento para el Observatorio  Fiscal del  Distrito. • Se prepararon propuestas de presentación para un evento de divulgación a la ciudadanía sobre las Perspectivas económicas para  Bogotá a corto y mediano plazo. • Consolidó un documento de  preguntas frecuentes de la  ciudadanía y sus posibles respuestas  con el fin de facilitar el acceso y divulgación de la información fiscal  de la ciudad en el Observatorio Fiscal del Distrito. • Con el fin de mejorar la información  disponible al público en el Observatorio Fiscal del Distrito, se  elaboraron alertas de calidad de indicadores fiscales. • El 26 de junio de 2022 se llevó a cabo reunión con el Subdirector de Análisis Sectorial de la Dirección de  Estadísticas  y Estudios Fiscales de la Secretaría Distrital de Hacienda,  supervisor del presente contrato, con el fin de revisar el plan de trabajo.</t>
  </si>
  <si>
    <t>Durante el periodo el contratista desarrollo las siguientes actividades:  - Elaboración de los documentos de cuentas de cobro de los operadores: informes de supervisión, certificación de cumplimiento y memorando presupuesto del operador para Davivienda y Bancolombia de la operación de los meses de Davivienda (junio, junio, junio 2022) y Bancolombia (diciembre 2021, junio, junio y junio 2022).  - Documento consolidado del cronograma y plan de acción, en respuesta al informe de supervisión por parte de AMV.  - Documento base de respuesta frente a las observaciones e inquietudes de los posibles operadores en la convocatoria y tras la revisión en conjunto con todo el equipo técnico y jurídico, se consolido el documento final que se proyectó para dar respuesta a los operadores interesados en postularse a la convocatoria Ingreso Mínimo Garantizado 2022.  - Elaboración del documento de verificación técnica de la convocatoria, con el aval del cumplimiento de los requisitos habilitantes presentados en el pliego, que se publican en el marco de la Convocatoria IMG año 2022.  - Se realizaron los cálculos resultantes de multiplicar las tarifas por los beneficiarios de las dispersiones, bancarizaciones y giros en el marco del Convenio IMG de la operación desarrollada en lo corrido del año 2022, para la verificación con las cuentas de cobro de los operadores.</t>
  </si>
  <si>
    <t xml:space="preserve">Durante el periodo comprendido entre el 1 y el 31 de junio del año 2022 la contratista Claudia Puentes Riaño, realizó las siguientes actividades: a) Análisis de la información correspondiente a los informes de PMR de la SDH, así como información presupuestal de PMR hasta 2019, así como información sobre la ejecución del gasto de la Administración Central. b) la fecha he acompañado las reuniones con IDRD y con Orquesta Filarmónica. El proceso de revisión de PMR ha sido muy bien recibido, como un espacio para reflexionar sobre el proceso mismo de la entidad .c) Asistencia a las siguientes reuniones:- 17 de junio de 2022, reunión OFB e IDRD- 23 de junio de 2022, DDP para revisión de información ejecución presupuestal.- 23 de junio de 2022, reunión con el Despacho, Jorge Luis Prieto – Contexto de los avances en el proyecto durante 2020 y 2021.- 23 de junio de 2022, Reunión de seguimiento con la Directora de Presupuesto.- 11 de junio 2022, requerimientos de la SDH a IDECA.- 15 de junio 2022, alternativas y oportunidades de IDECA en el proyecto.- 24 de junio 2022, Seguimiento con el Secretario.- 30 de junio 2022, presentación coordinación IDECA al Despacho. </t>
  </si>
  <si>
    <t>En la ejecución del contrato 220178, el contratista cumplió con sus obligaciones especiales durante el periodo del 01 al 31 de junio del 2022.</t>
  </si>
  <si>
    <t>Revisión y validación a los seguimientos de marcación del TPGE para los meses de junio y junio.Correspondiente a los archivos recibidos en el mes junio y junio. Se remitieron observaciones a las entidades que presentaron inconsistencias en la marcación del trazador presupuestal. Asistencia y participación a reuniones del TPGE correspondiente a observaciones generadas por la SDH al Informe TPGE con corte al 31 de diciembre de 2021 para ser remitido al Concejo. Así mismo, se realizó ajuste y remisión de observaciones al Informe del TPIEG con corte al 31 de diciembre de 2021 documento al quese ajustaron cifras y texto. Validación y retroalimentación a entidades que presentaron inconsistencias en el seguimiento a los indicadores de objetivo y de producto territorializables. El desarrollo de reuniones para la construcción de propuestas PMR de las entidades SDM, UAERMV e IDU. Respuesta a oficios remitidos por las entidades para ajustes y/o actualización de PMR. Participación en reuniones y comités con lasentidades lideres de los trazadores TPIEG y TPGE."</t>
  </si>
  <si>
    <t>En el período del 1 al 30 de junio la contratista apoyó en la asignación de la correspondencia del despacho de la DDP, realizó la valoración, reparto y seguimiento a la correspondencia de la DDP. Adicionalmente, realizó seguimiento a las comunicaciones externas enviadas, consolidó el informe con base en la información del aplicativo CRM de la correspondencia externa recibida y correspondencia interna recibida, identificando los trámites que se encuentran en estado abierto al interior del Despacho de la DDP y de cada una de las subdirecciones entre el 1 de octubre de 2020 y el 31 de junio de 2022. Así mismo, se remitió a la DDP el octavo informe donde en total se encontraron 611 trámites. Finalmente, actualizó la documentación requerida en la sede electrónica (55 documentos), revisó y consolidó la información de 11 entidades relacionada con Circular Externa No.DDP-000010 del 17 de julio de 2020, así mismo, trabajaó en el archivo digital del despacho de la DDP 2021, específicamente en la serie "Conceptos", de manera que se logren finalizar cada una de las series y proceder con la transferencia a través del aplicativo WCC</t>
  </si>
  <si>
    <t>Servicio recibido: De acuerdo a las obligaciones establecidos en el Contrato 220261, para la Secretaria Distrital de Hacienda, durante el periodo comprendido entre el 01/04/2022 al 30/04/2022. 1.  Acompañó en el proceso de elaboración de la guía o manual sobre PMR (Productos, Metas y Resultados) y Trazadores  Presupuestales, solicitado por el departamento de Presupuesto. 2. Hizo sugerencias extensas sobre la sección de "Preguntas Frecuentes" que hace parte del portal del Observatorio Fiscal del Distrito. 3. Envió la propuesta textual sobre la infografía de Índice de Precios al Consumidor (IPC) para junio del 2022. 4.Envió la propuesta textual sobre la infografía de Índice de Confianza del Consumidor (ICC) para junio del 2022. 5.Envió la propuesta textual sobre la infografía de Encuesta Mensual de Comercio (EMC) para junio del 2022. 6. Envió la propuesta textual sobre la infografía de Encuesta Mensual Manufacturera con Enfoque Territorial (EMMET) para junio del 2022, junto con sus respectivos ajustes. 7. Envió la propuesta textual sobre la infografía de Pobreza Monetaria para 2021. 8. Elaboró un documento extenso de revisión, con comentarios, sugerencias y ajustes propuestos (incluyendo correcciones ortotipográficas,  gramaticales y de coherencia) sobre el  portal del Observatorio Fiscal del Distrito. 9. Se asiste a la reunión virtual convocada por el supervisor del contrato junto con el diseñador gráfico Weisman Meek el 12 de junio del 2022. 10. Se asiste, por invitación de Óscar Guzmán, director de Estadísticas y Estudios Fiscales, al seminario web "Experiencias locales en la implementación de fuentes alternativas de financiación", organizado por Asocapitales el 6 de junio del 2022. 11. Se asiste virtualmente, por invitación de Óscar Guzmán, director de Estadísticas y Estudios Fiscales, al foro "Modelar la ocupación de la ciudad y la Región", organizado por la Secretaría Distrital de Planeación el 7 de junio del 2022. 12. Se asiste a la presentación virtual de resultados del mercado inmobiliario en Bogotá para el primer trimestre de 2022 (Galería I nmobiliaria).</t>
  </si>
  <si>
    <t>El servicio se prestó con normalidad desde el día 01 de junio hasta el dia 30 del mes de junio de 2022. Durante el mes de junio no se presentaron fallas, ni interrupciones del servicio, tampoco se presentaron indisponibilidades adicionales. Se realizo el tramite para el pago con sus certificaciones de cumplimiento y pago de las facturas del mes de junio. El proveedor allego la factura del mes de junio con los soportes correspondientes el dia 29 de junio.</t>
  </si>
  <si>
    <t>Informes de ejecución - Ulimo Corte Junio 30/2022</t>
  </si>
  <si>
    <t>INFORMACIÓN CONSOLIDADA DEL CONTRATO A LA FECHA CON TODAS LAS NOVEDADES/CAMBIOS Y/O MODIFICACIONES</t>
  </si>
  <si>
    <t>NOMBRE CONTATISTA</t>
  </si>
  <si>
    <t>SUPERVISOR INTERNO</t>
  </si>
  <si>
    <t>SUPERVISOR EXTERNO</t>
  </si>
  <si>
    <t>NIT CONTRATISTA</t>
  </si>
  <si>
    <t>NIT SUP. INTERNO</t>
  </si>
  <si>
    <t>NID SUP. EXT</t>
  </si>
  <si>
    <t xml:space="preserve">Del 1 al 30 de Junio del 2022 se ejecutaron las siguientes actividades: - Respuestas a derechos de petición- Seguimiento al cumplimiento de las  obligaciones del Contrato- Acompañamiento a las pruebas unitarias e integrales - Seguimiento a entregables del proyecto - Seguimiento Estabilización - Seguimiento cumplimiento de las actividades del cronograma - Seguimiento a los entregables del Proyecto - Recomendaciones y Riesgos enviados al Ordenador del Gasto - Recomendaciones y solicitudes al Contratista " </t>
  </si>
  <si>
    <t>Durante el periodo comprendido entre el 01 al 30 de junio, realizó el seguimiento a las actividades relacionadas con el Teletrabajo,  realizó la revisión y el seguimiento al informe mensual de conciliaciones bancarias para las cuentas y/o conceptos de tesorería para determinar los registros que se deben efectuar y/o ajustes, asi como tambien para posterior seguimiento en el mes de julio 2022, proyectó los memorando para las Entidades Distritales con el fin de solicitar presentación y pago en el Banco de Occidente para el recaudo de los conceptos Contribucion Especial 5% y Estampillas, realizó el seguimiento de las propuestas de mejora indicadas por los Bancos Recaudadores (Banco de Occidente y Banco Caja Social) del Convenio MYC sobre las condiciones actuales con el fin de buscar una disminucion en los dias de reciprocidad, realizó el respectivo seguimiento a la correspondencia asignada a la Oficina de Gestión de Ingresos, a los soportes publicados correspondientes a las legalizaciones realizadas en la OGI (Share), proyectó oficios de respuesta, Realizó la consecusión de soportes correspondientes a "Otros ingresos no tributarios" de la cuenta *377-8* y con el fin de reclasificar  en el Sistema SAP (Bogdata) las partidas al concepto correcto, Realizo el seguimiento al nuevo esquema de Recaudo que el Distrito tendra a su cargo al 100% para el concepto "Donaciones del Sistema Bogota Solidaria" una vez se termine el Convenio suscrito (actualmente) con el IDIGER, lo anterior se realizo durante todo el mes de junio con la Dirección Distrital de Tesoreria, la Secretaria Dsitrital de Movilidad, ACH Colombia, Bancos Recaudadores (Bancolombia y Davivienda), realizo el reguimiento oportuno a las partidas establecidas en el Plan de Sostenibilidad Contable 2022 y realizo el seguimiento a los Depositos constituidos en la Oficina de Gestión de Ingresos para determinar su gestión y las acciones pertinentes para los que continuan pendientes de depurar.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</si>
</sst>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 #,##0_-;\-&quot;$&quot;\ * #,##0_-;_-&quot;$&quot;\ * &quot;-&quot;_-;_-@_-"/>
    <numFmt numFmtId="44" formatCode="_-&quot;$&quot;\ * #,##0.00_-;\-&quot;$&quot;\ * #,##0.00_-;_-&quot;$&quot;\ * &quot;-&quot;??_-;_-@_-"/>
    <numFmt numFmtId="164" formatCode="yyyy/mm/dd"/>
    <numFmt numFmtId="165" formatCode="_-&quot;$&quot;\ * #,##0_-;\-&quot;$&quot;\ * #,##0_-;_-&quot;$&quot;\ * &quot;-&quot;??_-;_-@_-"/>
    <numFmt numFmtId="166" formatCode="0.0%"/>
  </numFmts>
  <fonts count="7" x14ac:knownFonts="1">
    <font>
      <sz val="11"/>
      <color theme="1"/>
      <name val="Calibri"/>
      <family val="2"/>
      <scheme val="minor"/>
    </font>
    <font>
      <b/>
      <sz val="11"/>
      <color theme="1"/>
      <name val="Calibri"/>
      <family val="2"/>
      <scheme val="minor"/>
    </font>
    <font>
      <sz val="11"/>
      <color theme="1"/>
      <name val="Calibri"/>
      <family val="2"/>
      <scheme val="minor"/>
    </font>
    <font>
      <b/>
      <sz val="14"/>
      <color theme="0"/>
      <name val="Calibri"/>
      <family val="2"/>
      <scheme val="minor"/>
    </font>
    <font>
      <b/>
      <sz val="12"/>
      <color theme="0"/>
      <name val="Calibri"/>
      <family val="2"/>
      <scheme val="minor"/>
    </font>
    <font>
      <b/>
      <sz val="16"/>
      <color theme="1"/>
      <name val="Calibri"/>
      <family val="2"/>
      <scheme val="minor"/>
    </font>
    <font>
      <b/>
      <sz val="12"/>
      <name val="Calibri"/>
      <family val="2"/>
      <scheme val="minor"/>
    </font>
  </fonts>
  <fills count="5">
    <fill>
      <patternFill patternType="none"/>
    </fill>
    <fill>
      <patternFill patternType="gray125"/>
    </fill>
    <fill>
      <patternFill patternType="solid">
        <fgColor theme="5" tint="-0.249977111117893"/>
        <bgColor indexed="64"/>
      </patternFill>
    </fill>
    <fill>
      <patternFill patternType="solid">
        <fgColor rgb="FFFFFF00"/>
        <bgColor indexed="64"/>
      </patternFill>
    </fill>
    <fill>
      <patternFill patternType="solid">
        <fgColor rgb="FF0070C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s>
  <cellStyleXfs count="5">
    <xf numFmtId="0" fontId="0" fillId="0" borderId="0"/>
    <xf numFmtId="44" fontId="2" fillId="0" borderId="0" applyFont="0" applyFill="0" applyBorder="0" applyAlignment="0" applyProtection="0"/>
    <xf numFmtId="9" fontId="2" fillId="0" borderId="0" applyFont="0" applyFill="0" applyBorder="0" applyAlignment="0" applyProtection="0"/>
    <xf numFmtId="42" fontId="2" fillId="0" borderId="0" applyFont="0" applyFill="0" applyBorder="0" applyAlignment="0" applyProtection="0"/>
    <xf numFmtId="44" fontId="2" fillId="0" borderId="0" applyFont="0" applyFill="0" applyBorder="0" applyAlignment="0" applyProtection="0"/>
  </cellStyleXfs>
  <cellXfs count="31">
    <xf numFmtId="0" fontId="0" fillId="0" borderId="0" xfId="0"/>
    <xf numFmtId="0" fontId="1" fillId="0" borderId="0" xfId="0" applyFont="1" applyAlignment="1">
      <alignment horizontal="left" wrapText="1"/>
    </xf>
    <xf numFmtId="0" fontId="0" fillId="0" borderId="1" xfId="0" applyBorder="1"/>
    <xf numFmtId="164" fontId="0" fillId="0" borderId="1" xfId="0" applyNumberFormat="1" applyBorder="1" applyAlignment="1">
      <alignment horizontal="center" vertical="center"/>
    </xf>
    <xf numFmtId="0" fontId="0" fillId="0" borderId="0" xfId="0" applyNumberFormat="1"/>
    <xf numFmtId="14" fontId="0" fillId="0" borderId="0" xfId="0" applyNumberFormat="1"/>
    <xf numFmtId="0" fontId="0" fillId="0" borderId="1" xfId="0" applyBorder="1" applyAlignment="1" applyProtection="1">
      <alignment horizontal="center" vertical="center"/>
      <protection locked="0"/>
    </xf>
    <xf numFmtId="0" fontId="0" fillId="0" borderId="1" xfId="0" applyBorder="1" applyAlignment="1">
      <alignment horizontal="center" vertical="center"/>
    </xf>
    <xf numFmtId="0" fontId="0" fillId="0" borderId="1" xfId="0" applyBorder="1" applyAlignment="1">
      <alignment horizontal="center"/>
    </xf>
    <xf numFmtId="0" fontId="0" fillId="0" borderId="0" xfId="0" applyAlignment="1">
      <alignment horizontal="center" vertical="center"/>
    </xf>
    <xf numFmtId="0" fontId="0" fillId="0" borderId="1" xfId="0" applyFill="1" applyBorder="1" applyAlignment="1" applyProtection="1">
      <alignment horizontal="center" vertical="center"/>
      <protection locked="0"/>
    </xf>
    <xf numFmtId="14" fontId="0" fillId="0" borderId="1" xfId="0" applyNumberFormat="1" applyBorder="1"/>
    <xf numFmtId="165" fontId="0" fillId="0" borderId="1" xfId="1" applyNumberFormat="1" applyFont="1" applyBorder="1"/>
    <xf numFmtId="14" fontId="0" fillId="0" borderId="1" xfId="0" applyNumberFormat="1" applyBorder="1" applyAlignment="1">
      <alignment horizontal="center" vertical="center"/>
    </xf>
    <xf numFmtId="0" fontId="3" fillId="4" borderId="4" xfId="0" applyFont="1" applyFill="1" applyBorder="1" applyAlignment="1">
      <alignment horizontal="centerContinuous" vertical="center"/>
    </xf>
    <xf numFmtId="0" fontId="3" fillId="4" borderId="5" xfId="0" applyFont="1" applyFill="1" applyBorder="1" applyAlignment="1">
      <alignment horizontal="centerContinuous" vertical="center"/>
    </xf>
    <xf numFmtId="166" fontId="0" fillId="0" borderId="1" xfId="2" applyNumberFormat="1" applyFont="1" applyBorder="1" applyAlignment="1">
      <alignment horizontal="center" vertical="center"/>
    </xf>
    <xf numFmtId="15" fontId="0" fillId="0" borderId="0" xfId="0" applyNumberFormat="1"/>
    <xf numFmtId="0" fontId="0" fillId="0" borderId="0" xfId="0" applyAlignment="1">
      <alignment horizontal="left" indent="1"/>
    </xf>
    <xf numFmtId="0" fontId="0" fillId="0" borderId="1" xfId="0" applyBorder="1" applyAlignment="1">
      <alignment horizontal="left" vertical="top" indent="1"/>
    </xf>
    <xf numFmtId="0" fontId="4" fillId="4" borderId="3" xfId="0" applyFont="1" applyFill="1" applyBorder="1" applyAlignment="1">
      <alignment horizontal="centerContinuous" vertical="center"/>
    </xf>
    <xf numFmtId="0" fontId="0" fillId="0" borderId="1" xfId="0" applyBorder="1" applyAlignment="1">
      <alignment horizontal="left" indent="1"/>
    </xf>
    <xf numFmtId="0" fontId="0" fillId="0" borderId="1" xfId="0" applyBorder="1" applyAlignment="1">
      <alignment horizontal="left" vertical="center" indent="1"/>
    </xf>
    <xf numFmtId="0" fontId="0" fillId="0" borderId="1" xfId="0" applyBorder="1" applyAlignment="1">
      <alignment horizontal="left" indent="2"/>
    </xf>
    <xf numFmtId="0" fontId="0" fillId="0" borderId="1" xfId="0" applyBorder="1" applyAlignment="1">
      <alignment horizontal="left" vertical="center" indent="2"/>
    </xf>
    <xf numFmtId="0" fontId="5" fillId="0" borderId="0" xfId="0" applyFont="1" applyAlignment="1">
      <alignment horizontal="left"/>
    </xf>
    <xf numFmtId="0" fontId="4" fillId="2"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8" xfId="0" applyFont="1" applyFill="1" applyBorder="1" applyAlignment="1">
      <alignment horizontal="center" vertical="center" wrapText="1"/>
    </xf>
  </cellXfs>
  <cellStyles count="5">
    <cellStyle name="Moneda" xfId="1" builtinId="4"/>
    <cellStyle name="Moneda [0] 2" xfId="3" xr:uid="{9EC73D04-39CE-4E6F-9709-C48844AD9649}"/>
    <cellStyle name="Moneda 2" xfId="4" xr:uid="{EA76057D-681A-4C22-8266-A949EA09B70D}"/>
    <cellStyle name="Normal" xfId="0" builtinId="0"/>
    <cellStyle name="Porcentaje" xfId="2" builtinId="5"/>
  </cellStyles>
  <dxfs count="10">
    <dxf>
      <fill>
        <patternFill>
          <bgColor theme="7" tint="0.79998168889431442"/>
        </patternFill>
      </fill>
    </dxf>
    <dxf>
      <fill>
        <patternFill>
          <bgColor theme="7" tint="0.79998168889431442"/>
        </patternFill>
      </fill>
    </dxf>
    <dxf>
      <numFmt numFmtId="19" formatCode="d/mm/yyyy"/>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22</xdr:col>
      <xdr:colOff>67237</xdr:colOff>
      <xdr:row>0</xdr:row>
      <xdr:rowOff>123264</xdr:rowOff>
    </xdr:from>
    <xdr:to>
      <xdr:col>23</xdr:col>
      <xdr:colOff>649943</xdr:colOff>
      <xdr:row>2</xdr:row>
      <xdr:rowOff>246529</xdr:rowOff>
    </xdr:to>
    <xdr:pic>
      <xdr:nvPicPr>
        <xdr:cNvPr id="2" name="Imagen 1">
          <a:extLst>
            <a:ext uri="{FF2B5EF4-FFF2-40B4-BE49-F238E27FC236}">
              <a16:creationId xmlns:a16="http://schemas.microsoft.com/office/drawing/2014/main" id="{D82465FF-6B5D-44F4-A470-6FBF7B2E508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471472" y="123264"/>
          <a:ext cx="2061882" cy="582706"/>
        </a:xfrm>
        <a:prstGeom prst="rect">
          <a:avLst/>
        </a:prstGeom>
        <a:noFill/>
        <a:ln>
          <a:noFill/>
        </a:ln>
      </xdr:spPr>
    </xdr:pic>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DatosExternos_1" connectionId="2" xr16:uid="{46D678D2-E219-46FC-90CF-620544EFC303}" autoFormatId="16" applyNumberFormats="0" applyBorderFormats="0" applyFontFormats="0" applyPatternFormats="0" applyAlignmentFormats="0" applyWidthHeightFormats="0">
  <queryTableRefresh nextId="12">
    <queryTableFields count="11">
      <queryTableField id="1" name="Vigencia" tableColumnId="1"/>
      <queryTableField id="2" name="N. contrato" tableColumnId="2"/>
      <queryTableField id="3" name="Obligaciones Especiales" tableColumnId="3"/>
      <queryTableField id="4" name="Id Contratista" tableColumnId="4"/>
      <queryTableField id="5" name="Clase identificación" tableColumnId="5"/>
      <queryTableField id="6" name="Nombre contratista" tableColumnId="6"/>
      <queryTableField id="7" name="ID supervisor/interventor" tableColumnId="7"/>
      <queryTableField id="8" name="Clase identificación_1" tableColumnId="8"/>
      <queryTableField id="9" name="Dígito de verificación" tableColumnId="9"/>
      <queryTableField id="10" name="supervisor/interventor" tableColumnId="10"/>
      <queryTableField id="11" name="Fecha del informe" tableColumnId="11"/>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7AE4717-6EBA-4941-9A20-D636BB129086}" name="Informes_de_ejecución_o_acuerdo_522___Periodo_mensual_2022_feb" displayName="Informes_de_ejecución_o_acuerdo_522___Periodo_mensual_2022_feb" ref="A1:K344" tableType="queryTable" totalsRowShown="0">
  <autoFilter ref="A1:K344" xr:uid="{37AE4717-6EBA-4941-9A20-D636BB129086}"/>
  <tableColumns count="11">
    <tableColumn id="1" xr3:uid="{D1D69429-867F-413D-9226-E0E8014DC8A0}" uniqueName="1" name="Vigencia" queryTableFieldId="1"/>
    <tableColumn id="2" xr3:uid="{B506CB4B-CCBE-4825-87F9-7BB3AE76298F}" uniqueName="2" name="N. contrato" queryTableFieldId="2" dataDxfId="9"/>
    <tableColumn id="3" xr3:uid="{C7994A5C-88F9-4F5D-A458-66A692D19271}" uniqueName="3" name="Obligaciones Especiales" queryTableFieldId="3" dataDxfId="8"/>
    <tableColumn id="4" xr3:uid="{5814004C-A29A-4439-807A-AE2375E99C84}" uniqueName="4" name="Id Contratista" queryTableFieldId="4"/>
    <tableColumn id="5" xr3:uid="{7D8669A1-B04E-4220-A61A-C3A28839C362}" uniqueName="5" name="Clase identificación" queryTableFieldId="5" dataDxfId="7"/>
    <tableColumn id="6" xr3:uid="{D7503D57-9C42-4A93-8487-32225A7A5332}" uniqueName="6" name="Nombre contratista" queryTableFieldId="6" dataDxfId="6"/>
    <tableColumn id="7" xr3:uid="{FC392D0D-040A-471D-8BB2-319C3D491E48}" uniqueName="7" name="ID supervisor/interventor" queryTableFieldId="7" dataDxfId="5"/>
    <tableColumn id="8" xr3:uid="{527C1911-1DA8-4F3F-8BD6-705E922C3953}" uniqueName="8" name="Clase identificación_1" queryTableFieldId="8" dataDxfId="4"/>
    <tableColumn id="9" xr3:uid="{7D855238-594A-4950-B7F5-D584F5493A76}" uniqueName="9" name="Dígito de verificación" queryTableFieldId="9"/>
    <tableColumn id="10" xr3:uid="{012B7073-DB3E-40F3-B794-F2BC76E970DB}" uniqueName="10" name="supervisor/interventor" queryTableFieldId="10" dataDxfId="3"/>
    <tableColumn id="11" xr3:uid="{09CCE54E-32BF-4C0E-8104-2EE0D15EB6F3}" uniqueName="11" name="Fecha del informe" queryTableFieldId="11" dataDxfId="2"/>
  </tableColumns>
  <tableStyleInfo name="TableStyleMedium7"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2C39E6-6881-4D3B-AA4D-1590A998C74F}">
  <dimension ref="A1:K344"/>
  <sheetViews>
    <sheetView topLeftCell="G307" workbookViewId="0">
      <selection activeCell="J2" sqref="J2:J344"/>
    </sheetView>
  </sheetViews>
  <sheetFormatPr baseColWidth="10" defaultRowHeight="15" x14ac:dyDescent="0.25"/>
  <cols>
    <col min="1" max="1" width="10.85546875" bestFit="1" customWidth="1"/>
    <col min="2" max="2" width="13.42578125" bestFit="1" customWidth="1"/>
    <col min="3" max="3" width="81.140625" bestFit="1" customWidth="1"/>
    <col min="4" max="4" width="15.140625" bestFit="1" customWidth="1"/>
    <col min="5" max="5" width="20.7109375" bestFit="1" customWidth="1"/>
    <col min="6" max="6" width="81.140625" bestFit="1" customWidth="1"/>
    <col min="7" max="7" width="30.5703125" bestFit="1" customWidth="1"/>
    <col min="8" max="8" width="22.7109375" bestFit="1" customWidth="1"/>
    <col min="9" max="9" width="22.140625" bestFit="1" customWidth="1"/>
    <col min="10" max="10" width="81.140625" bestFit="1" customWidth="1"/>
    <col min="11" max="11" width="19.42578125" bestFit="1" customWidth="1"/>
  </cols>
  <sheetData>
    <row r="1" spans="1:11" x14ac:dyDescent="0.25">
      <c r="A1" t="s">
        <v>5</v>
      </c>
      <c r="B1" t="s">
        <v>6</v>
      </c>
      <c r="C1" t="s">
        <v>7</v>
      </c>
      <c r="D1" t="s">
        <v>8</v>
      </c>
      <c r="E1" t="s">
        <v>9</v>
      </c>
      <c r="F1" t="s">
        <v>10</v>
      </c>
      <c r="G1" t="s">
        <v>11</v>
      </c>
      <c r="H1" t="s">
        <v>12</v>
      </c>
      <c r="I1" t="s">
        <v>13</v>
      </c>
      <c r="J1" t="s">
        <v>14</v>
      </c>
      <c r="K1" t="s">
        <v>15</v>
      </c>
    </row>
    <row r="2" spans="1:11" x14ac:dyDescent="0.25">
      <c r="A2">
        <v>2021</v>
      </c>
      <c r="B2" s="4" t="s">
        <v>16</v>
      </c>
      <c r="C2" s="4" t="s">
        <v>17</v>
      </c>
      <c r="D2">
        <v>80035939</v>
      </c>
      <c r="E2" s="4" t="s">
        <v>18</v>
      </c>
      <c r="F2" s="4" t="s">
        <v>19</v>
      </c>
      <c r="G2" s="4" t="s">
        <v>20</v>
      </c>
      <c r="H2" s="4" t="s">
        <v>18</v>
      </c>
      <c r="J2" s="4" t="s">
        <v>21</v>
      </c>
      <c r="K2" s="5">
        <v>44439</v>
      </c>
    </row>
    <row r="3" spans="1:11" x14ac:dyDescent="0.25">
      <c r="A3">
        <v>2021</v>
      </c>
      <c r="B3" s="4" t="s">
        <v>22</v>
      </c>
      <c r="C3" s="4" t="s">
        <v>23</v>
      </c>
      <c r="D3">
        <v>79420926</v>
      </c>
      <c r="E3" s="4" t="s">
        <v>18</v>
      </c>
      <c r="F3" s="4" t="s">
        <v>24</v>
      </c>
      <c r="G3" s="4" t="s">
        <v>25</v>
      </c>
      <c r="H3" s="4" t="s">
        <v>26</v>
      </c>
      <c r="J3" s="4" t="s">
        <v>27</v>
      </c>
      <c r="K3" s="5">
        <v>44197</v>
      </c>
    </row>
    <row r="4" spans="1:11" x14ac:dyDescent="0.25">
      <c r="A4">
        <v>2021</v>
      </c>
      <c r="B4" s="4" t="s">
        <v>28</v>
      </c>
      <c r="C4" s="4" t="s">
        <v>29</v>
      </c>
      <c r="D4">
        <v>1032444254</v>
      </c>
      <c r="E4" s="4" t="s">
        <v>18</v>
      </c>
      <c r="F4" s="4" t="s">
        <v>30</v>
      </c>
      <c r="G4" s="4" t="s">
        <v>31</v>
      </c>
      <c r="H4" s="4" t="s">
        <v>18</v>
      </c>
      <c r="J4" s="4" t="s">
        <v>32</v>
      </c>
      <c r="K4" s="5">
        <v>44568</v>
      </c>
    </row>
    <row r="5" spans="1:11" x14ac:dyDescent="0.25">
      <c r="A5">
        <v>2021</v>
      </c>
      <c r="B5" s="4" t="s">
        <v>33</v>
      </c>
      <c r="C5" s="4" t="s">
        <v>34</v>
      </c>
      <c r="D5">
        <v>1032456288</v>
      </c>
      <c r="E5" s="4" t="s">
        <v>18</v>
      </c>
      <c r="F5" s="4" t="s">
        <v>35</v>
      </c>
      <c r="G5" s="4" t="s">
        <v>31</v>
      </c>
      <c r="H5" s="4" t="s">
        <v>18</v>
      </c>
      <c r="J5" s="4" t="s">
        <v>32</v>
      </c>
      <c r="K5" s="5">
        <v>44575</v>
      </c>
    </row>
    <row r="6" spans="1:11" x14ac:dyDescent="0.25">
      <c r="A6">
        <v>2021</v>
      </c>
      <c r="B6" s="4" t="s">
        <v>36</v>
      </c>
      <c r="C6" s="4" t="s">
        <v>37</v>
      </c>
      <c r="D6">
        <v>1024530851</v>
      </c>
      <c r="E6" s="4" t="s">
        <v>18</v>
      </c>
      <c r="F6" s="4" t="s">
        <v>38</v>
      </c>
      <c r="G6" s="4" t="s">
        <v>31</v>
      </c>
      <c r="H6" s="4" t="s">
        <v>18</v>
      </c>
      <c r="J6" s="4" t="s">
        <v>32</v>
      </c>
      <c r="K6" s="5">
        <v>44575</v>
      </c>
    </row>
    <row r="7" spans="1:11" x14ac:dyDescent="0.25">
      <c r="A7">
        <v>2021</v>
      </c>
      <c r="B7" s="4" t="s">
        <v>39</v>
      </c>
      <c r="C7" s="4" t="s">
        <v>37</v>
      </c>
      <c r="D7">
        <v>33676280</v>
      </c>
      <c r="E7" s="4" t="s">
        <v>18</v>
      </c>
      <c r="F7" s="4" t="s">
        <v>40</v>
      </c>
      <c r="G7" s="4" t="s">
        <v>31</v>
      </c>
      <c r="H7" s="4" t="s">
        <v>18</v>
      </c>
      <c r="J7" s="4" t="s">
        <v>32</v>
      </c>
      <c r="K7" s="5">
        <v>44575</v>
      </c>
    </row>
    <row r="8" spans="1:11" x14ac:dyDescent="0.25">
      <c r="A8">
        <v>2021</v>
      </c>
      <c r="B8" s="4" t="s">
        <v>41</v>
      </c>
      <c r="C8" s="4" t="s">
        <v>37</v>
      </c>
      <c r="D8">
        <v>1016056057</v>
      </c>
      <c r="E8" s="4" t="s">
        <v>18</v>
      </c>
      <c r="F8" s="4" t="s">
        <v>42</v>
      </c>
      <c r="G8" s="4" t="s">
        <v>31</v>
      </c>
      <c r="H8" s="4" t="s">
        <v>18</v>
      </c>
      <c r="J8" s="4" t="s">
        <v>32</v>
      </c>
      <c r="K8" s="5">
        <v>44575</v>
      </c>
    </row>
    <row r="9" spans="1:11" x14ac:dyDescent="0.25">
      <c r="A9">
        <v>2021</v>
      </c>
      <c r="B9" s="4" t="s">
        <v>43</v>
      </c>
      <c r="C9" s="4" t="s">
        <v>44</v>
      </c>
      <c r="D9">
        <v>1010160832</v>
      </c>
      <c r="E9" s="4" t="s">
        <v>18</v>
      </c>
      <c r="F9" s="4" t="s">
        <v>45</v>
      </c>
      <c r="G9" s="4" t="s">
        <v>46</v>
      </c>
      <c r="H9" s="4" t="s">
        <v>18</v>
      </c>
      <c r="J9" s="4" t="s">
        <v>47</v>
      </c>
      <c r="K9" s="5">
        <v>44582</v>
      </c>
    </row>
    <row r="10" spans="1:11" x14ac:dyDescent="0.25">
      <c r="A10">
        <v>2021</v>
      </c>
      <c r="B10" s="4" t="s">
        <v>48</v>
      </c>
      <c r="C10" s="4" t="s">
        <v>49</v>
      </c>
      <c r="D10">
        <v>79905282</v>
      </c>
      <c r="E10" s="4" t="s">
        <v>18</v>
      </c>
      <c r="F10" s="4" t="s">
        <v>50</v>
      </c>
      <c r="G10" s="4" t="s">
        <v>46</v>
      </c>
      <c r="H10" s="4" t="s">
        <v>18</v>
      </c>
      <c r="J10" s="4" t="s">
        <v>47</v>
      </c>
      <c r="K10" s="5">
        <v>44586</v>
      </c>
    </row>
    <row r="11" spans="1:11" x14ac:dyDescent="0.25">
      <c r="A11">
        <v>2021</v>
      </c>
      <c r="B11" s="4" t="s">
        <v>51</v>
      </c>
      <c r="C11" s="4" t="s">
        <v>49</v>
      </c>
      <c r="D11">
        <v>1018428148</v>
      </c>
      <c r="E11" s="4" t="s">
        <v>18</v>
      </c>
      <c r="F11" s="4" t="s">
        <v>52</v>
      </c>
      <c r="G11" s="4" t="s">
        <v>46</v>
      </c>
      <c r="H11" s="4" t="s">
        <v>18</v>
      </c>
      <c r="J11" s="4" t="s">
        <v>47</v>
      </c>
      <c r="K11" s="5">
        <v>44575</v>
      </c>
    </row>
    <row r="12" spans="1:11" x14ac:dyDescent="0.25">
      <c r="A12">
        <v>2021</v>
      </c>
      <c r="B12" s="4" t="s">
        <v>53</v>
      </c>
      <c r="C12" s="4" t="s">
        <v>44</v>
      </c>
      <c r="D12">
        <v>52532314</v>
      </c>
      <c r="E12" s="4" t="s">
        <v>18</v>
      </c>
      <c r="F12" s="4" t="s">
        <v>54</v>
      </c>
      <c r="G12" s="4" t="s">
        <v>46</v>
      </c>
      <c r="H12" s="4" t="s">
        <v>18</v>
      </c>
      <c r="J12" s="4" t="s">
        <v>47</v>
      </c>
      <c r="K12" s="5">
        <v>44579</v>
      </c>
    </row>
    <row r="13" spans="1:11" x14ac:dyDescent="0.25">
      <c r="A13">
        <v>2021</v>
      </c>
      <c r="B13" s="4" t="s">
        <v>55</v>
      </c>
      <c r="C13" s="4" t="s">
        <v>44</v>
      </c>
      <c r="D13">
        <v>1023928300</v>
      </c>
      <c r="E13" s="4" t="s">
        <v>18</v>
      </c>
      <c r="F13" s="4" t="s">
        <v>56</v>
      </c>
      <c r="G13" s="4" t="s">
        <v>46</v>
      </c>
      <c r="H13" s="4" t="s">
        <v>18</v>
      </c>
      <c r="J13" s="4" t="s">
        <v>47</v>
      </c>
      <c r="K13" s="5">
        <v>44592</v>
      </c>
    </row>
    <row r="14" spans="1:11" x14ac:dyDescent="0.25">
      <c r="A14">
        <v>2022</v>
      </c>
      <c r="B14" s="4" t="s">
        <v>57</v>
      </c>
      <c r="C14" s="4" t="s">
        <v>58</v>
      </c>
      <c r="D14">
        <v>79905282</v>
      </c>
      <c r="E14" s="4" t="s">
        <v>18</v>
      </c>
      <c r="F14" s="4" t="s">
        <v>50</v>
      </c>
      <c r="G14" s="4" t="s">
        <v>46</v>
      </c>
      <c r="H14" s="4" t="s">
        <v>18</v>
      </c>
      <c r="J14" s="4" t="s">
        <v>47</v>
      </c>
      <c r="K14" s="5">
        <v>44592</v>
      </c>
    </row>
    <row r="15" spans="1:11" x14ac:dyDescent="0.25">
      <c r="A15">
        <v>2022</v>
      </c>
      <c r="B15" s="4" t="s">
        <v>59</v>
      </c>
      <c r="C15" s="4" t="s">
        <v>49</v>
      </c>
      <c r="D15">
        <v>39668640</v>
      </c>
      <c r="E15" s="4" t="s">
        <v>18</v>
      </c>
      <c r="F15" s="4" t="s">
        <v>60</v>
      </c>
      <c r="G15" s="4" t="s">
        <v>46</v>
      </c>
      <c r="H15" s="4" t="s">
        <v>18</v>
      </c>
      <c r="J15" s="4" t="s">
        <v>47</v>
      </c>
      <c r="K15" s="5">
        <v>44592</v>
      </c>
    </row>
    <row r="16" spans="1:11" x14ac:dyDescent="0.25">
      <c r="A16">
        <v>2022</v>
      </c>
      <c r="B16" s="4" t="s">
        <v>61</v>
      </c>
      <c r="C16" s="4" t="s">
        <v>49</v>
      </c>
      <c r="D16">
        <v>1032425604</v>
      </c>
      <c r="E16" s="4" t="s">
        <v>18</v>
      </c>
      <c r="F16" s="4" t="s">
        <v>62</v>
      </c>
      <c r="G16" s="4" t="s">
        <v>46</v>
      </c>
      <c r="H16" s="4" t="s">
        <v>18</v>
      </c>
      <c r="J16" s="4" t="s">
        <v>47</v>
      </c>
      <c r="K16" s="5">
        <v>44592</v>
      </c>
    </row>
    <row r="17" spans="1:11" x14ac:dyDescent="0.25">
      <c r="A17">
        <v>2021</v>
      </c>
      <c r="B17" s="4" t="s">
        <v>63</v>
      </c>
      <c r="C17" s="4" t="s">
        <v>64</v>
      </c>
      <c r="D17">
        <v>900459737</v>
      </c>
      <c r="E17" s="4" t="s">
        <v>65</v>
      </c>
      <c r="F17" s="4" t="s">
        <v>66</v>
      </c>
      <c r="G17" s="4" t="s">
        <v>67</v>
      </c>
      <c r="H17" s="4" t="s">
        <v>18</v>
      </c>
      <c r="J17" s="4" t="s">
        <v>68</v>
      </c>
      <c r="K17" s="5">
        <v>44592</v>
      </c>
    </row>
    <row r="18" spans="1:11" x14ac:dyDescent="0.25">
      <c r="A18">
        <v>2021</v>
      </c>
      <c r="B18" s="4" t="s">
        <v>69</v>
      </c>
      <c r="C18" s="4" t="s">
        <v>70</v>
      </c>
      <c r="D18">
        <v>900220002</v>
      </c>
      <c r="E18" s="4" t="s">
        <v>65</v>
      </c>
      <c r="F18" s="4" t="s">
        <v>71</v>
      </c>
      <c r="G18" s="4" t="s">
        <v>72</v>
      </c>
      <c r="H18" s="4" t="s">
        <v>18</v>
      </c>
      <c r="J18" s="4" t="s">
        <v>73</v>
      </c>
      <c r="K18" s="5">
        <v>44592</v>
      </c>
    </row>
    <row r="19" spans="1:11" x14ac:dyDescent="0.25">
      <c r="A19">
        <v>2021</v>
      </c>
      <c r="B19" s="4" t="s">
        <v>74</v>
      </c>
      <c r="C19" s="4" t="s">
        <v>75</v>
      </c>
      <c r="D19">
        <v>860045379</v>
      </c>
      <c r="E19" s="4" t="s">
        <v>65</v>
      </c>
      <c r="F19" s="4" t="s">
        <v>76</v>
      </c>
      <c r="G19" s="4" t="s">
        <v>77</v>
      </c>
      <c r="H19" s="4" t="s">
        <v>18</v>
      </c>
      <c r="J19" s="4" t="s">
        <v>78</v>
      </c>
      <c r="K19" s="5">
        <v>44592</v>
      </c>
    </row>
    <row r="20" spans="1:11" x14ac:dyDescent="0.25">
      <c r="A20">
        <v>2021</v>
      </c>
      <c r="B20" s="4" t="s">
        <v>79</v>
      </c>
      <c r="C20" s="4" t="s">
        <v>80</v>
      </c>
      <c r="D20">
        <v>830067907</v>
      </c>
      <c r="E20" s="4" t="s">
        <v>65</v>
      </c>
      <c r="F20" s="4" t="s">
        <v>81</v>
      </c>
      <c r="G20" s="4" t="s">
        <v>82</v>
      </c>
      <c r="H20" s="4" t="s">
        <v>18</v>
      </c>
      <c r="J20" s="4" t="s">
        <v>83</v>
      </c>
      <c r="K20" s="5">
        <v>44592</v>
      </c>
    </row>
    <row r="21" spans="1:11" x14ac:dyDescent="0.25">
      <c r="A21">
        <v>2021</v>
      </c>
      <c r="B21" s="4" t="s">
        <v>84</v>
      </c>
      <c r="C21" s="4" t="s">
        <v>85</v>
      </c>
      <c r="D21">
        <v>900078820</v>
      </c>
      <c r="E21" s="4" t="s">
        <v>65</v>
      </c>
      <c r="F21" s="4" t="s">
        <v>86</v>
      </c>
      <c r="G21" s="4" t="s">
        <v>87</v>
      </c>
      <c r="H21" s="4" t="s">
        <v>18</v>
      </c>
      <c r="J21" s="4" t="s">
        <v>88</v>
      </c>
      <c r="K21" s="5">
        <v>44592</v>
      </c>
    </row>
    <row r="22" spans="1:11" x14ac:dyDescent="0.25">
      <c r="A22">
        <v>2021</v>
      </c>
      <c r="B22" s="4" t="s">
        <v>89</v>
      </c>
      <c r="C22" s="4" t="s">
        <v>85</v>
      </c>
      <c r="D22">
        <v>830006392</v>
      </c>
      <c r="E22" s="4" t="s">
        <v>65</v>
      </c>
      <c r="F22" s="4" t="s">
        <v>90</v>
      </c>
      <c r="G22" s="4" t="s">
        <v>87</v>
      </c>
      <c r="H22" s="4" t="s">
        <v>18</v>
      </c>
      <c r="J22" s="4" t="s">
        <v>88</v>
      </c>
      <c r="K22" s="5">
        <v>44592</v>
      </c>
    </row>
    <row r="23" spans="1:11" x14ac:dyDescent="0.25">
      <c r="A23">
        <v>2021</v>
      </c>
      <c r="B23" s="4" t="s">
        <v>91</v>
      </c>
      <c r="C23" s="4" t="s">
        <v>64</v>
      </c>
      <c r="D23">
        <v>900336119</v>
      </c>
      <c r="E23" s="4" t="s">
        <v>65</v>
      </c>
      <c r="F23" s="4" t="s">
        <v>92</v>
      </c>
      <c r="G23" s="4" t="s">
        <v>67</v>
      </c>
      <c r="H23" s="4" t="s">
        <v>18</v>
      </c>
      <c r="J23" s="4" t="s">
        <v>68</v>
      </c>
      <c r="K23" s="5">
        <v>44592</v>
      </c>
    </row>
    <row r="24" spans="1:11" x14ac:dyDescent="0.25">
      <c r="A24">
        <v>2021</v>
      </c>
      <c r="B24" s="4" t="s">
        <v>93</v>
      </c>
      <c r="C24" s="4" t="s">
        <v>85</v>
      </c>
      <c r="D24">
        <v>860028669</v>
      </c>
      <c r="E24" s="4" t="s">
        <v>65</v>
      </c>
      <c r="F24" s="4" t="s">
        <v>94</v>
      </c>
      <c r="G24" s="4" t="s">
        <v>87</v>
      </c>
      <c r="H24" s="4" t="s">
        <v>18</v>
      </c>
      <c r="J24" s="4" t="s">
        <v>88</v>
      </c>
      <c r="K24" s="5">
        <v>44592</v>
      </c>
    </row>
    <row r="25" spans="1:11" x14ac:dyDescent="0.25">
      <c r="A25">
        <v>2021</v>
      </c>
      <c r="B25" s="4" t="s">
        <v>95</v>
      </c>
      <c r="C25" s="4" t="s">
        <v>96</v>
      </c>
      <c r="D25">
        <v>800250589</v>
      </c>
      <c r="E25" s="4" t="s">
        <v>65</v>
      </c>
      <c r="F25" s="4" t="s">
        <v>97</v>
      </c>
      <c r="G25" s="4" t="s">
        <v>67</v>
      </c>
      <c r="H25" s="4" t="s">
        <v>18</v>
      </c>
      <c r="J25" s="4" t="s">
        <v>68</v>
      </c>
      <c r="K25" s="5">
        <v>44592</v>
      </c>
    </row>
    <row r="26" spans="1:11" x14ac:dyDescent="0.25">
      <c r="A26">
        <v>2021</v>
      </c>
      <c r="B26" s="4" t="s">
        <v>98</v>
      </c>
      <c r="C26" s="4" t="s">
        <v>99</v>
      </c>
      <c r="D26">
        <v>52915802</v>
      </c>
      <c r="E26" s="4" t="s">
        <v>18</v>
      </c>
      <c r="F26" s="4" t="s">
        <v>100</v>
      </c>
      <c r="G26" s="4" t="s">
        <v>101</v>
      </c>
      <c r="H26" s="4" t="s">
        <v>18</v>
      </c>
      <c r="J26" s="4" t="s">
        <v>102</v>
      </c>
      <c r="K26" s="5">
        <v>44575</v>
      </c>
    </row>
    <row r="27" spans="1:11" x14ac:dyDescent="0.25">
      <c r="A27">
        <v>2022</v>
      </c>
      <c r="B27" s="4" t="s">
        <v>103</v>
      </c>
      <c r="C27" s="4" t="s">
        <v>104</v>
      </c>
      <c r="D27">
        <v>85270105</v>
      </c>
      <c r="E27" s="4" t="s">
        <v>18</v>
      </c>
      <c r="F27" s="4" t="s">
        <v>105</v>
      </c>
      <c r="G27" s="4" t="s">
        <v>106</v>
      </c>
      <c r="H27" s="4" t="s">
        <v>18</v>
      </c>
      <c r="J27" s="4" t="s">
        <v>107</v>
      </c>
      <c r="K27" s="5">
        <v>44591</v>
      </c>
    </row>
    <row r="28" spans="1:11" x14ac:dyDescent="0.25">
      <c r="A28">
        <v>2022</v>
      </c>
      <c r="B28" s="4" t="s">
        <v>108</v>
      </c>
      <c r="C28" s="4" t="s">
        <v>109</v>
      </c>
      <c r="D28">
        <v>52886873</v>
      </c>
      <c r="E28" s="4" t="s">
        <v>18</v>
      </c>
      <c r="F28" s="4" t="s">
        <v>110</v>
      </c>
      <c r="G28" s="4" t="s">
        <v>111</v>
      </c>
      <c r="H28" s="4" t="s">
        <v>18</v>
      </c>
      <c r="J28" s="4" t="s">
        <v>112</v>
      </c>
      <c r="K28" s="5">
        <v>44591</v>
      </c>
    </row>
    <row r="29" spans="1:11" x14ac:dyDescent="0.25">
      <c r="A29">
        <v>2022</v>
      </c>
      <c r="B29" s="4" t="s">
        <v>113</v>
      </c>
      <c r="C29" s="4" t="s">
        <v>99</v>
      </c>
      <c r="D29">
        <v>80038238</v>
      </c>
      <c r="E29" s="4" t="s">
        <v>18</v>
      </c>
      <c r="F29" s="4" t="s">
        <v>114</v>
      </c>
      <c r="G29" s="4" t="s">
        <v>101</v>
      </c>
      <c r="H29" s="4" t="s">
        <v>18</v>
      </c>
      <c r="J29" s="4" t="s">
        <v>102</v>
      </c>
      <c r="K29" s="5">
        <v>44592</v>
      </c>
    </row>
    <row r="30" spans="1:11" x14ac:dyDescent="0.25">
      <c r="A30">
        <v>2021</v>
      </c>
      <c r="B30" s="4" t="s">
        <v>115</v>
      </c>
      <c r="C30" s="4" t="s">
        <v>116</v>
      </c>
      <c r="D30">
        <v>900425697</v>
      </c>
      <c r="E30" s="4" t="s">
        <v>65</v>
      </c>
      <c r="F30" s="4" t="s">
        <v>117</v>
      </c>
      <c r="G30" s="4" t="s">
        <v>118</v>
      </c>
      <c r="H30" s="4" t="s">
        <v>18</v>
      </c>
      <c r="J30" s="4" t="s">
        <v>119</v>
      </c>
      <c r="K30" s="5">
        <v>44592</v>
      </c>
    </row>
    <row r="31" spans="1:11" x14ac:dyDescent="0.25">
      <c r="A31">
        <v>2022</v>
      </c>
      <c r="B31" s="4" t="s">
        <v>120</v>
      </c>
      <c r="C31" s="4" t="s">
        <v>121</v>
      </c>
      <c r="D31">
        <v>80058596</v>
      </c>
      <c r="E31" s="4" t="s">
        <v>18</v>
      </c>
      <c r="F31" s="4" t="s">
        <v>122</v>
      </c>
      <c r="G31" s="4" t="s">
        <v>123</v>
      </c>
      <c r="H31" s="4" t="s">
        <v>18</v>
      </c>
      <c r="J31" s="4" t="s">
        <v>124</v>
      </c>
      <c r="K31" s="5">
        <v>44592</v>
      </c>
    </row>
    <row r="32" spans="1:11" x14ac:dyDescent="0.25">
      <c r="A32">
        <v>2021</v>
      </c>
      <c r="B32" s="4" t="s">
        <v>125</v>
      </c>
      <c r="C32" s="4" t="s">
        <v>126</v>
      </c>
      <c r="D32">
        <v>899999115</v>
      </c>
      <c r="E32" s="4" t="s">
        <v>65</v>
      </c>
      <c r="F32" s="4" t="s">
        <v>127</v>
      </c>
      <c r="G32" s="4" t="s">
        <v>118</v>
      </c>
      <c r="H32" s="4" t="s">
        <v>18</v>
      </c>
      <c r="J32" s="4" t="s">
        <v>119</v>
      </c>
      <c r="K32" s="5">
        <v>44592</v>
      </c>
    </row>
    <row r="33" spans="1:11" x14ac:dyDescent="0.25">
      <c r="A33">
        <v>2021</v>
      </c>
      <c r="B33" s="4" t="s">
        <v>128</v>
      </c>
      <c r="C33" s="4" t="s">
        <v>129</v>
      </c>
      <c r="D33">
        <v>52186874</v>
      </c>
      <c r="E33" s="4" t="s">
        <v>18</v>
      </c>
      <c r="F33" s="4" t="s">
        <v>130</v>
      </c>
      <c r="G33" s="4" t="s">
        <v>131</v>
      </c>
      <c r="H33" s="4" t="s">
        <v>18</v>
      </c>
      <c r="J33" s="4" t="s">
        <v>132</v>
      </c>
      <c r="K33" s="5">
        <v>44568</v>
      </c>
    </row>
    <row r="34" spans="1:11" x14ac:dyDescent="0.25">
      <c r="A34">
        <v>2021</v>
      </c>
      <c r="B34" s="4" t="s">
        <v>133</v>
      </c>
      <c r="C34" s="4" t="s">
        <v>134</v>
      </c>
      <c r="D34">
        <v>1013617873</v>
      </c>
      <c r="E34" s="4" t="s">
        <v>18</v>
      </c>
      <c r="F34" s="4" t="s">
        <v>135</v>
      </c>
      <c r="G34" s="4" t="s">
        <v>131</v>
      </c>
      <c r="H34" s="4" t="s">
        <v>18</v>
      </c>
      <c r="J34" s="4" t="s">
        <v>132</v>
      </c>
      <c r="K34" s="5">
        <v>44568</v>
      </c>
    </row>
    <row r="35" spans="1:11" x14ac:dyDescent="0.25">
      <c r="A35">
        <v>2021</v>
      </c>
      <c r="B35" s="4" t="s">
        <v>136</v>
      </c>
      <c r="C35" s="4" t="s">
        <v>137</v>
      </c>
      <c r="D35">
        <v>1077941121</v>
      </c>
      <c r="E35" s="4" t="s">
        <v>18</v>
      </c>
      <c r="F35" s="4" t="s">
        <v>138</v>
      </c>
      <c r="G35" s="4" t="s">
        <v>131</v>
      </c>
      <c r="H35" s="4" t="s">
        <v>18</v>
      </c>
      <c r="J35" s="4" t="s">
        <v>132</v>
      </c>
      <c r="K35" s="5">
        <v>44568</v>
      </c>
    </row>
    <row r="36" spans="1:11" x14ac:dyDescent="0.25">
      <c r="A36">
        <v>2022</v>
      </c>
      <c r="B36" s="4" t="s">
        <v>139</v>
      </c>
      <c r="C36" s="4" t="s">
        <v>99</v>
      </c>
      <c r="D36">
        <v>1018424019</v>
      </c>
      <c r="E36" s="4" t="s">
        <v>18</v>
      </c>
      <c r="F36" s="4" t="s">
        <v>140</v>
      </c>
      <c r="G36" s="4" t="s">
        <v>101</v>
      </c>
      <c r="H36" s="4" t="s">
        <v>18</v>
      </c>
      <c r="J36" s="4" t="s">
        <v>102</v>
      </c>
      <c r="K36" s="5">
        <v>44591</v>
      </c>
    </row>
    <row r="37" spans="1:11" x14ac:dyDescent="0.25">
      <c r="A37">
        <v>2021</v>
      </c>
      <c r="B37" s="4" t="s">
        <v>141</v>
      </c>
      <c r="C37" s="4" t="s">
        <v>99</v>
      </c>
      <c r="D37">
        <v>1075220639</v>
      </c>
      <c r="E37" s="4" t="s">
        <v>18</v>
      </c>
      <c r="F37" s="4" t="s">
        <v>142</v>
      </c>
      <c r="G37" s="4" t="s">
        <v>101</v>
      </c>
      <c r="H37" s="4" t="s">
        <v>18</v>
      </c>
      <c r="J37" s="4" t="s">
        <v>102</v>
      </c>
      <c r="K37" s="5">
        <v>44591</v>
      </c>
    </row>
    <row r="38" spans="1:11" x14ac:dyDescent="0.25">
      <c r="A38">
        <v>2021</v>
      </c>
      <c r="B38" s="4" t="s">
        <v>143</v>
      </c>
      <c r="C38" s="4" t="s">
        <v>99</v>
      </c>
      <c r="D38">
        <v>64574145</v>
      </c>
      <c r="E38" s="4" t="s">
        <v>18</v>
      </c>
      <c r="F38" s="4" t="s">
        <v>144</v>
      </c>
      <c r="G38" s="4" t="s">
        <v>101</v>
      </c>
      <c r="H38" s="4" t="s">
        <v>18</v>
      </c>
      <c r="J38" s="4" t="s">
        <v>102</v>
      </c>
      <c r="K38" s="5">
        <v>44591</v>
      </c>
    </row>
    <row r="39" spans="1:11" x14ac:dyDescent="0.25">
      <c r="A39">
        <v>2022</v>
      </c>
      <c r="B39" s="4" t="s">
        <v>145</v>
      </c>
      <c r="C39" s="4" t="s">
        <v>146</v>
      </c>
      <c r="D39">
        <v>1013617873</v>
      </c>
      <c r="E39" s="4" t="s">
        <v>18</v>
      </c>
      <c r="F39" s="4" t="s">
        <v>135</v>
      </c>
      <c r="G39" s="4" t="s">
        <v>131</v>
      </c>
      <c r="H39" s="4" t="s">
        <v>18</v>
      </c>
      <c r="J39" s="4" t="s">
        <v>132</v>
      </c>
      <c r="K39" s="5">
        <v>44592</v>
      </c>
    </row>
    <row r="40" spans="1:11" x14ac:dyDescent="0.25">
      <c r="A40">
        <v>2022</v>
      </c>
      <c r="B40" s="4" t="s">
        <v>147</v>
      </c>
      <c r="C40" s="4" t="s">
        <v>148</v>
      </c>
      <c r="D40">
        <v>52116458</v>
      </c>
      <c r="E40" s="4" t="s">
        <v>18</v>
      </c>
      <c r="F40" s="4" t="s">
        <v>149</v>
      </c>
      <c r="G40" s="4" t="s">
        <v>131</v>
      </c>
      <c r="H40" s="4" t="s">
        <v>18</v>
      </c>
      <c r="J40" s="4" t="s">
        <v>132</v>
      </c>
      <c r="K40" s="5">
        <v>44592</v>
      </c>
    </row>
    <row r="41" spans="1:11" x14ac:dyDescent="0.25">
      <c r="A41">
        <v>2022</v>
      </c>
      <c r="B41" s="4" t="s">
        <v>150</v>
      </c>
      <c r="C41" s="4" t="s">
        <v>151</v>
      </c>
      <c r="D41">
        <v>1077941121</v>
      </c>
      <c r="E41" s="4" t="s">
        <v>18</v>
      </c>
      <c r="F41" s="4" t="s">
        <v>138</v>
      </c>
      <c r="G41" s="4" t="s">
        <v>131</v>
      </c>
      <c r="H41" s="4" t="s">
        <v>18</v>
      </c>
      <c r="J41" s="4" t="s">
        <v>132</v>
      </c>
      <c r="K41" s="5">
        <v>44592</v>
      </c>
    </row>
    <row r="42" spans="1:11" x14ac:dyDescent="0.25">
      <c r="A42">
        <v>2022</v>
      </c>
      <c r="B42" s="4" t="s">
        <v>152</v>
      </c>
      <c r="C42" s="4" t="s">
        <v>153</v>
      </c>
      <c r="D42">
        <v>1030592062</v>
      </c>
      <c r="E42" s="4" t="s">
        <v>18</v>
      </c>
      <c r="F42" s="4" t="s">
        <v>154</v>
      </c>
      <c r="G42" s="4" t="s">
        <v>131</v>
      </c>
      <c r="H42" s="4" t="s">
        <v>18</v>
      </c>
      <c r="J42" s="4" t="s">
        <v>132</v>
      </c>
      <c r="K42" s="5">
        <v>44592</v>
      </c>
    </row>
    <row r="43" spans="1:11" x14ac:dyDescent="0.25">
      <c r="A43">
        <v>2022</v>
      </c>
      <c r="B43" s="4" t="s">
        <v>155</v>
      </c>
      <c r="C43" s="4" t="s">
        <v>156</v>
      </c>
      <c r="D43">
        <v>1085280087</v>
      </c>
      <c r="E43" s="4" t="s">
        <v>18</v>
      </c>
      <c r="F43" s="4" t="s">
        <v>157</v>
      </c>
      <c r="G43" s="4" t="s">
        <v>87</v>
      </c>
      <c r="H43" s="4" t="s">
        <v>18</v>
      </c>
      <c r="J43" s="4" t="s">
        <v>88</v>
      </c>
      <c r="K43" s="5">
        <v>44592</v>
      </c>
    </row>
    <row r="44" spans="1:11" x14ac:dyDescent="0.25">
      <c r="A44">
        <v>2022</v>
      </c>
      <c r="B44" s="4" t="s">
        <v>158</v>
      </c>
      <c r="C44" s="4" t="s">
        <v>159</v>
      </c>
      <c r="D44">
        <v>1033743563</v>
      </c>
      <c r="E44" s="4" t="s">
        <v>18</v>
      </c>
      <c r="F44" s="4" t="s">
        <v>160</v>
      </c>
      <c r="G44" s="4" t="s">
        <v>87</v>
      </c>
      <c r="H44" s="4" t="s">
        <v>18</v>
      </c>
      <c r="J44" s="4" t="s">
        <v>88</v>
      </c>
      <c r="K44" s="5">
        <v>44592</v>
      </c>
    </row>
    <row r="45" spans="1:11" x14ac:dyDescent="0.25">
      <c r="A45">
        <v>2021</v>
      </c>
      <c r="B45" s="4" t="s">
        <v>161</v>
      </c>
      <c r="C45" s="4" t="s">
        <v>162</v>
      </c>
      <c r="D45">
        <v>900418656</v>
      </c>
      <c r="E45" s="4" t="s">
        <v>65</v>
      </c>
      <c r="F45" s="4" t="s">
        <v>163</v>
      </c>
      <c r="G45" s="4" t="s">
        <v>164</v>
      </c>
      <c r="H45" s="4" t="s">
        <v>18</v>
      </c>
      <c r="J45" s="4" t="s">
        <v>165</v>
      </c>
      <c r="K45" s="5">
        <v>44592</v>
      </c>
    </row>
    <row r="46" spans="1:11" x14ac:dyDescent="0.25">
      <c r="A46">
        <v>2021</v>
      </c>
      <c r="B46" s="4" t="s">
        <v>166</v>
      </c>
      <c r="C46" s="4" t="s">
        <v>167</v>
      </c>
      <c r="D46">
        <v>830023178</v>
      </c>
      <c r="E46" s="4" t="s">
        <v>65</v>
      </c>
      <c r="F46" s="4" t="s">
        <v>168</v>
      </c>
      <c r="G46" s="4" t="s">
        <v>164</v>
      </c>
      <c r="H46" s="4" t="s">
        <v>18</v>
      </c>
      <c r="J46" s="4" t="s">
        <v>165</v>
      </c>
      <c r="K46" s="5">
        <v>44592</v>
      </c>
    </row>
    <row r="47" spans="1:11" x14ac:dyDescent="0.25">
      <c r="A47">
        <v>2021</v>
      </c>
      <c r="B47" s="4" t="s">
        <v>169</v>
      </c>
      <c r="C47" s="4" t="s">
        <v>170</v>
      </c>
      <c r="D47">
        <v>830055791</v>
      </c>
      <c r="E47" s="4" t="s">
        <v>65</v>
      </c>
      <c r="F47" s="4" t="s">
        <v>171</v>
      </c>
      <c r="G47" s="4" t="s">
        <v>164</v>
      </c>
      <c r="H47" s="4" t="s">
        <v>18</v>
      </c>
      <c r="J47" s="4" t="s">
        <v>165</v>
      </c>
      <c r="K47" s="5">
        <v>44592</v>
      </c>
    </row>
    <row r="48" spans="1:11" x14ac:dyDescent="0.25">
      <c r="A48">
        <v>2021</v>
      </c>
      <c r="B48" s="4" t="s">
        <v>172</v>
      </c>
      <c r="C48" s="4" t="s">
        <v>173</v>
      </c>
      <c r="D48">
        <v>900062917</v>
      </c>
      <c r="E48" s="4" t="s">
        <v>65</v>
      </c>
      <c r="F48" s="4" t="s">
        <v>174</v>
      </c>
      <c r="G48" s="4" t="s">
        <v>175</v>
      </c>
      <c r="H48" s="4" t="s">
        <v>18</v>
      </c>
      <c r="J48" s="4" t="s">
        <v>176</v>
      </c>
      <c r="K48" s="5">
        <v>44592</v>
      </c>
    </row>
    <row r="49" spans="1:11" x14ac:dyDescent="0.25">
      <c r="A49">
        <v>2021</v>
      </c>
      <c r="B49" s="4" t="s">
        <v>177</v>
      </c>
      <c r="C49" s="4" t="s">
        <v>178</v>
      </c>
      <c r="D49">
        <v>800153993</v>
      </c>
      <c r="E49" s="4" t="s">
        <v>65</v>
      </c>
      <c r="F49" s="4" t="s">
        <v>179</v>
      </c>
      <c r="G49" s="4" t="s">
        <v>180</v>
      </c>
      <c r="H49" s="4" t="s">
        <v>18</v>
      </c>
      <c r="J49" s="4" t="s">
        <v>181</v>
      </c>
      <c r="K49" s="5">
        <v>44592</v>
      </c>
    </row>
    <row r="50" spans="1:11" x14ac:dyDescent="0.25">
      <c r="A50">
        <v>2021</v>
      </c>
      <c r="B50" s="4" t="s">
        <v>182</v>
      </c>
      <c r="C50" s="4" t="s">
        <v>183</v>
      </c>
      <c r="D50">
        <v>900322971</v>
      </c>
      <c r="E50" s="4" t="s">
        <v>65</v>
      </c>
      <c r="F50" s="4" t="s">
        <v>184</v>
      </c>
      <c r="G50" s="4" t="s">
        <v>180</v>
      </c>
      <c r="H50" s="4" t="s">
        <v>18</v>
      </c>
      <c r="J50" s="4" t="s">
        <v>181</v>
      </c>
      <c r="K50" s="5">
        <v>44592</v>
      </c>
    </row>
    <row r="51" spans="1:11" x14ac:dyDescent="0.25">
      <c r="A51">
        <v>2022</v>
      </c>
      <c r="B51" s="4" t="s">
        <v>185</v>
      </c>
      <c r="C51" s="4" t="s">
        <v>186</v>
      </c>
      <c r="D51">
        <v>55152038</v>
      </c>
      <c r="E51" s="4" t="s">
        <v>18</v>
      </c>
      <c r="F51" s="4" t="s">
        <v>187</v>
      </c>
      <c r="G51" s="4" t="s">
        <v>188</v>
      </c>
      <c r="H51" s="4" t="s">
        <v>18</v>
      </c>
      <c r="J51" s="4" t="s">
        <v>189</v>
      </c>
      <c r="K51" s="5">
        <v>44592</v>
      </c>
    </row>
    <row r="52" spans="1:11" x14ac:dyDescent="0.25">
      <c r="A52">
        <v>2022</v>
      </c>
      <c r="B52" s="4" t="s">
        <v>190</v>
      </c>
      <c r="C52" s="4" t="s">
        <v>191</v>
      </c>
      <c r="D52">
        <v>1075685032</v>
      </c>
      <c r="E52" s="4" t="s">
        <v>18</v>
      </c>
      <c r="F52" s="4" t="s">
        <v>192</v>
      </c>
      <c r="G52" s="4" t="s">
        <v>188</v>
      </c>
      <c r="H52" s="4" t="s">
        <v>18</v>
      </c>
      <c r="J52" s="4" t="s">
        <v>189</v>
      </c>
      <c r="K52" s="5">
        <v>44592</v>
      </c>
    </row>
    <row r="53" spans="1:11" x14ac:dyDescent="0.25">
      <c r="A53">
        <v>2021</v>
      </c>
      <c r="B53" s="4" t="s">
        <v>193</v>
      </c>
      <c r="C53" s="4" t="s">
        <v>194</v>
      </c>
      <c r="D53">
        <v>890206351</v>
      </c>
      <c r="E53" s="4" t="s">
        <v>65</v>
      </c>
      <c r="F53" s="4" t="s">
        <v>195</v>
      </c>
      <c r="G53" s="4" t="s">
        <v>196</v>
      </c>
      <c r="H53" s="4" t="s">
        <v>18</v>
      </c>
      <c r="J53" s="4" t="s">
        <v>197</v>
      </c>
      <c r="K53" s="5">
        <v>44592</v>
      </c>
    </row>
    <row r="54" spans="1:11" x14ac:dyDescent="0.25">
      <c r="A54">
        <v>2022</v>
      </c>
      <c r="B54" s="4" t="s">
        <v>198</v>
      </c>
      <c r="C54" s="4" t="s">
        <v>199</v>
      </c>
      <c r="D54">
        <v>14398194</v>
      </c>
      <c r="E54" s="4" t="s">
        <v>18</v>
      </c>
      <c r="F54" s="4" t="s">
        <v>200</v>
      </c>
      <c r="G54" s="4" t="s">
        <v>201</v>
      </c>
      <c r="H54" s="4" t="s">
        <v>18</v>
      </c>
      <c r="J54" s="4" t="s">
        <v>202</v>
      </c>
      <c r="K54" s="5">
        <v>44592</v>
      </c>
    </row>
    <row r="55" spans="1:11" x14ac:dyDescent="0.25">
      <c r="A55">
        <v>2022</v>
      </c>
      <c r="B55" s="4" t="s">
        <v>203</v>
      </c>
      <c r="C55" s="4" t="s">
        <v>194</v>
      </c>
      <c r="D55">
        <v>41758887</v>
      </c>
      <c r="E55" s="4" t="s">
        <v>18</v>
      </c>
      <c r="F55" s="4" t="s">
        <v>204</v>
      </c>
      <c r="G55" s="4" t="s">
        <v>196</v>
      </c>
      <c r="H55" s="4" t="s">
        <v>18</v>
      </c>
      <c r="J55" s="4" t="s">
        <v>197</v>
      </c>
      <c r="K55" s="5">
        <v>44592</v>
      </c>
    </row>
    <row r="56" spans="1:11" x14ac:dyDescent="0.25">
      <c r="A56">
        <v>2022</v>
      </c>
      <c r="B56" s="4" t="s">
        <v>205</v>
      </c>
      <c r="C56" s="4" t="s">
        <v>194</v>
      </c>
      <c r="D56">
        <v>80726456</v>
      </c>
      <c r="E56" s="4" t="s">
        <v>18</v>
      </c>
      <c r="F56" s="4" t="s">
        <v>206</v>
      </c>
      <c r="G56" s="4" t="s">
        <v>196</v>
      </c>
      <c r="H56" s="4" t="s">
        <v>18</v>
      </c>
      <c r="J56" s="4" t="s">
        <v>197</v>
      </c>
      <c r="K56" s="5">
        <v>44592</v>
      </c>
    </row>
    <row r="57" spans="1:11" x14ac:dyDescent="0.25">
      <c r="A57">
        <v>2022</v>
      </c>
      <c r="B57" s="4" t="s">
        <v>207</v>
      </c>
      <c r="C57" s="4" t="s">
        <v>194</v>
      </c>
      <c r="D57">
        <v>1031138930</v>
      </c>
      <c r="E57" s="4" t="s">
        <v>18</v>
      </c>
      <c r="F57" s="4" t="s">
        <v>208</v>
      </c>
      <c r="G57" s="4" t="s">
        <v>196</v>
      </c>
      <c r="H57" s="4" t="s">
        <v>18</v>
      </c>
      <c r="J57" s="4" t="s">
        <v>197</v>
      </c>
      <c r="K57" s="5">
        <v>44592</v>
      </c>
    </row>
    <row r="58" spans="1:11" x14ac:dyDescent="0.25">
      <c r="A58">
        <v>2022</v>
      </c>
      <c r="B58" s="4" t="s">
        <v>209</v>
      </c>
      <c r="C58" s="4" t="s">
        <v>194</v>
      </c>
      <c r="D58">
        <v>1032369550</v>
      </c>
      <c r="E58" s="4" t="s">
        <v>18</v>
      </c>
      <c r="F58" s="4" t="s">
        <v>210</v>
      </c>
      <c r="G58" s="4" t="s">
        <v>196</v>
      </c>
      <c r="H58" s="4" t="s">
        <v>18</v>
      </c>
      <c r="J58" s="4" t="s">
        <v>197</v>
      </c>
      <c r="K58" s="5">
        <v>44592</v>
      </c>
    </row>
    <row r="59" spans="1:11" x14ac:dyDescent="0.25">
      <c r="A59">
        <v>2022</v>
      </c>
      <c r="B59" s="4" t="s">
        <v>211</v>
      </c>
      <c r="C59" s="4" t="s">
        <v>194</v>
      </c>
      <c r="D59">
        <v>74244411</v>
      </c>
      <c r="E59" s="4" t="s">
        <v>18</v>
      </c>
      <c r="F59" s="4" t="s">
        <v>212</v>
      </c>
      <c r="G59" s="4" t="s">
        <v>196</v>
      </c>
      <c r="H59" s="4" t="s">
        <v>18</v>
      </c>
      <c r="J59" s="4" t="s">
        <v>197</v>
      </c>
      <c r="K59" s="5">
        <v>44592</v>
      </c>
    </row>
    <row r="60" spans="1:11" x14ac:dyDescent="0.25">
      <c r="A60">
        <v>2022</v>
      </c>
      <c r="B60" s="4" t="s">
        <v>213</v>
      </c>
      <c r="C60" s="4" t="s">
        <v>194</v>
      </c>
      <c r="D60">
        <v>1069754286</v>
      </c>
      <c r="E60" s="4" t="s">
        <v>18</v>
      </c>
      <c r="F60" s="4" t="s">
        <v>214</v>
      </c>
      <c r="G60" s="4" t="s">
        <v>196</v>
      </c>
      <c r="H60" s="4" t="s">
        <v>18</v>
      </c>
      <c r="J60" s="4" t="s">
        <v>197</v>
      </c>
      <c r="K60" s="5">
        <v>44592</v>
      </c>
    </row>
    <row r="61" spans="1:11" x14ac:dyDescent="0.25">
      <c r="A61">
        <v>2022</v>
      </c>
      <c r="B61" s="4" t="s">
        <v>215</v>
      </c>
      <c r="C61" s="4" t="s">
        <v>194</v>
      </c>
      <c r="D61">
        <v>1030573038</v>
      </c>
      <c r="E61" s="4" t="s">
        <v>18</v>
      </c>
      <c r="F61" s="4" t="s">
        <v>216</v>
      </c>
      <c r="G61" s="4" t="s">
        <v>196</v>
      </c>
      <c r="H61" s="4" t="s">
        <v>18</v>
      </c>
      <c r="J61" s="4" t="s">
        <v>197</v>
      </c>
      <c r="K61" s="5">
        <v>44592</v>
      </c>
    </row>
    <row r="62" spans="1:11" x14ac:dyDescent="0.25">
      <c r="A62">
        <v>2022</v>
      </c>
      <c r="B62" s="4" t="s">
        <v>217</v>
      </c>
      <c r="C62" s="4" t="s">
        <v>194</v>
      </c>
      <c r="D62">
        <v>1013655261</v>
      </c>
      <c r="E62" s="4" t="s">
        <v>18</v>
      </c>
      <c r="F62" s="4" t="s">
        <v>218</v>
      </c>
      <c r="G62" s="4" t="s">
        <v>196</v>
      </c>
      <c r="H62" s="4" t="s">
        <v>18</v>
      </c>
      <c r="J62" s="4" t="s">
        <v>197</v>
      </c>
      <c r="K62" s="5">
        <v>44592</v>
      </c>
    </row>
    <row r="63" spans="1:11" x14ac:dyDescent="0.25">
      <c r="A63">
        <v>2021</v>
      </c>
      <c r="B63" s="4" t="s">
        <v>219</v>
      </c>
      <c r="C63" s="4" t="s">
        <v>220</v>
      </c>
      <c r="D63">
        <v>830085426</v>
      </c>
      <c r="E63" s="4" t="s">
        <v>65</v>
      </c>
      <c r="F63" s="4" t="s">
        <v>221</v>
      </c>
      <c r="G63" s="4" t="s">
        <v>222</v>
      </c>
      <c r="H63" s="4" t="s">
        <v>18</v>
      </c>
      <c r="J63" s="4" t="s">
        <v>223</v>
      </c>
      <c r="K63" s="5">
        <v>44592</v>
      </c>
    </row>
    <row r="64" spans="1:11" x14ac:dyDescent="0.25">
      <c r="A64">
        <v>2022</v>
      </c>
      <c r="B64" s="4" t="s">
        <v>224</v>
      </c>
      <c r="C64" s="4" t="s">
        <v>194</v>
      </c>
      <c r="D64">
        <v>1012430396</v>
      </c>
      <c r="E64" s="4" t="s">
        <v>18</v>
      </c>
      <c r="F64" s="4" t="s">
        <v>225</v>
      </c>
      <c r="G64" s="4" t="s">
        <v>196</v>
      </c>
      <c r="H64" s="4" t="s">
        <v>18</v>
      </c>
      <c r="J64" s="4" t="s">
        <v>197</v>
      </c>
      <c r="K64" s="5">
        <v>44592</v>
      </c>
    </row>
    <row r="65" spans="1:11" x14ac:dyDescent="0.25">
      <c r="A65">
        <v>2022</v>
      </c>
      <c r="B65" s="4" t="s">
        <v>226</v>
      </c>
      <c r="C65" s="4" t="s">
        <v>194</v>
      </c>
      <c r="D65">
        <v>80097956</v>
      </c>
      <c r="E65" s="4" t="s">
        <v>18</v>
      </c>
      <c r="F65" s="4" t="s">
        <v>227</v>
      </c>
      <c r="G65" s="4" t="s">
        <v>196</v>
      </c>
      <c r="H65" s="4" t="s">
        <v>18</v>
      </c>
      <c r="J65" s="4" t="s">
        <v>197</v>
      </c>
      <c r="K65" s="5">
        <v>44592</v>
      </c>
    </row>
    <row r="66" spans="1:11" x14ac:dyDescent="0.25">
      <c r="A66">
        <v>2021</v>
      </c>
      <c r="B66" s="4" t="s">
        <v>228</v>
      </c>
      <c r="C66" s="4" t="s">
        <v>229</v>
      </c>
      <c r="D66">
        <v>830085426</v>
      </c>
      <c r="E66" s="4" t="s">
        <v>65</v>
      </c>
      <c r="F66" s="4" t="s">
        <v>221</v>
      </c>
      <c r="G66" s="4" t="s">
        <v>222</v>
      </c>
      <c r="H66" s="4" t="s">
        <v>18</v>
      </c>
      <c r="J66" s="4" t="s">
        <v>223</v>
      </c>
      <c r="K66" s="5">
        <v>44592</v>
      </c>
    </row>
    <row r="67" spans="1:11" x14ac:dyDescent="0.25">
      <c r="A67">
        <v>2021</v>
      </c>
      <c r="B67" s="4" t="s">
        <v>230</v>
      </c>
      <c r="C67" s="4" t="s">
        <v>231</v>
      </c>
      <c r="D67">
        <v>860045379</v>
      </c>
      <c r="E67" s="4" t="s">
        <v>65</v>
      </c>
      <c r="F67" s="4" t="s">
        <v>76</v>
      </c>
      <c r="G67" s="4" t="s">
        <v>232</v>
      </c>
      <c r="H67" s="4" t="s">
        <v>18</v>
      </c>
      <c r="J67" s="4" t="s">
        <v>233</v>
      </c>
      <c r="K67" s="5">
        <v>44592</v>
      </c>
    </row>
    <row r="68" spans="1:11" x14ac:dyDescent="0.25">
      <c r="A68">
        <v>2021</v>
      </c>
      <c r="B68" s="4" t="s">
        <v>234</v>
      </c>
      <c r="C68" s="4" t="s">
        <v>235</v>
      </c>
      <c r="D68">
        <v>800199498</v>
      </c>
      <c r="E68" s="4" t="s">
        <v>65</v>
      </c>
      <c r="F68" s="4" t="s">
        <v>236</v>
      </c>
      <c r="G68" s="4" t="s">
        <v>237</v>
      </c>
      <c r="H68" s="4" t="s">
        <v>18</v>
      </c>
      <c r="J68" s="4" t="s">
        <v>238</v>
      </c>
      <c r="K68" s="5">
        <v>44592</v>
      </c>
    </row>
    <row r="69" spans="1:11" x14ac:dyDescent="0.25">
      <c r="A69">
        <v>2022</v>
      </c>
      <c r="B69" s="4" t="s">
        <v>239</v>
      </c>
      <c r="C69" s="4" t="s">
        <v>240</v>
      </c>
      <c r="D69">
        <v>1032417308</v>
      </c>
      <c r="E69" s="4" t="s">
        <v>18</v>
      </c>
      <c r="F69" s="4" t="s">
        <v>241</v>
      </c>
      <c r="G69" s="4" t="s">
        <v>188</v>
      </c>
      <c r="H69" s="4" t="s">
        <v>18</v>
      </c>
      <c r="J69" s="4" t="s">
        <v>189</v>
      </c>
      <c r="K69" s="5">
        <v>44592</v>
      </c>
    </row>
    <row r="70" spans="1:11" x14ac:dyDescent="0.25">
      <c r="A70">
        <v>2021</v>
      </c>
      <c r="B70" s="4" t="s">
        <v>242</v>
      </c>
      <c r="C70" s="4" t="s">
        <v>243</v>
      </c>
      <c r="D70">
        <v>860037013</v>
      </c>
      <c r="E70" s="4" t="s">
        <v>65</v>
      </c>
      <c r="F70" s="4" t="s">
        <v>244</v>
      </c>
      <c r="G70" s="4" t="s">
        <v>46</v>
      </c>
      <c r="H70" s="4" t="s">
        <v>18</v>
      </c>
      <c r="J70" s="4" t="s">
        <v>47</v>
      </c>
      <c r="K70" s="5">
        <v>44592</v>
      </c>
    </row>
    <row r="71" spans="1:11" x14ac:dyDescent="0.25">
      <c r="A71">
        <v>2022</v>
      </c>
      <c r="B71" s="4" t="s">
        <v>245</v>
      </c>
      <c r="C71" s="4" t="s">
        <v>246</v>
      </c>
      <c r="D71">
        <v>1121832098</v>
      </c>
      <c r="E71" s="4" t="s">
        <v>18</v>
      </c>
      <c r="F71" s="4" t="s">
        <v>247</v>
      </c>
      <c r="G71" s="4" t="s">
        <v>188</v>
      </c>
      <c r="H71" s="4" t="s">
        <v>18</v>
      </c>
      <c r="J71" s="4" t="s">
        <v>189</v>
      </c>
      <c r="K71" s="5">
        <v>44592</v>
      </c>
    </row>
    <row r="72" spans="1:11" x14ac:dyDescent="0.25">
      <c r="A72">
        <v>2022</v>
      </c>
      <c r="B72" s="4" t="s">
        <v>248</v>
      </c>
      <c r="C72" s="4" t="s">
        <v>249</v>
      </c>
      <c r="D72">
        <v>53118341</v>
      </c>
      <c r="E72" s="4" t="s">
        <v>18</v>
      </c>
      <c r="F72" s="4" t="s">
        <v>250</v>
      </c>
      <c r="G72" s="4" t="s">
        <v>188</v>
      </c>
      <c r="H72" s="4" t="s">
        <v>18</v>
      </c>
      <c r="J72" s="4" t="s">
        <v>189</v>
      </c>
      <c r="K72" s="5">
        <v>44591</v>
      </c>
    </row>
    <row r="73" spans="1:11" x14ac:dyDescent="0.25">
      <c r="A73">
        <v>2022</v>
      </c>
      <c r="B73" s="4" t="s">
        <v>251</v>
      </c>
      <c r="C73" s="4" t="s">
        <v>249</v>
      </c>
      <c r="D73">
        <v>1030641735</v>
      </c>
      <c r="E73" s="4" t="s">
        <v>18</v>
      </c>
      <c r="F73" s="4" t="s">
        <v>252</v>
      </c>
      <c r="G73" s="4" t="s">
        <v>188</v>
      </c>
      <c r="H73" s="4" t="s">
        <v>18</v>
      </c>
      <c r="J73" s="4" t="s">
        <v>189</v>
      </c>
      <c r="K73" s="5">
        <v>44592</v>
      </c>
    </row>
    <row r="74" spans="1:11" x14ac:dyDescent="0.25">
      <c r="A74">
        <v>2021</v>
      </c>
      <c r="B74" s="4" t="s">
        <v>253</v>
      </c>
      <c r="C74" s="4" t="s">
        <v>254</v>
      </c>
      <c r="D74">
        <v>830075961</v>
      </c>
      <c r="E74" s="4" t="s">
        <v>65</v>
      </c>
      <c r="F74" s="4" t="s">
        <v>255</v>
      </c>
      <c r="G74" s="4" t="s">
        <v>256</v>
      </c>
      <c r="H74" s="4" t="s">
        <v>18</v>
      </c>
      <c r="J74" s="4" t="s">
        <v>257</v>
      </c>
      <c r="K74" s="5">
        <v>44561</v>
      </c>
    </row>
    <row r="75" spans="1:11" x14ac:dyDescent="0.25">
      <c r="A75">
        <v>2022</v>
      </c>
      <c r="B75" s="4" t="s">
        <v>258</v>
      </c>
      <c r="C75" s="4" t="s">
        <v>259</v>
      </c>
      <c r="D75">
        <v>1016105814</v>
      </c>
      <c r="E75" s="4" t="s">
        <v>18</v>
      </c>
      <c r="F75" s="4" t="s">
        <v>260</v>
      </c>
      <c r="G75" s="4" t="s">
        <v>188</v>
      </c>
      <c r="H75" s="4" t="s">
        <v>18</v>
      </c>
      <c r="J75" s="4" t="s">
        <v>189</v>
      </c>
      <c r="K75" s="5">
        <v>44592</v>
      </c>
    </row>
    <row r="76" spans="1:11" x14ac:dyDescent="0.25">
      <c r="A76">
        <v>2022</v>
      </c>
      <c r="B76" s="4" t="s">
        <v>261</v>
      </c>
      <c r="C76" s="4" t="s">
        <v>249</v>
      </c>
      <c r="D76">
        <v>80901106</v>
      </c>
      <c r="E76" s="4" t="s">
        <v>18</v>
      </c>
      <c r="F76" s="4" t="s">
        <v>262</v>
      </c>
      <c r="G76" s="4" t="s">
        <v>188</v>
      </c>
      <c r="H76" s="4" t="s">
        <v>18</v>
      </c>
      <c r="J76" s="4" t="s">
        <v>189</v>
      </c>
      <c r="K76" s="5">
        <v>44592</v>
      </c>
    </row>
    <row r="77" spans="1:11" x14ac:dyDescent="0.25">
      <c r="A77">
        <v>2022</v>
      </c>
      <c r="B77" s="4" t="s">
        <v>263</v>
      </c>
      <c r="C77" s="4" t="s">
        <v>249</v>
      </c>
      <c r="D77">
        <v>79956926</v>
      </c>
      <c r="E77" s="4" t="s">
        <v>18</v>
      </c>
      <c r="F77" s="4" t="s">
        <v>264</v>
      </c>
      <c r="G77" s="4" t="s">
        <v>188</v>
      </c>
      <c r="H77" s="4" t="s">
        <v>18</v>
      </c>
      <c r="J77" s="4" t="s">
        <v>189</v>
      </c>
      <c r="K77" s="5">
        <v>44592</v>
      </c>
    </row>
    <row r="78" spans="1:11" x14ac:dyDescent="0.25">
      <c r="A78">
        <v>2021</v>
      </c>
      <c r="B78" s="4" t="s">
        <v>253</v>
      </c>
      <c r="C78" s="4" t="s">
        <v>265</v>
      </c>
      <c r="D78">
        <v>830075961</v>
      </c>
      <c r="E78" s="4" t="s">
        <v>65</v>
      </c>
      <c r="F78" s="4" t="s">
        <v>255</v>
      </c>
      <c r="G78" s="4" t="s">
        <v>256</v>
      </c>
      <c r="H78" s="4" t="s">
        <v>18</v>
      </c>
      <c r="J78" s="4" t="s">
        <v>257</v>
      </c>
      <c r="K78" s="5">
        <v>44408</v>
      </c>
    </row>
    <row r="79" spans="1:11" x14ac:dyDescent="0.25">
      <c r="A79">
        <v>2017</v>
      </c>
      <c r="B79" s="4" t="s">
        <v>266</v>
      </c>
      <c r="C79" s="4" t="s">
        <v>267</v>
      </c>
      <c r="D79">
        <v>899999446</v>
      </c>
      <c r="E79" s="4" t="s">
        <v>65</v>
      </c>
      <c r="F79" s="4" t="s">
        <v>268</v>
      </c>
      <c r="G79" s="4" t="s">
        <v>46</v>
      </c>
      <c r="H79" s="4" t="s">
        <v>18</v>
      </c>
      <c r="J79" s="4" t="s">
        <v>47</v>
      </c>
      <c r="K79" s="5">
        <v>44592</v>
      </c>
    </row>
    <row r="80" spans="1:11" x14ac:dyDescent="0.25">
      <c r="A80">
        <v>2021</v>
      </c>
      <c r="B80" s="4" t="s">
        <v>269</v>
      </c>
      <c r="C80" s="4" t="s">
        <v>270</v>
      </c>
      <c r="D80">
        <v>901534057</v>
      </c>
      <c r="E80" s="4" t="s">
        <v>65</v>
      </c>
      <c r="F80" s="4" t="s">
        <v>271</v>
      </c>
      <c r="G80" s="4" t="s">
        <v>272</v>
      </c>
      <c r="H80" s="4" t="s">
        <v>26</v>
      </c>
      <c r="J80" s="4" t="s">
        <v>273</v>
      </c>
      <c r="K80" s="5">
        <v>44592</v>
      </c>
    </row>
    <row r="81" spans="1:11" x14ac:dyDescent="0.25">
      <c r="A81">
        <v>2021</v>
      </c>
      <c r="B81" s="4" t="s">
        <v>274</v>
      </c>
      <c r="C81" s="4" t="s">
        <v>267</v>
      </c>
      <c r="D81">
        <v>900753920</v>
      </c>
      <c r="E81" s="4" t="s">
        <v>65</v>
      </c>
      <c r="F81" s="4" t="s">
        <v>275</v>
      </c>
      <c r="G81" s="4" t="s">
        <v>276</v>
      </c>
      <c r="H81" s="4" t="s">
        <v>18</v>
      </c>
      <c r="J81" s="4" t="s">
        <v>277</v>
      </c>
      <c r="K81" s="5">
        <v>44592</v>
      </c>
    </row>
    <row r="82" spans="1:11" x14ac:dyDescent="0.25">
      <c r="A82">
        <v>2019</v>
      </c>
      <c r="B82" s="4" t="s">
        <v>278</v>
      </c>
      <c r="C82" s="4" t="s">
        <v>279</v>
      </c>
      <c r="D82">
        <v>901345080</v>
      </c>
      <c r="E82" s="4" t="s">
        <v>65</v>
      </c>
      <c r="F82" s="4" t="s">
        <v>280</v>
      </c>
      <c r="G82" s="4" t="s">
        <v>276</v>
      </c>
      <c r="H82" s="4" t="s">
        <v>18</v>
      </c>
      <c r="J82" s="4" t="s">
        <v>277</v>
      </c>
      <c r="K82" s="5">
        <v>44592</v>
      </c>
    </row>
    <row r="83" spans="1:11" x14ac:dyDescent="0.25">
      <c r="A83">
        <v>2020</v>
      </c>
      <c r="B83" s="4" t="s">
        <v>281</v>
      </c>
      <c r="C83" s="4" t="s">
        <v>267</v>
      </c>
      <c r="D83">
        <v>860524654</v>
      </c>
      <c r="E83" s="4" t="s">
        <v>65</v>
      </c>
      <c r="F83" s="4" t="s">
        <v>282</v>
      </c>
      <c r="G83" s="4" t="s">
        <v>46</v>
      </c>
      <c r="H83" s="4" t="s">
        <v>18</v>
      </c>
      <c r="J83" s="4" t="s">
        <v>47</v>
      </c>
      <c r="K83" s="5">
        <v>44592</v>
      </c>
    </row>
    <row r="84" spans="1:11" x14ac:dyDescent="0.25">
      <c r="A84">
        <v>2021</v>
      </c>
      <c r="B84" s="4" t="s">
        <v>283</v>
      </c>
      <c r="C84" s="4" t="s">
        <v>284</v>
      </c>
      <c r="D84">
        <v>860067378</v>
      </c>
      <c r="E84" s="4" t="s">
        <v>65</v>
      </c>
      <c r="F84" s="4" t="s">
        <v>285</v>
      </c>
      <c r="G84" s="4" t="s">
        <v>276</v>
      </c>
      <c r="H84" s="4" t="s">
        <v>18</v>
      </c>
      <c r="J84" s="4" t="s">
        <v>277</v>
      </c>
      <c r="K84" s="5">
        <v>44592</v>
      </c>
    </row>
    <row r="85" spans="1:11" x14ac:dyDescent="0.25">
      <c r="A85">
        <v>2020</v>
      </c>
      <c r="B85" s="4" t="s">
        <v>286</v>
      </c>
      <c r="C85" s="4" t="s">
        <v>287</v>
      </c>
      <c r="D85">
        <v>901376464</v>
      </c>
      <c r="E85" s="4" t="s">
        <v>65</v>
      </c>
      <c r="F85" s="4" t="s">
        <v>288</v>
      </c>
      <c r="G85" s="4" t="s">
        <v>289</v>
      </c>
      <c r="H85" s="4" t="s">
        <v>26</v>
      </c>
      <c r="J85" s="4" t="s">
        <v>290</v>
      </c>
      <c r="K85" s="5">
        <v>44592</v>
      </c>
    </row>
    <row r="86" spans="1:11" x14ac:dyDescent="0.25">
      <c r="A86">
        <v>2021</v>
      </c>
      <c r="B86" s="4" t="s">
        <v>291</v>
      </c>
      <c r="C86" s="4" t="s">
        <v>292</v>
      </c>
      <c r="D86">
        <v>860002184</v>
      </c>
      <c r="E86" s="4" t="s">
        <v>65</v>
      </c>
      <c r="F86" s="4" t="s">
        <v>293</v>
      </c>
      <c r="G86" s="4" t="s">
        <v>46</v>
      </c>
      <c r="H86" s="4" t="s">
        <v>18</v>
      </c>
      <c r="J86" s="4" t="s">
        <v>47</v>
      </c>
      <c r="K86" s="5">
        <v>44592</v>
      </c>
    </row>
    <row r="87" spans="1:11" x14ac:dyDescent="0.25">
      <c r="A87">
        <v>2020</v>
      </c>
      <c r="B87" s="4" t="s">
        <v>294</v>
      </c>
      <c r="C87" s="4" t="s">
        <v>295</v>
      </c>
      <c r="D87">
        <v>860526793</v>
      </c>
      <c r="E87" s="4" t="s">
        <v>65</v>
      </c>
      <c r="F87" s="4" t="s">
        <v>296</v>
      </c>
      <c r="G87" s="4" t="s">
        <v>276</v>
      </c>
      <c r="H87" s="4" t="s">
        <v>18</v>
      </c>
      <c r="J87" s="4" t="s">
        <v>277</v>
      </c>
      <c r="K87" s="5">
        <v>44592</v>
      </c>
    </row>
    <row r="88" spans="1:11" x14ac:dyDescent="0.25">
      <c r="A88">
        <v>2022</v>
      </c>
      <c r="B88" s="4" t="s">
        <v>297</v>
      </c>
      <c r="C88" s="4" t="s">
        <v>298</v>
      </c>
      <c r="D88">
        <v>92523237</v>
      </c>
      <c r="E88" s="4" t="s">
        <v>18</v>
      </c>
      <c r="F88" s="4" t="s">
        <v>299</v>
      </c>
      <c r="G88" s="4" t="s">
        <v>201</v>
      </c>
      <c r="H88" s="4" t="s">
        <v>18</v>
      </c>
      <c r="J88" s="4" t="s">
        <v>202</v>
      </c>
      <c r="K88" s="5">
        <v>44592</v>
      </c>
    </row>
    <row r="89" spans="1:11" x14ac:dyDescent="0.25">
      <c r="A89">
        <v>2022</v>
      </c>
      <c r="B89" s="4" t="s">
        <v>300</v>
      </c>
      <c r="C89" s="4" t="s">
        <v>301</v>
      </c>
      <c r="D89">
        <v>52557015</v>
      </c>
      <c r="E89" s="4" t="s">
        <v>18</v>
      </c>
      <c r="F89" s="4" t="s">
        <v>302</v>
      </c>
      <c r="G89" s="4" t="s">
        <v>201</v>
      </c>
      <c r="H89" s="4" t="s">
        <v>18</v>
      </c>
      <c r="J89" s="4" t="s">
        <v>202</v>
      </c>
      <c r="K89" s="5">
        <v>44592</v>
      </c>
    </row>
    <row r="90" spans="1:11" x14ac:dyDescent="0.25">
      <c r="A90">
        <v>2022</v>
      </c>
      <c r="B90" s="4" t="s">
        <v>303</v>
      </c>
      <c r="C90" s="4" t="s">
        <v>304</v>
      </c>
      <c r="D90">
        <v>1030544259</v>
      </c>
      <c r="E90" s="4" t="s">
        <v>18</v>
      </c>
      <c r="F90" s="4" t="s">
        <v>305</v>
      </c>
      <c r="G90" s="4" t="s">
        <v>201</v>
      </c>
      <c r="H90" s="4" t="s">
        <v>18</v>
      </c>
      <c r="J90" s="4" t="s">
        <v>202</v>
      </c>
      <c r="K90" s="5">
        <v>44592</v>
      </c>
    </row>
    <row r="91" spans="1:11" x14ac:dyDescent="0.25">
      <c r="A91">
        <v>2022</v>
      </c>
      <c r="B91" s="4" t="s">
        <v>306</v>
      </c>
      <c r="C91" s="4" t="s">
        <v>307</v>
      </c>
      <c r="D91">
        <v>1019081525</v>
      </c>
      <c r="E91" s="4" t="s">
        <v>18</v>
      </c>
      <c r="F91" s="4" t="s">
        <v>308</v>
      </c>
      <c r="G91" s="4" t="s">
        <v>201</v>
      </c>
      <c r="H91" s="4" t="s">
        <v>18</v>
      </c>
      <c r="J91" s="4" t="s">
        <v>202</v>
      </c>
      <c r="K91" s="5">
        <v>44592</v>
      </c>
    </row>
    <row r="92" spans="1:11" x14ac:dyDescent="0.25">
      <c r="A92">
        <v>2022</v>
      </c>
      <c r="B92" s="4" t="s">
        <v>309</v>
      </c>
      <c r="C92" s="4" t="s">
        <v>310</v>
      </c>
      <c r="D92">
        <v>79648718</v>
      </c>
      <c r="E92" s="4" t="s">
        <v>18</v>
      </c>
      <c r="F92" s="4" t="s">
        <v>311</v>
      </c>
      <c r="G92" s="4" t="s">
        <v>201</v>
      </c>
      <c r="H92" s="4" t="s">
        <v>18</v>
      </c>
      <c r="J92" s="4" t="s">
        <v>202</v>
      </c>
      <c r="K92" s="5">
        <v>44926</v>
      </c>
    </row>
    <row r="93" spans="1:11" x14ac:dyDescent="0.25">
      <c r="A93">
        <v>2022</v>
      </c>
      <c r="B93" s="4" t="s">
        <v>312</v>
      </c>
      <c r="C93" s="4" t="s">
        <v>313</v>
      </c>
      <c r="D93">
        <v>51933372</v>
      </c>
      <c r="E93" s="4" t="s">
        <v>18</v>
      </c>
      <c r="F93" s="4" t="s">
        <v>314</v>
      </c>
      <c r="G93" s="4" t="s">
        <v>201</v>
      </c>
      <c r="H93" s="4" t="s">
        <v>18</v>
      </c>
      <c r="J93" s="4" t="s">
        <v>202</v>
      </c>
      <c r="K93" s="5">
        <v>44592</v>
      </c>
    </row>
    <row r="94" spans="1:11" x14ac:dyDescent="0.25">
      <c r="A94">
        <v>2022</v>
      </c>
      <c r="B94" s="4" t="s">
        <v>315</v>
      </c>
      <c r="C94" s="4" t="s">
        <v>316</v>
      </c>
      <c r="D94">
        <v>1013671287</v>
      </c>
      <c r="E94" s="4" t="s">
        <v>18</v>
      </c>
      <c r="F94" s="4" t="s">
        <v>317</v>
      </c>
      <c r="G94" s="4" t="s">
        <v>318</v>
      </c>
      <c r="H94" s="4" t="s">
        <v>18</v>
      </c>
      <c r="J94" s="4" t="s">
        <v>319</v>
      </c>
      <c r="K94" s="5">
        <v>44592</v>
      </c>
    </row>
    <row r="95" spans="1:11" x14ac:dyDescent="0.25">
      <c r="A95">
        <v>2022</v>
      </c>
      <c r="B95" s="4" t="s">
        <v>320</v>
      </c>
      <c r="C95" s="4" t="s">
        <v>321</v>
      </c>
      <c r="D95">
        <v>1014255083</v>
      </c>
      <c r="E95" s="4" t="s">
        <v>18</v>
      </c>
      <c r="F95" s="4" t="s">
        <v>322</v>
      </c>
      <c r="G95" s="4" t="s">
        <v>201</v>
      </c>
      <c r="H95" s="4" t="s">
        <v>18</v>
      </c>
      <c r="J95" s="4" t="s">
        <v>202</v>
      </c>
      <c r="K95" s="5">
        <v>44592</v>
      </c>
    </row>
    <row r="96" spans="1:11" x14ac:dyDescent="0.25">
      <c r="A96">
        <v>2022</v>
      </c>
      <c r="B96" s="4" t="s">
        <v>323</v>
      </c>
      <c r="C96" s="4" t="s">
        <v>324</v>
      </c>
      <c r="D96">
        <v>52738032</v>
      </c>
      <c r="E96" s="4" t="s">
        <v>18</v>
      </c>
      <c r="F96" s="4" t="s">
        <v>325</v>
      </c>
      <c r="G96" s="4" t="s">
        <v>201</v>
      </c>
      <c r="H96" s="4" t="s">
        <v>18</v>
      </c>
      <c r="J96" s="4" t="s">
        <v>202</v>
      </c>
      <c r="K96" s="5">
        <v>44592</v>
      </c>
    </row>
    <row r="97" spans="1:11" x14ac:dyDescent="0.25">
      <c r="A97">
        <v>2022</v>
      </c>
      <c r="B97" s="4" t="s">
        <v>326</v>
      </c>
      <c r="C97" s="4" t="s">
        <v>327</v>
      </c>
      <c r="D97">
        <v>1033809255</v>
      </c>
      <c r="E97" s="4" t="s">
        <v>18</v>
      </c>
      <c r="F97" s="4" t="s">
        <v>328</v>
      </c>
      <c r="G97" s="4" t="s">
        <v>201</v>
      </c>
      <c r="H97" s="4" t="s">
        <v>18</v>
      </c>
      <c r="J97" s="4" t="s">
        <v>202</v>
      </c>
      <c r="K97" s="5">
        <v>44592</v>
      </c>
    </row>
    <row r="98" spans="1:11" x14ac:dyDescent="0.25">
      <c r="A98">
        <v>2022</v>
      </c>
      <c r="B98" s="4" t="s">
        <v>329</v>
      </c>
      <c r="C98" s="4" t="s">
        <v>330</v>
      </c>
      <c r="D98">
        <v>80815185</v>
      </c>
      <c r="E98" s="4" t="s">
        <v>18</v>
      </c>
      <c r="F98" s="4" t="s">
        <v>331</v>
      </c>
      <c r="G98" s="4" t="s">
        <v>201</v>
      </c>
      <c r="H98" s="4" t="s">
        <v>18</v>
      </c>
      <c r="J98" s="4" t="s">
        <v>202</v>
      </c>
      <c r="K98" s="5">
        <v>44592</v>
      </c>
    </row>
    <row r="99" spans="1:11" x14ac:dyDescent="0.25">
      <c r="A99">
        <v>2022</v>
      </c>
      <c r="B99" s="4" t="s">
        <v>332</v>
      </c>
      <c r="C99" s="4" t="s">
        <v>333</v>
      </c>
      <c r="D99">
        <v>1067866395</v>
      </c>
      <c r="E99" s="4" t="s">
        <v>18</v>
      </c>
      <c r="F99" s="4" t="s">
        <v>334</v>
      </c>
      <c r="G99" s="4" t="s">
        <v>201</v>
      </c>
      <c r="H99" s="4" t="s">
        <v>18</v>
      </c>
      <c r="J99" s="4" t="s">
        <v>202</v>
      </c>
      <c r="K99" s="5">
        <v>44592</v>
      </c>
    </row>
    <row r="100" spans="1:11" x14ac:dyDescent="0.25">
      <c r="A100">
        <v>2022</v>
      </c>
      <c r="B100" s="4" t="s">
        <v>335</v>
      </c>
      <c r="C100" s="4" t="s">
        <v>336</v>
      </c>
      <c r="D100">
        <v>1018464848</v>
      </c>
      <c r="E100" s="4" t="s">
        <v>18</v>
      </c>
      <c r="F100" s="4" t="s">
        <v>337</v>
      </c>
      <c r="G100" s="4" t="s">
        <v>201</v>
      </c>
      <c r="H100" s="4" t="s">
        <v>18</v>
      </c>
      <c r="J100" s="4" t="s">
        <v>202</v>
      </c>
      <c r="K100" s="5">
        <v>44592</v>
      </c>
    </row>
    <row r="101" spans="1:11" x14ac:dyDescent="0.25">
      <c r="A101">
        <v>2022</v>
      </c>
      <c r="B101" s="4" t="s">
        <v>338</v>
      </c>
      <c r="C101" s="4" t="s">
        <v>339</v>
      </c>
      <c r="D101">
        <v>1110540481</v>
      </c>
      <c r="E101" s="4" t="s">
        <v>18</v>
      </c>
      <c r="F101" s="4" t="s">
        <v>340</v>
      </c>
      <c r="G101" s="4" t="s">
        <v>201</v>
      </c>
      <c r="H101" s="4" t="s">
        <v>18</v>
      </c>
      <c r="J101" s="4" t="s">
        <v>202</v>
      </c>
      <c r="K101" s="5">
        <v>44592</v>
      </c>
    </row>
    <row r="102" spans="1:11" x14ac:dyDescent="0.25">
      <c r="A102">
        <v>2022</v>
      </c>
      <c r="B102" s="4" t="s">
        <v>341</v>
      </c>
      <c r="C102" s="4" t="s">
        <v>342</v>
      </c>
      <c r="D102">
        <v>39813555</v>
      </c>
      <c r="E102" s="4" t="s">
        <v>18</v>
      </c>
      <c r="F102" s="4" t="s">
        <v>343</v>
      </c>
      <c r="G102" s="4" t="s">
        <v>201</v>
      </c>
      <c r="H102" s="4" t="s">
        <v>18</v>
      </c>
      <c r="J102" s="4" t="s">
        <v>202</v>
      </c>
      <c r="K102" s="5">
        <v>44592</v>
      </c>
    </row>
    <row r="103" spans="1:11" x14ac:dyDescent="0.25">
      <c r="A103">
        <v>2022</v>
      </c>
      <c r="B103" s="4" t="s">
        <v>344</v>
      </c>
      <c r="C103" s="4" t="s">
        <v>345</v>
      </c>
      <c r="D103">
        <v>11227684</v>
      </c>
      <c r="E103" s="4" t="s">
        <v>18</v>
      </c>
      <c r="F103" s="4" t="s">
        <v>346</v>
      </c>
      <c r="G103" s="4" t="s">
        <v>201</v>
      </c>
      <c r="H103" s="4" t="s">
        <v>18</v>
      </c>
      <c r="J103" s="4" t="s">
        <v>202</v>
      </c>
      <c r="K103" s="5">
        <v>44592</v>
      </c>
    </row>
    <row r="104" spans="1:11" x14ac:dyDescent="0.25">
      <c r="A104">
        <v>2022</v>
      </c>
      <c r="B104" s="4" t="s">
        <v>347</v>
      </c>
      <c r="C104" s="4" t="s">
        <v>348</v>
      </c>
      <c r="D104">
        <v>80165898</v>
      </c>
      <c r="E104" s="4" t="s">
        <v>18</v>
      </c>
      <c r="F104" s="4" t="s">
        <v>349</v>
      </c>
      <c r="G104" s="4" t="s">
        <v>350</v>
      </c>
      <c r="H104" s="4" t="s">
        <v>18</v>
      </c>
      <c r="J104" s="4" t="s">
        <v>351</v>
      </c>
      <c r="K104" s="5">
        <v>44592</v>
      </c>
    </row>
    <row r="105" spans="1:11" x14ac:dyDescent="0.25">
      <c r="A105">
        <v>2022</v>
      </c>
      <c r="B105" s="4" t="s">
        <v>352</v>
      </c>
      <c r="C105" s="4" t="s">
        <v>99</v>
      </c>
      <c r="D105">
        <v>52105772</v>
      </c>
      <c r="E105" s="4" t="s">
        <v>18</v>
      </c>
      <c r="F105" s="4" t="s">
        <v>353</v>
      </c>
      <c r="G105" s="4" t="s">
        <v>101</v>
      </c>
      <c r="H105" s="4" t="s">
        <v>18</v>
      </c>
      <c r="J105" s="4" t="s">
        <v>102</v>
      </c>
      <c r="K105" s="5">
        <v>44592</v>
      </c>
    </row>
    <row r="106" spans="1:11" x14ac:dyDescent="0.25">
      <c r="A106">
        <v>2021</v>
      </c>
      <c r="B106" s="4" t="s">
        <v>354</v>
      </c>
      <c r="C106" s="4" t="s">
        <v>99</v>
      </c>
      <c r="D106">
        <v>33223348</v>
      </c>
      <c r="E106" s="4" t="s">
        <v>18</v>
      </c>
      <c r="F106" s="4" t="s">
        <v>355</v>
      </c>
      <c r="G106" s="4" t="s">
        <v>101</v>
      </c>
      <c r="H106" s="4" t="s">
        <v>18</v>
      </c>
      <c r="J106" s="4" t="s">
        <v>102</v>
      </c>
      <c r="K106" s="5">
        <v>44575</v>
      </c>
    </row>
    <row r="107" spans="1:11" x14ac:dyDescent="0.25">
      <c r="A107">
        <v>2021</v>
      </c>
      <c r="B107" s="4" t="s">
        <v>356</v>
      </c>
      <c r="C107" s="4" t="s">
        <v>99</v>
      </c>
      <c r="D107">
        <v>52622600</v>
      </c>
      <c r="E107" s="4" t="s">
        <v>18</v>
      </c>
      <c r="F107" s="4" t="s">
        <v>357</v>
      </c>
      <c r="G107" s="4" t="s">
        <v>101</v>
      </c>
      <c r="H107" s="4" t="s">
        <v>18</v>
      </c>
      <c r="J107" s="4" t="s">
        <v>102</v>
      </c>
      <c r="K107" s="5">
        <v>44575</v>
      </c>
    </row>
    <row r="108" spans="1:11" x14ac:dyDescent="0.25">
      <c r="A108">
        <v>2022</v>
      </c>
      <c r="B108" s="4" t="s">
        <v>358</v>
      </c>
      <c r="C108" s="4" t="s">
        <v>99</v>
      </c>
      <c r="D108">
        <v>52622600</v>
      </c>
      <c r="E108" s="4" t="s">
        <v>18</v>
      </c>
      <c r="F108" s="4" t="s">
        <v>357</v>
      </c>
      <c r="G108" s="4" t="s">
        <v>101</v>
      </c>
      <c r="H108" s="4" t="s">
        <v>18</v>
      </c>
      <c r="J108" s="4" t="s">
        <v>102</v>
      </c>
      <c r="K108" s="5">
        <v>44592</v>
      </c>
    </row>
    <row r="109" spans="1:11" x14ac:dyDescent="0.25">
      <c r="A109">
        <v>2021</v>
      </c>
      <c r="B109" s="4" t="s">
        <v>359</v>
      </c>
      <c r="C109" s="4" t="s">
        <v>360</v>
      </c>
      <c r="D109">
        <v>830077975</v>
      </c>
      <c r="E109" s="4" t="s">
        <v>65</v>
      </c>
      <c r="F109" s="4" t="s">
        <v>361</v>
      </c>
      <c r="G109" s="4" t="s">
        <v>362</v>
      </c>
      <c r="H109" s="4" t="s">
        <v>18</v>
      </c>
      <c r="J109" s="4" t="s">
        <v>363</v>
      </c>
      <c r="K109" s="5">
        <v>44592</v>
      </c>
    </row>
    <row r="110" spans="1:11" x14ac:dyDescent="0.25">
      <c r="A110">
        <v>2022</v>
      </c>
      <c r="B110" s="4" t="s">
        <v>364</v>
      </c>
      <c r="C110" s="4" t="s">
        <v>365</v>
      </c>
      <c r="D110">
        <v>52426794</v>
      </c>
      <c r="E110" s="4" t="s">
        <v>18</v>
      </c>
      <c r="F110" s="4" t="s">
        <v>366</v>
      </c>
      <c r="G110" s="4" t="s">
        <v>201</v>
      </c>
      <c r="H110" s="4" t="s">
        <v>18</v>
      </c>
      <c r="J110" s="4" t="s">
        <v>202</v>
      </c>
      <c r="K110" s="5">
        <v>44592</v>
      </c>
    </row>
    <row r="111" spans="1:11" x14ac:dyDescent="0.25">
      <c r="A111">
        <v>2021</v>
      </c>
      <c r="B111" s="4" t="s">
        <v>367</v>
      </c>
      <c r="C111" s="4" t="s">
        <v>368</v>
      </c>
      <c r="D111">
        <v>901494495</v>
      </c>
      <c r="E111" s="4" t="s">
        <v>65</v>
      </c>
      <c r="F111" s="4" t="s">
        <v>369</v>
      </c>
      <c r="G111" s="4" t="s">
        <v>370</v>
      </c>
      <c r="H111" s="4" t="s">
        <v>371</v>
      </c>
      <c r="J111" s="4" t="s">
        <v>372</v>
      </c>
      <c r="K111" s="5">
        <v>44592</v>
      </c>
    </row>
    <row r="112" spans="1:11" x14ac:dyDescent="0.25">
      <c r="A112">
        <v>2022</v>
      </c>
      <c r="B112" s="4" t="s">
        <v>373</v>
      </c>
      <c r="C112" s="4" t="s">
        <v>374</v>
      </c>
      <c r="D112">
        <v>52211807</v>
      </c>
      <c r="E112" s="4" t="s">
        <v>18</v>
      </c>
      <c r="F112" s="4" t="s">
        <v>375</v>
      </c>
      <c r="G112" s="4" t="s">
        <v>376</v>
      </c>
      <c r="H112" s="4" t="s">
        <v>18</v>
      </c>
      <c r="J112" s="4" t="s">
        <v>377</v>
      </c>
      <c r="K112" s="5">
        <v>44592</v>
      </c>
    </row>
    <row r="113" spans="1:11" x14ac:dyDescent="0.25">
      <c r="A113">
        <v>2022</v>
      </c>
      <c r="B113" s="4" t="s">
        <v>378</v>
      </c>
      <c r="C113" s="4" t="s">
        <v>379</v>
      </c>
      <c r="D113">
        <v>1014229318</v>
      </c>
      <c r="E113" s="4" t="s">
        <v>18</v>
      </c>
      <c r="F113" s="4" t="s">
        <v>380</v>
      </c>
      <c r="G113" s="4" t="s">
        <v>201</v>
      </c>
      <c r="H113" s="4" t="s">
        <v>18</v>
      </c>
      <c r="J113" s="4" t="s">
        <v>202</v>
      </c>
      <c r="K113" s="5">
        <v>44592</v>
      </c>
    </row>
    <row r="114" spans="1:11" x14ac:dyDescent="0.25">
      <c r="A114">
        <v>2022</v>
      </c>
      <c r="B114" s="4" t="s">
        <v>381</v>
      </c>
      <c r="C114" s="4" t="s">
        <v>382</v>
      </c>
      <c r="D114">
        <v>1014254420</v>
      </c>
      <c r="E114" s="4" t="s">
        <v>18</v>
      </c>
      <c r="F114" s="4" t="s">
        <v>383</v>
      </c>
      <c r="G114" s="4" t="s">
        <v>201</v>
      </c>
      <c r="H114" s="4" t="s">
        <v>18</v>
      </c>
      <c r="J114" s="4" t="s">
        <v>202</v>
      </c>
      <c r="K114" s="5">
        <v>44592</v>
      </c>
    </row>
    <row r="115" spans="1:11" x14ac:dyDescent="0.25">
      <c r="A115">
        <v>2022</v>
      </c>
      <c r="B115" s="4" t="s">
        <v>384</v>
      </c>
      <c r="C115" s="4" t="s">
        <v>385</v>
      </c>
      <c r="D115">
        <v>1033805504</v>
      </c>
      <c r="E115" s="4" t="s">
        <v>18</v>
      </c>
      <c r="F115" s="4" t="s">
        <v>386</v>
      </c>
      <c r="G115" s="4" t="s">
        <v>201</v>
      </c>
      <c r="H115" s="4" t="s">
        <v>18</v>
      </c>
      <c r="J115" s="4" t="s">
        <v>202</v>
      </c>
      <c r="K115" s="5">
        <v>44592</v>
      </c>
    </row>
    <row r="116" spans="1:11" x14ac:dyDescent="0.25">
      <c r="A116">
        <v>2022</v>
      </c>
      <c r="B116" s="4" t="s">
        <v>387</v>
      </c>
      <c r="C116" s="4" t="s">
        <v>388</v>
      </c>
      <c r="D116">
        <v>52744076</v>
      </c>
      <c r="E116" s="4" t="s">
        <v>18</v>
      </c>
      <c r="F116" s="4" t="s">
        <v>389</v>
      </c>
      <c r="G116" s="4" t="s">
        <v>201</v>
      </c>
      <c r="H116" s="4" t="s">
        <v>18</v>
      </c>
      <c r="J116" s="4" t="s">
        <v>202</v>
      </c>
      <c r="K116" s="5">
        <v>44592</v>
      </c>
    </row>
    <row r="117" spans="1:11" x14ac:dyDescent="0.25">
      <c r="A117">
        <v>2022</v>
      </c>
      <c r="B117" s="4" t="s">
        <v>390</v>
      </c>
      <c r="C117" s="4" t="s">
        <v>391</v>
      </c>
      <c r="D117">
        <v>52273734</v>
      </c>
      <c r="E117" s="4" t="s">
        <v>18</v>
      </c>
      <c r="F117" s="4" t="s">
        <v>392</v>
      </c>
      <c r="G117" s="4" t="s">
        <v>201</v>
      </c>
      <c r="H117" s="4" t="s">
        <v>18</v>
      </c>
      <c r="J117" s="4" t="s">
        <v>202</v>
      </c>
      <c r="K117" s="5">
        <v>44592</v>
      </c>
    </row>
    <row r="118" spans="1:11" x14ac:dyDescent="0.25">
      <c r="A118">
        <v>2022</v>
      </c>
      <c r="B118" s="4" t="s">
        <v>393</v>
      </c>
      <c r="C118" s="4" t="s">
        <v>394</v>
      </c>
      <c r="D118">
        <v>1065005874</v>
      </c>
      <c r="E118" s="4" t="s">
        <v>18</v>
      </c>
      <c r="F118" s="4" t="s">
        <v>395</v>
      </c>
      <c r="G118" s="4" t="s">
        <v>201</v>
      </c>
      <c r="H118" s="4" t="s">
        <v>18</v>
      </c>
      <c r="J118" s="4" t="s">
        <v>202</v>
      </c>
      <c r="K118" s="5">
        <v>44592</v>
      </c>
    </row>
    <row r="119" spans="1:11" x14ac:dyDescent="0.25">
      <c r="A119">
        <v>2022</v>
      </c>
      <c r="B119" s="4" t="s">
        <v>396</v>
      </c>
      <c r="C119" s="4" t="s">
        <v>397</v>
      </c>
      <c r="D119">
        <v>1020842997</v>
      </c>
      <c r="E119" s="4" t="s">
        <v>18</v>
      </c>
      <c r="F119" s="4" t="s">
        <v>398</v>
      </c>
      <c r="G119" s="4" t="s">
        <v>399</v>
      </c>
      <c r="H119" s="4" t="s">
        <v>18</v>
      </c>
      <c r="J119" s="4" t="s">
        <v>400</v>
      </c>
      <c r="K119" s="5">
        <v>44592</v>
      </c>
    </row>
    <row r="120" spans="1:11" x14ac:dyDescent="0.25">
      <c r="A120">
        <v>2022</v>
      </c>
      <c r="B120" s="4" t="s">
        <v>401</v>
      </c>
      <c r="C120" s="4" t="s">
        <v>402</v>
      </c>
      <c r="D120">
        <v>1015453535</v>
      </c>
      <c r="E120" s="4" t="s">
        <v>18</v>
      </c>
      <c r="F120" s="4" t="s">
        <v>403</v>
      </c>
      <c r="G120" s="4" t="s">
        <v>399</v>
      </c>
      <c r="H120" s="4" t="s">
        <v>18</v>
      </c>
      <c r="J120" s="4" t="s">
        <v>400</v>
      </c>
      <c r="K120" s="5">
        <v>44592</v>
      </c>
    </row>
    <row r="121" spans="1:11" x14ac:dyDescent="0.25">
      <c r="A121">
        <v>2022</v>
      </c>
      <c r="B121" s="4" t="s">
        <v>404</v>
      </c>
      <c r="C121" s="4" t="s">
        <v>405</v>
      </c>
      <c r="D121">
        <v>52747205</v>
      </c>
      <c r="E121" s="4" t="s">
        <v>18</v>
      </c>
      <c r="F121" s="4" t="s">
        <v>406</v>
      </c>
      <c r="G121" s="4" t="s">
        <v>407</v>
      </c>
      <c r="H121" s="4" t="s">
        <v>18</v>
      </c>
      <c r="J121" s="4" t="s">
        <v>408</v>
      </c>
      <c r="K121" s="5">
        <v>44592</v>
      </c>
    </row>
    <row r="122" spans="1:11" x14ac:dyDescent="0.25">
      <c r="A122">
        <v>2022</v>
      </c>
      <c r="B122" s="4" t="s">
        <v>409</v>
      </c>
      <c r="C122" s="4" t="s">
        <v>249</v>
      </c>
      <c r="D122">
        <v>1067810656</v>
      </c>
      <c r="E122" s="4" t="s">
        <v>18</v>
      </c>
      <c r="F122" s="4" t="s">
        <v>410</v>
      </c>
      <c r="G122" s="4" t="s">
        <v>188</v>
      </c>
      <c r="H122" s="4" t="s">
        <v>18</v>
      </c>
      <c r="J122" s="4" t="s">
        <v>189</v>
      </c>
      <c r="K122" s="5">
        <v>44592</v>
      </c>
    </row>
    <row r="123" spans="1:11" x14ac:dyDescent="0.25">
      <c r="A123">
        <v>2022</v>
      </c>
      <c r="B123" s="4" t="s">
        <v>411</v>
      </c>
      <c r="C123" s="4" t="s">
        <v>412</v>
      </c>
      <c r="D123">
        <v>80098386</v>
      </c>
      <c r="E123" s="4" t="s">
        <v>18</v>
      </c>
      <c r="F123" s="4" t="s">
        <v>413</v>
      </c>
      <c r="G123" s="4" t="s">
        <v>414</v>
      </c>
      <c r="H123" s="4" t="s">
        <v>18</v>
      </c>
      <c r="J123" s="4" t="s">
        <v>415</v>
      </c>
      <c r="K123" s="5">
        <v>44592</v>
      </c>
    </row>
    <row r="124" spans="1:11" x14ac:dyDescent="0.25">
      <c r="A124">
        <v>2022</v>
      </c>
      <c r="B124" s="4" t="s">
        <v>416</v>
      </c>
      <c r="C124" s="4" t="s">
        <v>417</v>
      </c>
      <c r="D124">
        <v>1032375619</v>
      </c>
      <c r="E124" s="4" t="s">
        <v>18</v>
      </c>
      <c r="F124" s="4" t="s">
        <v>418</v>
      </c>
      <c r="G124" s="4" t="s">
        <v>407</v>
      </c>
      <c r="H124" s="4" t="s">
        <v>18</v>
      </c>
      <c r="J124" s="4" t="s">
        <v>408</v>
      </c>
      <c r="K124" s="5">
        <v>44592</v>
      </c>
    </row>
    <row r="125" spans="1:11" x14ac:dyDescent="0.25">
      <c r="A125">
        <v>2022</v>
      </c>
      <c r="B125" s="4" t="s">
        <v>419</v>
      </c>
      <c r="C125" s="4" t="s">
        <v>420</v>
      </c>
      <c r="D125">
        <v>51983549</v>
      </c>
      <c r="E125" s="4" t="s">
        <v>18</v>
      </c>
      <c r="F125" s="4" t="s">
        <v>421</v>
      </c>
      <c r="G125" s="4" t="s">
        <v>188</v>
      </c>
      <c r="H125" s="4" t="s">
        <v>18</v>
      </c>
      <c r="J125" s="4" t="s">
        <v>189</v>
      </c>
      <c r="K125" s="5">
        <v>44592</v>
      </c>
    </row>
    <row r="126" spans="1:11" x14ac:dyDescent="0.25">
      <c r="A126">
        <v>2022</v>
      </c>
      <c r="B126" s="4" t="s">
        <v>422</v>
      </c>
      <c r="C126" s="4" t="s">
        <v>405</v>
      </c>
      <c r="D126">
        <v>1032359484</v>
      </c>
      <c r="E126" s="4" t="s">
        <v>18</v>
      </c>
      <c r="F126" s="4" t="s">
        <v>423</v>
      </c>
      <c r="G126" s="4" t="s">
        <v>188</v>
      </c>
      <c r="H126" s="4" t="s">
        <v>18</v>
      </c>
      <c r="J126" s="4" t="s">
        <v>189</v>
      </c>
      <c r="K126" s="5">
        <v>44592</v>
      </c>
    </row>
    <row r="127" spans="1:11" x14ac:dyDescent="0.25">
      <c r="A127">
        <v>2022</v>
      </c>
      <c r="B127" s="4" t="s">
        <v>424</v>
      </c>
      <c r="C127" s="4" t="s">
        <v>249</v>
      </c>
      <c r="D127">
        <v>1032443264</v>
      </c>
      <c r="E127" s="4" t="s">
        <v>18</v>
      </c>
      <c r="F127" s="4" t="s">
        <v>425</v>
      </c>
      <c r="G127" s="4" t="s">
        <v>188</v>
      </c>
      <c r="H127" s="4" t="s">
        <v>18</v>
      </c>
      <c r="J127" s="4" t="s">
        <v>189</v>
      </c>
      <c r="K127" s="5">
        <v>44592</v>
      </c>
    </row>
    <row r="128" spans="1:11" x14ac:dyDescent="0.25">
      <c r="A128">
        <v>2021</v>
      </c>
      <c r="B128" s="4" t="s">
        <v>426</v>
      </c>
      <c r="C128" s="4" t="s">
        <v>427</v>
      </c>
      <c r="D128">
        <v>900436622</v>
      </c>
      <c r="E128" s="4" t="s">
        <v>65</v>
      </c>
      <c r="F128" s="4" t="s">
        <v>428</v>
      </c>
      <c r="G128" s="4" t="s">
        <v>429</v>
      </c>
      <c r="H128" s="4" t="s">
        <v>18</v>
      </c>
      <c r="J128" s="4" t="s">
        <v>430</v>
      </c>
      <c r="K128" s="5">
        <v>44592</v>
      </c>
    </row>
    <row r="129" spans="1:11" x14ac:dyDescent="0.25">
      <c r="A129">
        <v>2022</v>
      </c>
      <c r="B129" s="4" t="s">
        <v>431</v>
      </c>
      <c r="C129" s="4" t="s">
        <v>432</v>
      </c>
      <c r="D129">
        <v>38290994</v>
      </c>
      <c r="E129" s="4" t="s">
        <v>18</v>
      </c>
      <c r="F129" s="4" t="s">
        <v>433</v>
      </c>
      <c r="G129" s="4" t="s">
        <v>188</v>
      </c>
      <c r="H129" s="4" t="s">
        <v>18</v>
      </c>
      <c r="J129" s="4" t="s">
        <v>189</v>
      </c>
      <c r="K129" s="5">
        <v>44592</v>
      </c>
    </row>
    <row r="130" spans="1:11" x14ac:dyDescent="0.25">
      <c r="A130">
        <v>2022</v>
      </c>
      <c r="B130" s="4" t="s">
        <v>434</v>
      </c>
      <c r="C130" s="4" t="s">
        <v>435</v>
      </c>
      <c r="D130">
        <v>52622154</v>
      </c>
      <c r="E130" s="4" t="s">
        <v>18</v>
      </c>
      <c r="F130" s="4" t="s">
        <v>436</v>
      </c>
      <c r="G130" s="4" t="s">
        <v>437</v>
      </c>
      <c r="H130" s="4" t="s">
        <v>18</v>
      </c>
      <c r="J130" s="4" t="s">
        <v>438</v>
      </c>
      <c r="K130" s="5">
        <v>44592</v>
      </c>
    </row>
    <row r="131" spans="1:11" x14ac:dyDescent="0.25">
      <c r="A131">
        <v>2022</v>
      </c>
      <c r="B131" s="4" t="s">
        <v>439</v>
      </c>
      <c r="C131" s="4" t="s">
        <v>440</v>
      </c>
      <c r="D131">
        <v>79402236</v>
      </c>
      <c r="E131" s="4" t="s">
        <v>18</v>
      </c>
      <c r="F131" s="4" t="s">
        <v>441</v>
      </c>
      <c r="G131" s="4" t="s">
        <v>188</v>
      </c>
      <c r="H131" s="4" t="s">
        <v>18</v>
      </c>
      <c r="J131" s="4" t="s">
        <v>189</v>
      </c>
      <c r="K131" s="5">
        <v>44592</v>
      </c>
    </row>
    <row r="132" spans="1:11" x14ac:dyDescent="0.25">
      <c r="A132">
        <v>2022</v>
      </c>
      <c r="B132" s="4" t="s">
        <v>442</v>
      </c>
      <c r="C132" s="4" t="s">
        <v>443</v>
      </c>
      <c r="D132">
        <v>52888733</v>
      </c>
      <c r="E132" s="4" t="s">
        <v>18</v>
      </c>
      <c r="F132" s="4" t="s">
        <v>444</v>
      </c>
      <c r="G132" s="4" t="s">
        <v>188</v>
      </c>
      <c r="H132" s="4" t="s">
        <v>18</v>
      </c>
      <c r="J132" s="4" t="s">
        <v>189</v>
      </c>
      <c r="K132" s="5">
        <v>44592</v>
      </c>
    </row>
    <row r="133" spans="1:11" x14ac:dyDescent="0.25">
      <c r="A133">
        <v>2022</v>
      </c>
      <c r="B133" s="4" t="s">
        <v>445</v>
      </c>
      <c r="C133" s="4" t="s">
        <v>446</v>
      </c>
      <c r="D133">
        <v>1024591996</v>
      </c>
      <c r="E133" s="4" t="s">
        <v>18</v>
      </c>
      <c r="F133" s="4" t="s">
        <v>447</v>
      </c>
      <c r="G133" s="4" t="s">
        <v>201</v>
      </c>
      <c r="H133" s="4" t="s">
        <v>18</v>
      </c>
      <c r="J133" s="4" t="s">
        <v>202</v>
      </c>
      <c r="K133" s="5">
        <v>44592</v>
      </c>
    </row>
    <row r="134" spans="1:11" x14ac:dyDescent="0.25">
      <c r="A134">
        <v>2022</v>
      </c>
      <c r="B134" s="4" t="s">
        <v>448</v>
      </c>
      <c r="C134" s="4" t="s">
        <v>249</v>
      </c>
      <c r="D134">
        <v>1024562261</v>
      </c>
      <c r="E134" s="4" t="s">
        <v>18</v>
      </c>
      <c r="F134" s="4" t="s">
        <v>449</v>
      </c>
      <c r="G134" s="4" t="s">
        <v>188</v>
      </c>
      <c r="H134" s="4" t="s">
        <v>18</v>
      </c>
      <c r="J134" s="4" t="s">
        <v>189</v>
      </c>
      <c r="K134" s="5">
        <v>44592</v>
      </c>
    </row>
    <row r="135" spans="1:11" x14ac:dyDescent="0.25">
      <c r="A135">
        <v>2022</v>
      </c>
      <c r="B135" s="4" t="s">
        <v>450</v>
      </c>
      <c r="C135" s="4" t="s">
        <v>99</v>
      </c>
      <c r="D135">
        <v>36066378</v>
      </c>
      <c r="E135" s="4" t="s">
        <v>18</v>
      </c>
      <c r="F135" s="4" t="s">
        <v>451</v>
      </c>
      <c r="G135" s="4" t="s">
        <v>101</v>
      </c>
      <c r="H135" s="4" t="s">
        <v>18</v>
      </c>
      <c r="J135" s="4" t="s">
        <v>102</v>
      </c>
      <c r="K135" s="5">
        <v>44592</v>
      </c>
    </row>
    <row r="136" spans="1:11" x14ac:dyDescent="0.25">
      <c r="A136">
        <v>2022</v>
      </c>
      <c r="B136" s="4" t="s">
        <v>452</v>
      </c>
      <c r="C136" s="4" t="s">
        <v>440</v>
      </c>
      <c r="D136">
        <v>1077874323</v>
      </c>
      <c r="E136" s="4" t="s">
        <v>18</v>
      </c>
      <c r="F136" s="4" t="s">
        <v>453</v>
      </c>
      <c r="G136" s="4" t="s">
        <v>188</v>
      </c>
      <c r="H136" s="4" t="s">
        <v>18</v>
      </c>
      <c r="J136" s="4" t="s">
        <v>189</v>
      </c>
      <c r="K136" s="5">
        <v>44592</v>
      </c>
    </row>
    <row r="137" spans="1:11" x14ac:dyDescent="0.25">
      <c r="A137">
        <v>2022</v>
      </c>
      <c r="B137" s="4" t="s">
        <v>454</v>
      </c>
      <c r="C137" s="4" t="s">
        <v>455</v>
      </c>
      <c r="D137">
        <v>52501527</v>
      </c>
      <c r="E137" s="4" t="s">
        <v>18</v>
      </c>
      <c r="F137" s="4" t="s">
        <v>456</v>
      </c>
      <c r="G137" s="4" t="s">
        <v>201</v>
      </c>
      <c r="H137" s="4" t="s">
        <v>18</v>
      </c>
      <c r="J137" s="4" t="s">
        <v>202</v>
      </c>
      <c r="K137" s="5">
        <v>44592</v>
      </c>
    </row>
    <row r="138" spans="1:11" x14ac:dyDescent="0.25">
      <c r="A138">
        <v>2022</v>
      </c>
      <c r="B138" s="4" t="s">
        <v>457</v>
      </c>
      <c r="C138" s="4" t="s">
        <v>458</v>
      </c>
      <c r="D138">
        <v>1019140760</v>
      </c>
      <c r="E138" s="4" t="s">
        <v>18</v>
      </c>
      <c r="F138" s="4" t="s">
        <v>459</v>
      </c>
      <c r="G138" s="4" t="s">
        <v>201</v>
      </c>
      <c r="H138" s="4" t="s">
        <v>18</v>
      </c>
      <c r="J138" s="4" t="s">
        <v>202</v>
      </c>
      <c r="K138" s="5">
        <v>44592</v>
      </c>
    </row>
    <row r="139" spans="1:11" x14ac:dyDescent="0.25">
      <c r="A139">
        <v>2022</v>
      </c>
      <c r="B139" s="4" t="s">
        <v>460</v>
      </c>
      <c r="C139" s="4" t="s">
        <v>443</v>
      </c>
      <c r="D139">
        <v>52969428</v>
      </c>
      <c r="E139" s="4" t="s">
        <v>18</v>
      </c>
      <c r="F139" s="4" t="s">
        <v>461</v>
      </c>
      <c r="G139" s="4" t="s">
        <v>188</v>
      </c>
      <c r="H139" s="4" t="s">
        <v>18</v>
      </c>
      <c r="J139" s="4" t="s">
        <v>189</v>
      </c>
      <c r="K139" s="5">
        <v>44592</v>
      </c>
    </row>
    <row r="140" spans="1:11" x14ac:dyDescent="0.25">
      <c r="A140">
        <v>2022</v>
      </c>
      <c r="B140" s="4" t="s">
        <v>462</v>
      </c>
      <c r="C140" s="4" t="s">
        <v>463</v>
      </c>
      <c r="D140">
        <v>52353398</v>
      </c>
      <c r="E140" s="4" t="s">
        <v>18</v>
      </c>
      <c r="F140" s="4" t="s">
        <v>464</v>
      </c>
      <c r="G140" s="4" t="s">
        <v>201</v>
      </c>
      <c r="H140" s="4" t="s">
        <v>18</v>
      </c>
      <c r="J140" s="4" t="s">
        <v>202</v>
      </c>
      <c r="K140" s="5">
        <v>44592</v>
      </c>
    </row>
    <row r="141" spans="1:11" x14ac:dyDescent="0.25">
      <c r="A141">
        <v>2021</v>
      </c>
      <c r="B141" s="4" t="s">
        <v>465</v>
      </c>
      <c r="C141" s="4" t="s">
        <v>99</v>
      </c>
      <c r="D141">
        <v>36066378</v>
      </c>
      <c r="E141" s="4" t="s">
        <v>18</v>
      </c>
      <c r="F141" s="4" t="s">
        <v>451</v>
      </c>
      <c r="G141" s="4" t="s">
        <v>101</v>
      </c>
      <c r="H141" s="4" t="s">
        <v>18</v>
      </c>
      <c r="J141" s="4" t="s">
        <v>102</v>
      </c>
      <c r="K141" s="5">
        <v>44575</v>
      </c>
    </row>
    <row r="142" spans="1:11" x14ac:dyDescent="0.25">
      <c r="A142">
        <v>2022</v>
      </c>
      <c r="B142" s="4" t="s">
        <v>466</v>
      </c>
      <c r="C142" s="4" t="s">
        <v>467</v>
      </c>
      <c r="D142">
        <v>53107185</v>
      </c>
      <c r="E142" s="4" t="s">
        <v>18</v>
      </c>
      <c r="F142" s="4" t="s">
        <v>468</v>
      </c>
      <c r="G142" s="4" t="s">
        <v>188</v>
      </c>
      <c r="H142" s="4" t="s">
        <v>18</v>
      </c>
      <c r="J142" s="4" t="s">
        <v>189</v>
      </c>
      <c r="K142" s="5">
        <v>44592</v>
      </c>
    </row>
    <row r="143" spans="1:11" x14ac:dyDescent="0.25">
      <c r="A143">
        <v>2022</v>
      </c>
      <c r="B143" s="4" t="s">
        <v>469</v>
      </c>
      <c r="C143" s="4" t="s">
        <v>470</v>
      </c>
      <c r="D143">
        <v>1013679859</v>
      </c>
      <c r="E143" s="4" t="s">
        <v>18</v>
      </c>
      <c r="F143" s="4" t="s">
        <v>471</v>
      </c>
      <c r="G143" s="4" t="s">
        <v>201</v>
      </c>
      <c r="H143" s="4" t="s">
        <v>18</v>
      </c>
      <c r="J143" s="4" t="s">
        <v>202</v>
      </c>
      <c r="K143" s="5">
        <v>44592</v>
      </c>
    </row>
    <row r="144" spans="1:11" x14ac:dyDescent="0.25">
      <c r="A144">
        <v>2022</v>
      </c>
      <c r="B144" s="4" t="s">
        <v>472</v>
      </c>
      <c r="C144" s="4" t="s">
        <v>473</v>
      </c>
      <c r="D144">
        <v>1022412122</v>
      </c>
      <c r="E144" s="4" t="s">
        <v>18</v>
      </c>
      <c r="F144" s="4" t="s">
        <v>474</v>
      </c>
      <c r="G144" s="4" t="s">
        <v>201</v>
      </c>
      <c r="H144" s="4" t="s">
        <v>18</v>
      </c>
      <c r="J144" s="4" t="s">
        <v>202</v>
      </c>
      <c r="K144" s="5">
        <v>44592</v>
      </c>
    </row>
    <row r="145" spans="1:11" x14ac:dyDescent="0.25">
      <c r="A145">
        <v>2022</v>
      </c>
      <c r="B145" s="4" t="s">
        <v>475</v>
      </c>
      <c r="C145" s="4" t="s">
        <v>476</v>
      </c>
      <c r="D145">
        <v>52254577</v>
      </c>
      <c r="E145" s="4" t="s">
        <v>18</v>
      </c>
      <c r="F145" s="4" t="s">
        <v>477</v>
      </c>
      <c r="G145" s="4" t="s">
        <v>201</v>
      </c>
      <c r="H145" s="4" t="s">
        <v>18</v>
      </c>
      <c r="J145" s="4" t="s">
        <v>202</v>
      </c>
      <c r="K145" s="5">
        <v>44592</v>
      </c>
    </row>
    <row r="146" spans="1:11" x14ac:dyDescent="0.25">
      <c r="A146">
        <v>2022</v>
      </c>
      <c r="B146" s="4" t="s">
        <v>478</v>
      </c>
      <c r="C146" s="4" t="s">
        <v>479</v>
      </c>
      <c r="D146">
        <v>1018414642</v>
      </c>
      <c r="E146" s="4" t="s">
        <v>18</v>
      </c>
      <c r="F146" s="4" t="s">
        <v>480</v>
      </c>
      <c r="G146" s="4" t="s">
        <v>201</v>
      </c>
      <c r="H146" s="4" t="s">
        <v>18</v>
      </c>
      <c r="J146" s="4" t="s">
        <v>202</v>
      </c>
      <c r="K146" s="5">
        <v>44592</v>
      </c>
    </row>
    <row r="147" spans="1:11" x14ac:dyDescent="0.25">
      <c r="A147">
        <v>2022</v>
      </c>
      <c r="B147" s="4" t="s">
        <v>481</v>
      </c>
      <c r="C147" s="4" t="s">
        <v>482</v>
      </c>
      <c r="D147">
        <v>1014267777</v>
      </c>
      <c r="E147" s="4" t="s">
        <v>18</v>
      </c>
      <c r="F147" s="4" t="s">
        <v>483</v>
      </c>
      <c r="G147" s="4" t="s">
        <v>201</v>
      </c>
      <c r="H147" s="4" t="s">
        <v>18</v>
      </c>
      <c r="J147" s="4" t="s">
        <v>202</v>
      </c>
      <c r="K147" s="5">
        <v>44592</v>
      </c>
    </row>
    <row r="148" spans="1:11" x14ac:dyDescent="0.25">
      <c r="A148">
        <v>2022</v>
      </c>
      <c r="B148" s="4" t="s">
        <v>484</v>
      </c>
      <c r="C148" s="4" t="s">
        <v>99</v>
      </c>
      <c r="D148">
        <v>33223348</v>
      </c>
      <c r="E148" s="4" t="s">
        <v>18</v>
      </c>
      <c r="F148" s="4" t="s">
        <v>355</v>
      </c>
      <c r="G148" s="4" t="s">
        <v>101</v>
      </c>
      <c r="H148" s="4" t="s">
        <v>18</v>
      </c>
      <c r="J148" s="4" t="s">
        <v>102</v>
      </c>
      <c r="K148" s="5">
        <v>44592</v>
      </c>
    </row>
    <row r="149" spans="1:11" x14ac:dyDescent="0.25">
      <c r="A149">
        <v>2022</v>
      </c>
      <c r="B149" s="4" t="s">
        <v>485</v>
      </c>
      <c r="C149" s="4" t="s">
        <v>486</v>
      </c>
      <c r="D149">
        <v>1010196758</v>
      </c>
      <c r="E149" s="4" t="s">
        <v>18</v>
      </c>
      <c r="F149" s="4" t="s">
        <v>487</v>
      </c>
      <c r="G149" s="4" t="s">
        <v>488</v>
      </c>
      <c r="H149" s="4" t="s">
        <v>18</v>
      </c>
      <c r="J149" s="4" t="s">
        <v>489</v>
      </c>
      <c r="K149" s="5">
        <v>44592</v>
      </c>
    </row>
    <row r="150" spans="1:11" x14ac:dyDescent="0.25">
      <c r="A150">
        <v>2022</v>
      </c>
      <c r="B150" s="4" t="s">
        <v>490</v>
      </c>
      <c r="C150" s="4" t="s">
        <v>491</v>
      </c>
      <c r="D150">
        <v>80244764</v>
      </c>
      <c r="E150" s="4" t="s">
        <v>18</v>
      </c>
      <c r="F150" s="4" t="s">
        <v>492</v>
      </c>
      <c r="G150" s="4" t="s">
        <v>493</v>
      </c>
      <c r="H150" s="4" t="s">
        <v>18</v>
      </c>
      <c r="J150" s="4" t="s">
        <v>494</v>
      </c>
      <c r="K150" s="5">
        <v>44592</v>
      </c>
    </row>
    <row r="151" spans="1:11" x14ac:dyDescent="0.25">
      <c r="A151">
        <v>2022</v>
      </c>
      <c r="B151" s="4" t="s">
        <v>495</v>
      </c>
      <c r="C151" s="4" t="s">
        <v>486</v>
      </c>
      <c r="D151">
        <v>1026273270</v>
      </c>
      <c r="E151" s="4" t="s">
        <v>18</v>
      </c>
      <c r="F151" s="4" t="s">
        <v>496</v>
      </c>
      <c r="G151" s="4" t="s">
        <v>488</v>
      </c>
      <c r="H151" s="4" t="s">
        <v>18</v>
      </c>
      <c r="J151" s="4" t="s">
        <v>489</v>
      </c>
      <c r="K151" s="5">
        <v>44592</v>
      </c>
    </row>
    <row r="152" spans="1:11" x14ac:dyDescent="0.25">
      <c r="A152">
        <v>2022</v>
      </c>
      <c r="B152" s="4" t="s">
        <v>497</v>
      </c>
      <c r="C152" s="4" t="s">
        <v>486</v>
      </c>
      <c r="D152">
        <v>1077968482</v>
      </c>
      <c r="E152" s="4" t="s">
        <v>18</v>
      </c>
      <c r="F152" s="4" t="s">
        <v>498</v>
      </c>
      <c r="G152" s="4" t="s">
        <v>488</v>
      </c>
      <c r="H152" s="4" t="s">
        <v>18</v>
      </c>
      <c r="J152" s="4" t="s">
        <v>489</v>
      </c>
      <c r="K152" s="5">
        <v>44592</v>
      </c>
    </row>
    <row r="153" spans="1:11" x14ac:dyDescent="0.25">
      <c r="A153">
        <v>2022</v>
      </c>
      <c r="B153" s="4" t="s">
        <v>499</v>
      </c>
      <c r="C153" s="4" t="s">
        <v>486</v>
      </c>
      <c r="D153">
        <v>1057548654</v>
      </c>
      <c r="E153" s="4" t="s">
        <v>18</v>
      </c>
      <c r="F153" s="4" t="s">
        <v>500</v>
      </c>
      <c r="G153" s="4" t="s">
        <v>488</v>
      </c>
      <c r="H153" s="4" t="s">
        <v>18</v>
      </c>
      <c r="J153" s="4" t="s">
        <v>489</v>
      </c>
      <c r="K153" s="5">
        <v>44592</v>
      </c>
    </row>
    <row r="154" spans="1:11" x14ac:dyDescent="0.25">
      <c r="A154">
        <v>2022</v>
      </c>
      <c r="B154" s="4" t="s">
        <v>501</v>
      </c>
      <c r="C154" s="4" t="s">
        <v>486</v>
      </c>
      <c r="D154">
        <v>1018431754</v>
      </c>
      <c r="E154" s="4" t="s">
        <v>18</v>
      </c>
      <c r="F154" s="4" t="s">
        <v>502</v>
      </c>
      <c r="G154" s="4" t="s">
        <v>488</v>
      </c>
      <c r="H154" s="4" t="s">
        <v>18</v>
      </c>
      <c r="J154" s="4" t="s">
        <v>489</v>
      </c>
      <c r="K154" s="5">
        <v>44592</v>
      </c>
    </row>
    <row r="155" spans="1:11" x14ac:dyDescent="0.25">
      <c r="A155">
        <v>2021</v>
      </c>
      <c r="B155" s="4" t="s">
        <v>503</v>
      </c>
      <c r="C155" s="4" t="s">
        <v>504</v>
      </c>
      <c r="D155">
        <v>900607487</v>
      </c>
      <c r="E155" s="4" t="s">
        <v>65</v>
      </c>
      <c r="F155" s="4" t="s">
        <v>505</v>
      </c>
      <c r="G155" s="4" t="s">
        <v>506</v>
      </c>
      <c r="H155" s="4" t="s">
        <v>18</v>
      </c>
      <c r="J155" s="4" t="s">
        <v>507</v>
      </c>
      <c r="K155" s="5">
        <v>44592</v>
      </c>
    </row>
    <row r="156" spans="1:11" x14ac:dyDescent="0.25">
      <c r="A156">
        <v>2022</v>
      </c>
      <c r="B156" s="4" t="s">
        <v>508</v>
      </c>
      <c r="C156" s="4" t="s">
        <v>509</v>
      </c>
      <c r="D156">
        <v>49769180</v>
      </c>
      <c r="E156" s="4" t="s">
        <v>18</v>
      </c>
      <c r="F156" s="4" t="s">
        <v>510</v>
      </c>
      <c r="G156" s="4" t="s">
        <v>493</v>
      </c>
      <c r="H156" s="4" t="s">
        <v>18</v>
      </c>
      <c r="J156" s="4" t="s">
        <v>494</v>
      </c>
      <c r="K156" s="5">
        <v>44592</v>
      </c>
    </row>
    <row r="157" spans="1:11" x14ac:dyDescent="0.25">
      <c r="A157">
        <v>2022</v>
      </c>
      <c r="B157" s="4" t="s">
        <v>511</v>
      </c>
      <c r="C157" s="4" t="s">
        <v>512</v>
      </c>
      <c r="D157">
        <v>80824689</v>
      </c>
      <c r="E157" s="4" t="s">
        <v>18</v>
      </c>
      <c r="F157" s="4" t="s">
        <v>513</v>
      </c>
      <c r="G157" s="4" t="s">
        <v>493</v>
      </c>
      <c r="H157" s="4" t="s">
        <v>18</v>
      </c>
      <c r="J157" s="4" t="s">
        <v>494</v>
      </c>
      <c r="K157" s="5">
        <v>44592</v>
      </c>
    </row>
    <row r="158" spans="1:11" x14ac:dyDescent="0.25">
      <c r="A158">
        <v>2022</v>
      </c>
      <c r="B158" s="4" t="s">
        <v>514</v>
      </c>
      <c r="C158" s="4" t="s">
        <v>412</v>
      </c>
      <c r="D158">
        <v>422342</v>
      </c>
      <c r="E158" s="4" t="s">
        <v>18</v>
      </c>
      <c r="F158" s="4" t="s">
        <v>515</v>
      </c>
      <c r="G158" s="4" t="s">
        <v>414</v>
      </c>
      <c r="H158" s="4" t="s">
        <v>18</v>
      </c>
      <c r="J158" s="4" t="s">
        <v>415</v>
      </c>
      <c r="K158" s="5">
        <v>44592</v>
      </c>
    </row>
    <row r="159" spans="1:11" x14ac:dyDescent="0.25">
      <c r="A159">
        <v>2021</v>
      </c>
      <c r="B159" s="4" t="s">
        <v>16</v>
      </c>
      <c r="C159" s="4" t="s">
        <v>516</v>
      </c>
      <c r="D159">
        <v>80035939</v>
      </c>
      <c r="E159" s="4" t="s">
        <v>18</v>
      </c>
      <c r="F159" s="4" t="s">
        <v>19</v>
      </c>
      <c r="G159" s="4" t="s">
        <v>20</v>
      </c>
      <c r="H159" s="4" t="s">
        <v>18</v>
      </c>
      <c r="J159" s="4" t="s">
        <v>21</v>
      </c>
      <c r="K159" s="5">
        <v>44568</v>
      </c>
    </row>
    <row r="160" spans="1:11" x14ac:dyDescent="0.25">
      <c r="A160">
        <v>2021</v>
      </c>
      <c r="B160" s="4" t="s">
        <v>517</v>
      </c>
      <c r="C160" s="4" t="s">
        <v>518</v>
      </c>
      <c r="D160">
        <v>901517788</v>
      </c>
      <c r="E160" s="4" t="s">
        <v>65</v>
      </c>
      <c r="F160" s="4" t="s">
        <v>519</v>
      </c>
      <c r="G160" s="4" t="s">
        <v>520</v>
      </c>
      <c r="H160" s="4" t="s">
        <v>65</v>
      </c>
      <c r="I160">
        <v>8</v>
      </c>
      <c r="J160" s="4" t="s">
        <v>428</v>
      </c>
      <c r="K160" s="5">
        <v>44592</v>
      </c>
    </row>
    <row r="161" spans="1:11" x14ac:dyDescent="0.25">
      <c r="A161">
        <v>2022</v>
      </c>
      <c r="B161" s="4" t="s">
        <v>521</v>
      </c>
      <c r="C161" s="4" t="s">
        <v>522</v>
      </c>
      <c r="D161">
        <v>1018453014</v>
      </c>
      <c r="E161" s="4" t="s">
        <v>18</v>
      </c>
      <c r="F161" s="4" t="s">
        <v>523</v>
      </c>
      <c r="G161" s="4" t="s">
        <v>493</v>
      </c>
      <c r="H161" s="4" t="s">
        <v>18</v>
      </c>
      <c r="J161" s="4" t="s">
        <v>494</v>
      </c>
      <c r="K161" s="5">
        <v>44592</v>
      </c>
    </row>
    <row r="162" spans="1:11" x14ac:dyDescent="0.25">
      <c r="A162">
        <v>2021</v>
      </c>
      <c r="B162" s="4" t="s">
        <v>524</v>
      </c>
      <c r="C162" s="4" t="s">
        <v>525</v>
      </c>
      <c r="D162">
        <v>900019885</v>
      </c>
      <c r="E162" s="4" t="s">
        <v>65</v>
      </c>
      <c r="F162" s="4" t="s">
        <v>526</v>
      </c>
      <c r="G162" s="4" t="s">
        <v>527</v>
      </c>
      <c r="H162" s="4" t="s">
        <v>18</v>
      </c>
      <c r="J162" s="4" t="s">
        <v>528</v>
      </c>
      <c r="K162" s="5">
        <v>44592</v>
      </c>
    </row>
    <row r="163" spans="1:11" x14ac:dyDescent="0.25">
      <c r="A163">
        <v>2022</v>
      </c>
      <c r="B163" s="4" t="s">
        <v>529</v>
      </c>
      <c r="C163" s="4" t="s">
        <v>412</v>
      </c>
      <c r="D163">
        <v>52422587</v>
      </c>
      <c r="E163" s="4" t="s">
        <v>18</v>
      </c>
      <c r="F163" s="4" t="s">
        <v>530</v>
      </c>
      <c r="G163" s="4" t="s">
        <v>414</v>
      </c>
      <c r="H163" s="4" t="s">
        <v>18</v>
      </c>
      <c r="J163" s="4" t="s">
        <v>415</v>
      </c>
      <c r="K163" s="5">
        <v>44592</v>
      </c>
    </row>
    <row r="164" spans="1:11" x14ac:dyDescent="0.25">
      <c r="A164">
        <v>2022</v>
      </c>
      <c r="B164" s="4" t="s">
        <v>531</v>
      </c>
      <c r="C164" s="4" t="s">
        <v>191</v>
      </c>
      <c r="D164">
        <v>1032377499</v>
      </c>
      <c r="E164" s="4" t="s">
        <v>18</v>
      </c>
      <c r="F164" s="4" t="s">
        <v>532</v>
      </c>
      <c r="G164" s="4" t="s">
        <v>376</v>
      </c>
      <c r="H164" s="4" t="s">
        <v>18</v>
      </c>
      <c r="J164" s="4" t="s">
        <v>377</v>
      </c>
      <c r="K164" s="5">
        <v>44592</v>
      </c>
    </row>
    <row r="165" spans="1:11" x14ac:dyDescent="0.25">
      <c r="A165">
        <v>2022</v>
      </c>
      <c r="B165" s="4" t="s">
        <v>533</v>
      </c>
      <c r="C165" s="4" t="s">
        <v>534</v>
      </c>
      <c r="D165">
        <v>80179285</v>
      </c>
      <c r="E165" s="4" t="s">
        <v>18</v>
      </c>
      <c r="F165" s="4" t="s">
        <v>535</v>
      </c>
      <c r="G165" s="4" t="s">
        <v>536</v>
      </c>
      <c r="H165" s="4" t="s">
        <v>18</v>
      </c>
      <c r="J165" s="4" t="s">
        <v>537</v>
      </c>
      <c r="K165" s="5">
        <v>44592</v>
      </c>
    </row>
    <row r="166" spans="1:11" x14ac:dyDescent="0.25">
      <c r="A166">
        <v>2022</v>
      </c>
      <c r="B166" s="4" t="s">
        <v>538</v>
      </c>
      <c r="C166" s="4" t="s">
        <v>412</v>
      </c>
      <c r="D166">
        <v>51858306</v>
      </c>
      <c r="E166" s="4" t="s">
        <v>18</v>
      </c>
      <c r="F166" s="4" t="s">
        <v>539</v>
      </c>
      <c r="G166" s="4" t="s">
        <v>414</v>
      </c>
      <c r="H166" s="4" t="s">
        <v>18</v>
      </c>
      <c r="J166" s="4" t="s">
        <v>415</v>
      </c>
      <c r="K166" s="5">
        <v>44592</v>
      </c>
    </row>
    <row r="167" spans="1:11" x14ac:dyDescent="0.25">
      <c r="A167">
        <v>2022</v>
      </c>
      <c r="B167" s="4" t="s">
        <v>540</v>
      </c>
      <c r="C167" s="4" t="s">
        <v>99</v>
      </c>
      <c r="D167">
        <v>80211453</v>
      </c>
      <c r="E167" s="4" t="s">
        <v>18</v>
      </c>
      <c r="F167" s="4" t="s">
        <v>541</v>
      </c>
      <c r="G167" s="4" t="s">
        <v>101</v>
      </c>
      <c r="H167" s="4" t="s">
        <v>18</v>
      </c>
      <c r="J167" s="4" t="s">
        <v>102</v>
      </c>
      <c r="K167" s="5">
        <v>44592</v>
      </c>
    </row>
    <row r="168" spans="1:11" x14ac:dyDescent="0.25">
      <c r="A168">
        <v>2022</v>
      </c>
      <c r="B168" s="4" t="s">
        <v>542</v>
      </c>
      <c r="C168" s="4" t="s">
        <v>99</v>
      </c>
      <c r="D168">
        <v>52108302</v>
      </c>
      <c r="E168" s="4" t="s">
        <v>18</v>
      </c>
      <c r="F168" s="4" t="s">
        <v>543</v>
      </c>
      <c r="G168" s="4" t="s">
        <v>544</v>
      </c>
      <c r="H168" s="4" t="s">
        <v>18</v>
      </c>
      <c r="J168" s="4" t="s">
        <v>545</v>
      </c>
      <c r="K168" s="5">
        <v>44592</v>
      </c>
    </row>
    <row r="169" spans="1:11" x14ac:dyDescent="0.25">
      <c r="A169">
        <v>2022</v>
      </c>
      <c r="B169" s="4" t="s">
        <v>546</v>
      </c>
      <c r="C169" s="4" t="s">
        <v>547</v>
      </c>
      <c r="D169">
        <v>80797720</v>
      </c>
      <c r="E169" s="4" t="s">
        <v>18</v>
      </c>
      <c r="F169" s="4" t="s">
        <v>548</v>
      </c>
      <c r="G169" s="4" t="s">
        <v>549</v>
      </c>
      <c r="H169" s="4" t="s">
        <v>18</v>
      </c>
      <c r="J169" s="4" t="s">
        <v>550</v>
      </c>
      <c r="K169" s="5">
        <v>44592</v>
      </c>
    </row>
    <row r="170" spans="1:11" x14ac:dyDescent="0.25">
      <c r="A170">
        <v>2021</v>
      </c>
      <c r="B170" s="4" t="s">
        <v>551</v>
      </c>
      <c r="C170" s="4" t="s">
        <v>552</v>
      </c>
      <c r="D170">
        <v>860007590</v>
      </c>
      <c r="E170" s="4" t="s">
        <v>65</v>
      </c>
      <c r="F170" s="4" t="s">
        <v>553</v>
      </c>
      <c r="G170" s="4" t="s">
        <v>20</v>
      </c>
      <c r="H170" s="4" t="s">
        <v>18</v>
      </c>
      <c r="J170" s="4" t="s">
        <v>21</v>
      </c>
      <c r="K170" s="5">
        <v>44592</v>
      </c>
    </row>
    <row r="171" spans="1:11" x14ac:dyDescent="0.25">
      <c r="A171">
        <v>2021</v>
      </c>
      <c r="B171" s="4" t="s">
        <v>554</v>
      </c>
      <c r="C171" s="4" t="s">
        <v>555</v>
      </c>
      <c r="D171">
        <v>900635607</v>
      </c>
      <c r="E171" s="4" t="s">
        <v>65</v>
      </c>
      <c r="F171" s="4" t="s">
        <v>556</v>
      </c>
      <c r="G171" s="4" t="s">
        <v>557</v>
      </c>
      <c r="H171" s="4" t="s">
        <v>18</v>
      </c>
      <c r="J171" s="4" t="s">
        <v>558</v>
      </c>
      <c r="K171" s="5">
        <v>44592</v>
      </c>
    </row>
    <row r="172" spans="1:11" x14ac:dyDescent="0.25">
      <c r="A172">
        <v>2022</v>
      </c>
      <c r="B172" s="4" t="s">
        <v>559</v>
      </c>
      <c r="C172" s="4" t="s">
        <v>560</v>
      </c>
      <c r="D172">
        <v>1023937305</v>
      </c>
      <c r="E172" s="4" t="s">
        <v>18</v>
      </c>
      <c r="F172" s="4" t="s">
        <v>561</v>
      </c>
      <c r="G172" s="4" t="s">
        <v>549</v>
      </c>
      <c r="H172" s="4" t="s">
        <v>18</v>
      </c>
      <c r="J172" s="4" t="s">
        <v>550</v>
      </c>
      <c r="K172" s="5">
        <v>44592</v>
      </c>
    </row>
    <row r="173" spans="1:11" x14ac:dyDescent="0.25">
      <c r="A173">
        <v>2021</v>
      </c>
      <c r="B173" s="4" t="s">
        <v>562</v>
      </c>
      <c r="C173" s="4" t="s">
        <v>563</v>
      </c>
      <c r="D173">
        <v>900535486</v>
      </c>
      <c r="E173" s="4" t="s">
        <v>65</v>
      </c>
      <c r="F173" s="4" t="s">
        <v>564</v>
      </c>
      <c r="G173" s="4" t="s">
        <v>429</v>
      </c>
      <c r="H173" s="4" t="s">
        <v>18</v>
      </c>
      <c r="J173" s="4" t="s">
        <v>430</v>
      </c>
      <c r="K173" s="5">
        <v>44592</v>
      </c>
    </row>
    <row r="174" spans="1:11" x14ac:dyDescent="0.25">
      <c r="A174">
        <v>2022</v>
      </c>
      <c r="B174" s="4" t="s">
        <v>565</v>
      </c>
      <c r="C174" s="4" t="s">
        <v>566</v>
      </c>
      <c r="D174">
        <v>1214463101</v>
      </c>
      <c r="E174" s="4" t="s">
        <v>18</v>
      </c>
      <c r="F174" s="4" t="s">
        <v>567</v>
      </c>
      <c r="G174" s="4" t="s">
        <v>20</v>
      </c>
      <c r="H174" s="4" t="s">
        <v>18</v>
      </c>
      <c r="J174" s="4" t="s">
        <v>21</v>
      </c>
      <c r="K174" s="5">
        <v>44592</v>
      </c>
    </row>
    <row r="175" spans="1:11" x14ac:dyDescent="0.25">
      <c r="A175">
        <v>2022</v>
      </c>
      <c r="B175" s="4" t="s">
        <v>568</v>
      </c>
      <c r="C175" s="4" t="s">
        <v>566</v>
      </c>
      <c r="D175">
        <v>51982300</v>
      </c>
      <c r="E175" s="4" t="s">
        <v>18</v>
      </c>
      <c r="F175" s="4" t="s">
        <v>569</v>
      </c>
      <c r="G175" s="4" t="s">
        <v>20</v>
      </c>
      <c r="H175" s="4" t="s">
        <v>18</v>
      </c>
      <c r="J175" s="4" t="s">
        <v>21</v>
      </c>
      <c r="K175" s="5">
        <v>44592</v>
      </c>
    </row>
    <row r="176" spans="1:11" x14ac:dyDescent="0.25">
      <c r="A176">
        <v>2022</v>
      </c>
      <c r="B176" s="4" t="s">
        <v>570</v>
      </c>
      <c r="C176" s="4" t="s">
        <v>571</v>
      </c>
      <c r="D176">
        <v>80761963</v>
      </c>
      <c r="E176" s="4" t="s">
        <v>18</v>
      </c>
      <c r="F176" s="4" t="s">
        <v>572</v>
      </c>
      <c r="G176" s="4" t="s">
        <v>201</v>
      </c>
      <c r="H176" s="4" t="s">
        <v>18</v>
      </c>
      <c r="J176" s="4" t="s">
        <v>202</v>
      </c>
      <c r="K176" s="5">
        <v>44592</v>
      </c>
    </row>
    <row r="177" spans="1:11" x14ac:dyDescent="0.25">
      <c r="A177">
        <v>2022</v>
      </c>
      <c r="B177" s="4" t="s">
        <v>573</v>
      </c>
      <c r="C177" s="4" t="s">
        <v>566</v>
      </c>
      <c r="D177">
        <v>52695323</v>
      </c>
      <c r="E177" s="4" t="s">
        <v>18</v>
      </c>
      <c r="F177" s="4" t="s">
        <v>574</v>
      </c>
      <c r="G177" s="4" t="s">
        <v>20</v>
      </c>
      <c r="H177" s="4" t="s">
        <v>18</v>
      </c>
      <c r="J177" s="4" t="s">
        <v>21</v>
      </c>
      <c r="K177" s="5">
        <v>44592</v>
      </c>
    </row>
    <row r="178" spans="1:11" x14ac:dyDescent="0.25">
      <c r="A178">
        <v>2022</v>
      </c>
      <c r="B178" s="4" t="s">
        <v>575</v>
      </c>
      <c r="C178" s="4" t="s">
        <v>576</v>
      </c>
      <c r="D178">
        <v>1032358079</v>
      </c>
      <c r="E178" s="4" t="s">
        <v>18</v>
      </c>
      <c r="F178" s="4" t="s">
        <v>577</v>
      </c>
      <c r="G178" s="4" t="s">
        <v>557</v>
      </c>
      <c r="H178" s="4" t="s">
        <v>18</v>
      </c>
      <c r="J178" s="4" t="s">
        <v>558</v>
      </c>
      <c r="K178" s="5">
        <v>44592</v>
      </c>
    </row>
    <row r="179" spans="1:11" x14ac:dyDescent="0.25">
      <c r="A179">
        <v>2021</v>
      </c>
      <c r="B179" s="4" t="s">
        <v>578</v>
      </c>
      <c r="C179" s="4" t="s">
        <v>579</v>
      </c>
      <c r="D179">
        <v>800216724</v>
      </c>
      <c r="E179" s="4" t="s">
        <v>65</v>
      </c>
      <c r="F179" s="4" t="s">
        <v>580</v>
      </c>
      <c r="G179" s="4" t="s">
        <v>506</v>
      </c>
      <c r="H179" s="4" t="s">
        <v>18</v>
      </c>
      <c r="J179" s="4" t="s">
        <v>507</v>
      </c>
      <c r="K179" s="5">
        <v>44561</v>
      </c>
    </row>
    <row r="180" spans="1:11" x14ac:dyDescent="0.25">
      <c r="A180">
        <v>2021</v>
      </c>
      <c r="B180" s="4" t="s">
        <v>581</v>
      </c>
      <c r="C180" s="4" t="s">
        <v>582</v>
      </c>
      <c r="D180">
        <v>901543599</v>
      </c>
      <c r="E180" s="4" t="s">
        <v>65</v>
      </c>
      <c r="F180" s="4" t="s">
        <v>583</v>
      </c>
      <c r="G180" s="4" t="s">
        <v>584</v>
      </c>
      <c r="H180" s="4" t="s">
        <v>65</v>
      </c>
      <c r="I180">
        <v>7</v>
      </c>
      <c r="J180" s="4" t="s">
        <v>564</v>
      </c>
      <c r="K180" s="5">
        <v>44592</v>
      </c>
    </row>
    <row r="181" spans="1:11" x14ac:dyDescent="0.25">
      <c r="A181">
        <v>2022</v>
      </c>
      <c r="B181" s="4" t="s">
        <v>585</v>
      </c>
      <c r="C181" s="4" t="s">
        <v>566</v>
      </c>
      <c r="D181">
        <v>39762151</v>
      </c>
      <c r="E181" s="4" t="s">
        <v>18</v>
      </c>
      <c r="F181" s="4" t="s">
        <v>586</v>
      </c>
      <c r="G181" s="4" t="s">
        <v>20</v>
      </c>
      <c r="H181" s="4" t="s">
        <v>18</v>
      </c>
      <c r="J181" s="4" t="s">
        <v>21</v>
      </c>
      <c r="K181" s="5">
        <v>44592</v>
      </c>
    </row>
    <row r="182" spans="1:11" x14ac:dyDescent="0.25">
      <c r="A182">
        <v>2022</v>
      </c>
      <c r="B182" s="4" t="s">
        <v>587</v>
      </c>
      <c r="C182" s="4" t="s">
        <v>588</v>
      </c>
      <c r="D182">
        <v>79979063</v>
      </c>
      <c r="E182" s="4" t="s">
        <v>18</v>
      </c>
      <c r="F182" s="4" t="s">
        <v>589</v>
      </c>
      <c r="G182" s="4" t="s">
        <v>590</v>
      </c>
      <c r="H182" s="4" t="s">
        <v>18</v>
      </c>
      <c r="J182" s="4" t="s">
        <v>591</v>
      </c>
      <c r="K182" s="5">
        <v>44592</v>
      </c>
    </row>
    <row r="183" spans="1:11" x14ac:dyDescent="0.25">
      <c r="A183">
        <v>2022</v>
      </c>
      <c r="B183" s="4" t="s">
        <v>592</v>
      </c>
      <c r="C183" s="4" t="s">
        <v>566</v>
      </c>
      <c r="D183">
        <v>79520639</v>
      </c>
      <c r="E183" s="4" t="s">
        <v>18</v>
      </c>
      <c r="F183" s="4" t="s">
        <v>593</v>
      </c>
      <c r="G183" s="4" t="s">
        <v>20</v>
      </c>
      <c r="H183" s="4" t="s">
        <v>18</v>
      </c>
      <c r="J183" s="4" t="s">
        <v>21</v>
      </c>
      <c r="K183" s="5">
        <v>44592</v>
      </c>
    </row>
    <row r="184" spans="1:11" x14ac:dyDescent="0.25">
      <c r="A184">
        <v>2022</v>
      </c>
      <c r="B184" s="4" t="s">
        <v>594</v>
      </c>
      <c r="C184" s="4" t="s">
        <v>595</v>
      </c>
      <c r="D184">
        <v>1015394525</v>
      </c>
      <c r="E184" s="4" t="s">
        <v>18</v>
      </c>
      <c r="F184" s="4" t="s">
        <v>596</v>
      </c>
      <c r="G184" s="4" t="s">
        <v>590</v>
      </c>
      <c r="H184" s="4" t="s">
        <v>18</v>
      </c>
      <c r="J184" s="4" t="s">
        <v>591</v>
      </c>
      <c r="K184" s="5">
        <v>44592</v>
      </c>
    </row>
    <row r="185" spans="1:11" x14ac:dyDescent="0.25">
      <c r="A185">
        <v>2022</v>
      </c>
      <c r="B185" s="4" t="s">
        <v>597</v>
      </c>
      <c r="C185" s="4" t="s">
        <v>598</v>
      </c>
      <c r="D185">
        <v>1026569883</v>
      </c>
      <c r="E185" s="4" t="s">
        <v>18</v>
      </c>
      <c r="F185" s="4" t="s">
        <v>599</v>
      </c>
      <c r="G185" s="4" t="s">
        <v>590</v>
      </c>
      <c r="H185" s="4" t="s">
        <v>18</v>
      </c>
      <c r="J185" s="4" t="s">
        <v>591</v>
      </c>
      <c r="K185" s="5">
        <v>44592</v>
      </c>
    </row>
    <row r="186" spans="1:11" x14ac:dyDescent="0.25">
      <c r="A186">
        <v>2022</v>
      </c>
      <c r="B186" s="4" t="s">
        <v>600</v>
      </c>
      <c r="C186" s="4" t="s">
        <v>566</v>
      </c>
      <c r="D186">
        <v>79947142</v>
      </c>
      <c r="E186" s="4" t="s">
        <v>18</v>
      </c>
      <c r="F186" s="4" t="s">
        <v>601</v>
      </c>
      <c r="G186" s="4" t="s">
        <v>20</v>
      </c>
      <c r="H186" s="4" t="s">
        <v>18</v>
      </c>
      <c r="J186" s="4" t="s">
        <v>21</v>
      </c>
      <c r="K186" s="5">
        <v>44592</v>
      </c>
    </row>
    <row r="187" spans="1:11" x14ac:dyDescent="0.25">
      <c r="A187">
        <v>2022</v>
      </c>
      <c r="B187" s="4" t="s">
        <v>602</v>
      </c>
      <c r="C187" s="4" t="s">
        <v>603</v>
      </c>
      <c r="D187">
        <v>1022399062</v>
      </c>
      <c r="E187" s="4" t="s">
        <v>18</v>
      </c>
      <c r="F187" s="4" t="s">
        <v>604</v>
      </c>
      <c r="G187" s="4" t="s">
        <v>590</v>
      </c>
      <c r="H187" s="4" t="s">
        <v>18</v>
      </c>
      <c r="J187" s="4" t="s">
        <v>591</v>
      </c>
      <c r="K187" s="5">
        <v>44592</v>
      </c>
    </row>
    <row r="188" spans="1:11" x14ac:dyDescent="0.25">
      <c r="A188">
        <v>2022</v>
      </c>
      <c r="B188" s="4" t="s">
        <v>605</v>
      </c>
      <c r="C188" s="4" t="s">
        <v>566</v>
      </c>
      <c r="D188">
        <v>1010014681</v>
      </c>
      <c r="E188" s="4" t="s">
        <v>18</v>
      </c>
      <c r="F188" s="4" t="s">
        <v>606</v>
      </c>
      <c r="G188" s="4" t="s">
        <v>20</v>
      </c>
      <c r="H188" s="4" t="s">
        <v>18</v>
      </c>
      <c r="J188" s="4" t="s">
        <v>21</v>
      </c>
      <c r="K188" s="5">
        <v>44592</v>
      </c>
    </row>
    <row r="189" spans="1:11" x14ac:dyDescent="0.25">
      <c r="A189">
        <v>2022</v>
      </c>
      <c r="B189" s="4" t="s">
        <v>607</v>
      </c>
      <c r="C189" s="4" t="s">
        <v>566</v>
      </c>
      <c r="D189">
        <v>79757333</v>
      </c>
      <c r="E189" s="4" t="s">
        <v>18</v>
      </c>
      <c r="F189" s="4" t="s">
        <v>608</v>
      </c>
      <c r="G189" s="4" t="s">
        <v>20</v>
      </c>
      <c r="H189" s="4" t="s">
        <v>18</v>
      </c>
      <c r="J189" s="4" t="s">
        <v>21</v>
      </c>
      <c r="K189" s="5">
        <v>44592</v>
      </c>
    </row>
    <row r="190" spans="1:11" x14ac:dyDescent="0.25">
      <c r="A190">
        <v>2022</v>
      </c>
      <c r="B190" s="4" t="s">
        <v>609</v>
      </c>
      <c r="C190" s="4" t="s">
        <v>610</v>
      </c>
      <c r="D190">
        <v>23467524</v>
      </c>
      <c r="E190" s="4" t="s">
        <v>18</v>
      </c>
      <c r="F190" s="4" t="s">
        <v>611</v>
      </c>
      <c r="G190" s="4" t="s">
        <v>536</v>
      </c>
      <c r="H190" s="4" t="s">
        <v>18</v>
      </c>
      <c r="J190" s="4" t="s">
        <v>537</v>
      </c>
      <c r="K190" s="5">
        <v>44592</v>
      </c>
    </row>
    <row r="191" spans="1:11" x14ac:dyDescent="0.25">
      <c r="A191">
        <v>2022</v>
      </c>
      <c r="B191" s="4" t="s">
        <v>612</v>
      </c>
      <c r="C191" s="4" t="s">
        <v>566</v>
      </c>
      <c r="D191">
        <v>52480985</v>
      </c>
      <c r="E191" s="4" t="s">
        <v>18</v>
      </c>
      <c r="F191" s="4" t="s">
        <v>613</v>
      </c>
      <c r="G191" s="4" t="s">
        <v>20</v>
      </c>
      <c r="H191" s="4" t="s">
        <v>18</v>
      </c>
      <c r="J191" s="4" t="s">
        <v>21</v>
      </c>
      <c r="K191" s="5">
        <v>44592</v>
      </c>
    </row>
    <row r="192" spans="1:11" x14ac:dyDescent="0.25">
      <c r="A192">
        <v>2022</v>
      </c>
      <c r="B192" s="4" t="s">
        <v>614</v>
      </c>
      <c r="C192" s="4" t="s">
        <v>615</v>
      </c>
      <c r="D192">
        <v>1019088527</v>
      </c>
      <c r="E192" s="4" t="s">
        <v>18</v>
      </c>
      <c r="F192" s="4" t="s">
        <v>616</v>
      </c>
      <c r="G192" s="4" t="s">
        <v>590</v>
      </c>
      <c r="H192" s="4" t="s">
        <v>18</v>
      </c>
      <c r="J192" s="4" t="s">
        <v>591</v>
      </c>
      <c r="K192" s="5">
        <v>44592</v>
      </c>
    </row>
    <row r="193" spans="1:11" x14ac:dyDescent="0.25">
      <c r="A193">
        <v>2021</v>
      </c>
      <c r="B193" s="4" t="s">
        <v>617</v>
      </c>
      <c r="C193" s="4" t="s">
        <v>618</v>
      </c>
      <c r="D193">
        <v>830020062</v>
      </c>
      <c r="E193" s="4" t="s">
        <v>65</v>
      </c>
      <c r="F193" s="4" t="s">
        <v>619</v>
      </c>
      <c r="G193" s="4" t="s">
        <v>620</v>
      </c>
      <c r="H193" s="4" t="s">
        <v>18</v>
      </c>
      <c r="J193" s="4" t="s">
        <v>621</v>
      </c>
      <c r="K193" s="5">
        <v>44592</v>
      </c>
    </row>
    <row r="194" spans="1:11" x14ac:dyDescent="0.25">
      <c r="A194">
        <v>2022</v>
      </c>
      <c r="B194" s="4" t="s">
        <v>622</v>
      </c>
      <c r="C194" s="4" t="s">
        <v>566</v>
      </c>
      <c r="D194">
        <v>80035939</v>
      </c>
      <c r="E194" s="4" t="s">
        <v>18</v>
      </c>
      <c r="F194" s="4" t="s">
        <v>19</v>
      </c>
      <c r="G194" s="4" t="s">
        <v>20</v>
      </c>
      <c r="H194" s="4" t="s">
        <v>18</v>
      </c>
      <c r="J194" s="4" t="s">
        <v>21</v>
      </c>
      <c r="K194" s="5">
        <v>44592</v>
      </c>
    </row>
    <row r="195" spans="1:11" x14ac:dyDescent="0.25">
      <c r="A195">
        <v>2022</v>
      </c>
      <c r="B195" s="4" t="s">
        <v>623</v>
      </c>
      <c r="C195" s="4" t="s">
        <v>624</v>
      </c>
      <c r="D195">
        <v>52384090</v>
      </c>
      <c r="E195" s="4" t="s">
        <v>18</v>
      </c>
      <c r="F195" s="4" t="s">
        <v>625</v>
      </c>
      <c r="G195" s="4" t="s">
        <v>590</v>
      </c>
      <c r="H195" s="4" t="s">
        <v>18</v>
      </c>
      <c r="J195" s="4" t="s">
        <v>591</v>
      </c>
      <c r="K195" s="5">
        <v>44592</v>
      </c>
    </row>
    <row r="196" spans="1:11" x14ac:dyDescent="0.25">
      <c r="A196">
        <v>2022</v>
      </c>
      <c r="B196" s="4" t="s">
        <v>626</v>
      </c>
      <c r="C196" s="4" t="s">
        <v>627</v>
      </c>
      <c r="D196">
        <v>1144070352</v>
      </c>
      <c r="E196" s="4" t="s">
        <v>18</v>
      </c>
      <c r="F196" s="4" t="s">
        <v>628</v>
      </c>
      <c r="G196" s="4" t="s">
        <v>590</v>
      </c>
      <c r="H196" s="4" t="s">
        <v>18</v>
      </c>
      <c r="J196" s="4" t="s">
        <v>591</v>
      </c>
      <c r="K196" s="5">
        <v>44592</v>
      </c>
    </row>
    <row r="197" spans="1:11" x14ac:dyDescent="0.25">
      <c r="A197">
        <v>2021</v>
      </c>
      <c r="B197" s="4" t="s">
        <v>629</v>
      </c>
      <c r="C197" s="4" t="s">
        <v>630</v>
      </c>
      <c r="D197">
        <v>900185196</v>
      </c>
      <c r="E197" s="4" t="s">
        <v>65</v>
      </c>
      <c r="F197" s="4" t="s">
        <v>631</v>
      </c>
      <c r="G197" s="4" t="s">
        <v>20</v>
      </c>
      <c r="H197" s="4" t="s">
        <v>18</v>
      </c>
      <c r="J197" s="4" t="s">
        <v>21</v>
      </c>
      <c r="K197" s="5">
        <v>44592</v>
      </c>
    </row>
    <row r="198" spans="1:11" x14ac:dyDescent="0.25">
      <c r="A198">
        <v>2021</v>
      </c>
      <c r="B198" s="4" t="s">
        <v>632</v>
      </c>
      <c r="C198" s="4" t="s">
        <v>633</v>
      </c>
      <c r="D198">
        <v>1032471756</v>
      </c>
      <c r="E198" s="4" t="s">
        <v>18</v>
      </c>
      <c r="F198" s="4" t="s">
        <v>634</v>
      </c>
      <c r="G198" s="4" t="s">
        <v>635</v>
      </c>
      <c r="H198" s="4" t="s">
        <v>18</v>
      </c>
      <c r="J198" s="4" t="s">
        <v>636</v>
      </c>
      <c r="K198" s="5">
        <v>44575</v>
      </c>
    </row>
    <row r="199" spans="1:11" x14ac:dyDescent="0.25">
      <c r="A199">
        <v>2022</v>
      </c>
      <c r="B199" s="4" t="s">
        <v>637</v>
      </c>
      <c r="C199" s="4" t="s">
        <v>638</v>
      </c>
      <c r="D199">
        <v>1026578221</v>
      </c>
      <c r="E199" s="4" t="s">
        <v>18</v>
      </c>
      <c r="F199" s="4" t="s">
        <v>639</v>
      </c>
      <c r="G199" s="4" t="s">
        <v>590</v>
      </c>
      <c r="H199" s="4" t="s">
        <v>18</v>
      </c>
      <c r="J199" s="4" t="s">
        <v>591</v>
      </c>
      <c r="K199" s="5">
        <v>44592</v>
      </c>
    </row>
    <row r="200" spans="1:11" x14ac:dyDescent="0.25">
      <c r="A200">
        <v>2021</v>
      </c>
      <c r="B200" s="4" t="s">
        <v>640</v>
      </c>
      <c r="C200" s="4" t="s">
        <v>641</v>
      </c>
      <c r="D200">
        <v>830106748</v>
      </c>
      <c r="E200" s="4" t="s">
        <v>65</v>
      </c>
      <c r="F200" s="4" t="s">
        <v>642</v>
      </c>
      <c r="G200" s="4" t="s">
        <v>20</v>
      </c>
      <c r="H200" s="4" t="s">
        <v>18</v>
      </c>
      <c r="J200" s="4" t="s">
        <v>21</v>
      </c>
      <c r="K200" s="5">
        <v>44589</v>
      </c>
    </row>
    <row r="201" spans="1:11" x14ac:dyDescent="0.25">
      <c r="A201">
        <v>2022</v>
      </c>
      <c r="B201" s="4" t="s">
        <v>643</v>
      </c>
      <c r="C201" s="4" t="s">
        <v>644</v>
      </c>
      <c r="D201">
        <v>1140853902</v>
      </c>
      <c r="E201" s="4" t="s">
        <v>18</v>
      </c>
      <c r="F201" s="4" t="s">
        <v>645</v>
      </c>
      <c r="G201" s="4" t="s">
        <v>549</v>
      </c>
      <c r="H201" s="4" t="s">
        <v>18</v>
      </c>
      <c r="J201" s="4" t="s">
        <v>550</v>
      </c>
      <c r="K201" s="5">
        <v>44592</v>
      </c>
    </row>
    <row r="202" spans="1:11" x14ac:dyDescent="0.25">
      <c r="A202">
        <v>2022</v>
      </c>
      <c r="B202" s="4" t="s">
        <v>646</v>
      </c>
      <c r="C202" s="4" t="s">
        <v>647</v>
      </c>
      <c r="D202">
        <v>1030619583</v>
      </c>
      <c r="E202" s="4" t="s">
        <v>18</v>
      </c>
      <c r="F202" s="4" t="s">
        <v>648</v>
      </c>
      <c r="G202" s="4" t="s">
        <v>549</v>
      </c>
      <c r="H202" s="4" t="s">
        <v>18</v>
      </c>
      <c r="J202" s="4" t="s">
        <v>550</v>
      </c>
      <c r="K202" s="5">
        <v>44592</v>
      </c>
    </row>
    <row r="203" spans="1:11" x14ac:dyDescent="0.25">
      <c r="A203">
        <v>2021</v>
      </c>
      <c r="B203" s="4" t="s">
        <v>649</v>
      </c>
      <c r="C203" s="4" t="s">
        <v>650</v>
      </c>
      <c r="D203">
        <v>830081460</v>
      </c>
      <c r="E203" s="4" t="s">
        <v>65</v>
      </c>
      <c r="F203" s="4" t="s">
        <v>651</v>
      </c>
      <c r="G203" s="4" t="s">
        <v>20</v>
      </c>
      <c r="H203" s="4" t="s">
        <v>18</v>
      </c>
      <c r="J203" s="4" t="s">
        <v>21</v>
      </c>
      <c r="K203" s="5">
        <v>44592</v>
      </c>
    </row>
    <row r="204" spans="1:11" x14ac:dyDescent="0.25">
      <c r="A204">
        <v>2021</v>
      </c>
      <c r="B204" s="4" t="s">
        <v>578</v>
      </c>
      <c r="C204" s="4" t="s">
        <v>652</v>
      </c>
      <c r="D204">
        <v>800216724</v>
      </c>
      <c r="E204" s="4" t="s">
        <v>65</v>
      </c>
      <c r="F204" s="4" t="s">
        <v>580</v>
      </c>
      <c r="G204" s="4" t="s">
        <v>506</v>
      </c>
      <c r="H204" s="4" t="s">
        <v>18</v>
      </c>
      <c r="J204" s="4" t="s">
        <v>507</v>
      </c>
      <c r="K204" s="5">
        <v>44592</v>
      </c>
    </row>
    <row r="205" spans="1:11" x14ac:dyDescent="0.25">
      <c r="A205">
        <v>2021</v>
      </c>
      <c r="B205" s="4" t="s">
        <v>653</v>
      </c>
      <c r="C205" s="4" t="s">
        <v>654</v>
      </c>
      <c r="D205">
        <v>901510528</v>
      </c>
      <c r="E205" s="4" t="s">
        <v>65</v>
      </c>
      <c r="F205" s="4" t="s">
        <v>655</v>
      </c>
      <c r="G205" s="4" t="s">
        <v>20</v>
      </c>
      <c r="H205" s="4" t="s">
        <v>18</v>
      </c>
      <c r="J205" s="4" t="s">
        <v>21</v>
      </c>
      <c r="K205" s="5">
        <v>44592</v>
      </c>
    </row>
    <row r="206" spans="1:11" x14ac:dyDescent="0.25">
      <c r="A206">
        <v>2021</v>
      </c>
      <c r="B206" s="4" t="s">
        <v>656</v>
      </c>
      <c r="C206" s="4" t="s">
        <v>657</v>
      </c>
      <c r="D206">
        <v>900811192</v>
      </c>
      <c r="E206" s="4" t="s">
        <v>65</v>
      </c>
      <c r="F206" s="4" t="s">
        <v>658</v>
      </c>
      <c r="G206" s="4" t="s">
        <v>20</v>
      </c>
      <c r="H206" s="4" t="s">
        <v>18</v>
      </c>
      <c r="J206" s="4" t="s">
        <v>21</v>
      </c>
      <c r="K206" s="5">
        <v>44592</v>
      </c>
    </row>
    <row r="207" spans="1:11" x14ac:dyDescent="0.25">
      <c r="A207">
        <v>2022</v>
      </c>
      <c r="B207" s="4" t="s">
        <v>659</v>
      </c>
      <c r="C207" s="4" t="s">
        <v>660</v>
      </c>
      <c r="D207">
        <v>80133008</v>
      </c>
      <c r="E207" s="4" t="s">
        <v>18</v>
      </c>
      <c r="F207" s="4" t="s">
        <v>661</v>
      </c>
      <c r="G207" s="4" t="s">
        <v>318</v>
      </c>
      <c r="H207" s="4" t="s">
        <v>18</v>
      </c>
      <c r="J207" s="4" t="s">
        <v>319</v>
      </c>
      <c r="K207" s="5">
        <v>44592</v>
      </c>
    </row>
    <row r="208" spans="1:11" x14ac:dyDescent="0.25">
      <c r="A208">
        <v>2021</v>
      </c>
      <c r="B208" s="4" t="s">
        <v>662</v>
      </c>
      <c r="C208" s="4" t="s">
        <v>633</v>
      </c>
      <c r="D208">
        <v>1031150439</v>
      </c>
      <c r="E208" s="4" t="s">
        <v>18</v>
      </c>
      <c r="F208" s="4" t="s">
        <v>663</v>
      </c>
      <c r="G208" s="4" t="s">
        <v>635</v>
      </c>
      <c r="H208" s="4" t="s">
        <v>18</v>
      </c>
      <c r="J208" s="4" t="s">
        <v>636</v>
      </c>
      <c r="K208" s="5">
        <v>44575</v>
      </c>
    </row>
    <row r="209" spans="1:11" x14ac:dyDescent="0.25">
      <c r="A209">
        <v>2021</v>
      </c>
      <c r="B209" s="4" t="s">
        <v>664</v>
      </c>
      <c r="C209" s="4" t="s">
        <v>665</v>
      </c>
      <c r="D209">
        <v>1118545389</v>
      </c>
      <c r="E209" s="4" t="s">
        <v>18</v>
      </c>
      <c r="F209" s="4" t="s">
        <v>666</v>
      </c>
      <c r="G209" s="4" t="s">
        <v>635</v>
      </c>
      <c r="H209" s="4" t="s">
        <v>18</v>
      </c>
      <c r="J209" s="4" t="s">
        <v>636</v>
      </c>
      <c r="K209" s="5">
        <v>44575</v>
      </c>
    </row>
    <row r="210" spans="1:11" x14ac:dyDescent="0.25">
      <c r="A210">
        <v>2022</v>
      </c>
      <c r="B210" s="4" t="s">
        <v>667</v>
      </c>
      <c r="C210" s="4" t="s">
        <v>668</v>
      </c>
      <c r="D210">
        <v>1020760229</v>
      </c>
      <c r="E210" s="4" t="s">
        <v>18</v>
      </c>
      <c r="F210" s="4" t="s">
        <v>669</v>
      </c>
      <c r="G210" s="4" t="s">
        <v>549</v>
      </c>
      <c r="H210" s="4" t="s">
        <v>18</v>
      </c>
      <c r="J210" s="4" t="s">
        <v>550</v>
      </c>
      <c r="K210" s="5">
        <v>44592</v>
      </c>
    </row>
    <row r="211" spans="1:11" x14ac:dyDescent="0.25">
      <c r="A211">
        <v>2022</v>
      </c>
      <c r="B211" s="4" t="s">
        <v>670</v>
      </c>
      <c r="C211" s="4" t="s">
        <v>671</v>
      </c>
      <c r="D211">
        <v>80010432</v>
      </c>
      <c r="E211" s="4" t="s">
        <v>18</v>
      </c>
      <c r="F211" s="4" t="s">
        <v>672</v>
      </c>
      <c r="G211" s="4" t="s">
        <v>590</v>
      </c>
      <c r="H211" s="4" t="s">
        <v>18</v>
      </c>
      <c r="J211" s="4" t="s">
        <v>591</v>
      </c>
      <c r="K211" s="5">
        <v>44592</v>
      </c>
    </row>
    <row r="212" spans="1:11" x14ac:dyDescent="0.25">
      <c r="A212">
        <v>2020</v>
      </c>
      <c r="B212" s="4" t="s">
        <v>673</v>
      </c>
      <c r="C212" s="4" t="s">
        <v>674</v>
      </c>
      <c r="D212">
        <v>860510669</v>
      </c>
      <c r="E212" s="4" t="s">
        <v>65</v>
      </c>
      <c r="F212" s="4" t="s">
        <v>675</v>
      </c>
      <c r="G212" s="4" t="s">
        <v>506</v>
      </c>
      <c r="H212" s="4" t="s">
        <v>18</v>
      </c>
      <c r="J212" s="4" t="s">
        <v>507</v>
      </c>
      <c r="K212" s="5">
        <v>44592</v>
      </c>
    </row>
    <row r="213" spans="1:11" x14ac:dyDescent="0.25">
      <c r="A213">
        <v>2021</v>
      </c>
      <c r="B213" s="4" t="s">
        <v>676</v>
      </c>
      <c r="C213" s="4" t="s">
        <v>677</v>
      </c>
      <c r="D213">
        <v>860001022</v>
      </c>
      <c r="E213" s="4" t="s">
        <v>65</v>
      </c>
      <c r="F213" s="4" t="s">
        <v>678</v>
      </c>
      <c r="G213" s="4" t="s">
        <v>20</v>
      </c>
      <c r="H213" s="4" t="s">
        <v>18</v>
      </c>
      <c r="J213" s="4" t="s">
        <v>21</v>
      </c>
      <c r="K213" s="5">
        <v>44592</v>
      </c>
    </row>
    <row r="214" spans="1:11" x14ac:dyDescent="0.25">
      <c r="A214">
        <v>2021</v>
      </c>
      <c r="B214" s="4" t="s">
        <v>679</v>
      </c>
      <c r="C214" s="4" t="s">
        <v>680</v>
      </c>
      <c r="D214">
        <v>800103052</v>
      </c>
      <c r="E214" s="4" t="s">
        <v>65</v>
      </c>
      <c r="F214" s="4" t="s">
        <v>681</v>
      </c>
      <c r="G214" s="4" t="s">
        <v>682</v>
      </c>
      <c r="H214" s="4" t="s">
        <v>18</v>
      </c>
      <c r="J214" s="4" t="s">
        <v>683</v>
      </c>
      <c r="K214" s="5">
        <v>44592</v>
      </c>
    </row>
    <row r="215" spans="1:11" x14ac:dyDescent="0.25">
      <c r="A215">
        <v>2021</v>
      </c>
      <c r="B215" s="4" t="s">
        <v>684</v>
      </c>
      <c r="C215" s="4" t="s">
        <v>685</v>
      </c>
      <c r="D215">
        <v>901017183</v>
      </c>
      <c r="E215" s="4" t="s">
        <v>65</v>
      </c>
      <c r="F215" s="4" t="s">
        <v>686</v>
      </c>
      <c r="G215" s="4" t="s">
        <v>20</v>
      </c>
      <c r="H215" s="4" t="s">
        <v>18</v>
      </c>
      <c r="J215" s="4" t="s">
        <v>21</v>
      </c>
      <c r="K215" s="5">
        <v>44592</v>
      </c>
    </row>
    <row r="216" spans="1:11" x14ac:dyDescent="0.25">
      <c r="A216">
        <v>2021</v>
      </c>
      <c r="B216" s="4" t="s">
        <v>687</v>
      </c>
      <c r="C216" s="4" t="s">
        <v>688</v>
      </c>
      <c r="D216">
        <v>860510669</v>
      </c>
      <c r="E216" s="4" t="s">
        <v>65</v>
      </c>
      <c r="F216" s="4" t="s">
        <v>675</v>
      </c>
      <c r="G216" s="4" t="s">
        <v>689</v>
      </c>
      <c r="H216" s="4" t="s">
        <v>18</v>
      </c>
      <c r="J216" s="4" t="s">
        <v>690</v>
      </c>
      <c r="K216" s="5">
        <v>44592</v>
      </c>
    </row>
    <row r="217" spans="1:11" x14ac:dyDescent="0.25">
      <c r="A217">
        <v>2022</v>
      </c>
      <c r="B217" s="4" t="s">
        <v>691</v>
      </c>
      <c r="C217" s="4" t="s">
        <v>692</v>
      </c>
      <c r="D217">
        <v>79880051</v>
      </c>
      <c r="E217" s="4" t="s">
        <v>18</v>
      </c>
      <c r="F217" s="4" t="s">
        <v>693</v>
      </c>
      <c r="G217" s="4" t="s">
        <v>590</v>
      </c>
      <c r="H217" s="4" t="s">
        <v>18</v>
      </c>
      <c r="J217" s="4" t="s">
        <v>591</v>
      </c>
      <c r="K217" s="5">
        <v>44592</v>
      </c>
    </row>
    <row r="218" spans="1:11" x14ac:dyDescent="0.25">
      <c r="A218">
        <v>2022</v>
      </c>
      <c r="B218" s="4" t="s">
        <v>694</v>
      </c>
      <c r="C218" s="4" t="s">
        <v>695</v>
      </c>
      <c r="D218">
        <v>1019090995</v>
      </c>
      <c r="E218" s="4" t="s">
        <v>18</v>
      </c>
      <c r="F218" s="4" t="s">
        <v>696</v>
      </c>
      <c r="G218" s="4" t="s">
        <v>590</v>
      </c>
      <c r="H218" s="4" t="s">
        <v>18</v>
      </c>
      <c r="J218" s="4" t="s">
        <v>591</v>
      </c>
      <c r="K218" s="5">
        <v>44592</v>
      </c>
    </row>
    <row r="219" spans="1:11" x14ac:dyDescent="0.25">
      <c r="A219">
        <v>2022</v>
      </c>
      <c r="B219" s="4" t="s">
        <v>697</v>
      </c>
      <c r="C219" s="4" t="s">
        <v>698</v>
      </c>
      <c r="D219">
        <v>1026284535</v>
      </c>
      <c r="E219" s="4" t="s">
        <v>18</v>
      </c>
      <c r="F219" s="4" t="s">
        <v>699</v>
      </c>
      <c r="G219" s="4" t="s">
        <v>590</v>
      </c>
      <c r="H219" s="4" t="s">
        <v>18</v>
      </c>
      <c r="J219" s="4" t="s">
        <v>591</v>
      </c>
      <c r="K219" s="5">
        <v>44592</v>
      </c>
    </row>
    <row r="220" spans="1:11" x14ac:dyDescent="0.25">
      <c r="A220">
        <v>2022</v>
      </c>
      <c r="B220" s="4" t="s">
        <v>700</v>
      </c>
      <c r="C220" s="4" t="s">
        <v>701</v>
      </c>
      <c r="D220">
        <v>52107824</v>
      </c>
      <c r="E220" s="4" t="s">
        <v>18</v>
      </c>
      <c r="F220" s="4" t="s">
        <v>702</v>
      </c>
      <c r="G220" s="4" t="s">
        <v>590</v>
      </c>
      <c r="H220" s="4" t="s">
        <v>18</v>
      </c>
      <c r="J220" s="4" t="s">
        <v>591</v>
      </c>
      <c r="K220" s="5">
        <v>44592</v>
      </c>
    </row>
    <row r="221" spans="1:11" x14ac:dyDescent="0.25">
      <c r="A221">
        <v>2022</v>
      </c>
      <c r="B221" s="4" t="s">
        <v>703</v>
      </c>
      <c r="C221" s="4" t="s">
        <v>704</v>
      </c>
      <c r="D221">
        <v>1049643727</v>
      </c>
      <c r="E221" s="4" t="s">
        <v>18</v>
      </c>
      <c r="F221" s="4" t="s">
        <v>705</v>
      </c>
      <c r="G221" s="4" t="s">
        <v>590</v>
      </c>
      <c r="H221" s="4" t="s">
        <v>18</v>
      </c>
      <c r="J221" s="4" t="s">
        <v>591</v>
      </c>
      <c r="K221" s="5">
        <v>44592</v>
      </c>
    </row>
    <row r="222" spans="1:11" x14ac:dyDescent="0.25">
      <c r="A222">
        <v>2022</v>
      </c>
      <c r="B222" s="4" t="s">
        <v>706</v>
      </c>
      <c r="C222" s="4" t="s">
        <v>707</v>
      </c>
      <c r="D222">
        <v>52507299</v>
      </c>
      <c r="E222" s="4" t="s">
        <v>18</v>
      </c>
      <c r="F222" s="4" t="s">
        <v>708</v>
      </c>
      <c r="G222" s="4" t="s">
        <v>590</v>
      </c>
      <c r="H222" s="4" t="s">
        <v>18</v>
      </c>
      <c r="J222" s="4" t="s">
        <v>591</v>
      </c>
      <c r="K222" s="5">
        <v>44592</v>
      </c>
    </row>
    <row r="223" spans="1:11" x14ac:dyDescent="0.25">
      <c r="A223">
        <v>2022</v>
      </c>
      <c r="B223" s="4" t="s">
        <v>709</v>
      </c>
      <c r="C223" s="4" t="s">
        <v>710</v>
      </c>
      <c r="D223">
        <v>20444897</v>
      </c>
      <c r="E223" s="4" t="s">
        <v>18</v>
      </c>
      <c r="F223" s="4" t="s">
        <v>711</v>
      </c>
      <c r="G223" s="4" t="s">
        <v>590</v>
      </c>
      <c r="H223" s="4" t="s">
        <v>18</v>
      </c>
      <c r="J223" s="4" t="s">
        <v>591</v>
      </c>
      <c r="K223" s="5">
        <v>44592</v>
      </c>
    </row>
    <row r="224" spans="1:11" x14ac:dyDescent="0.25">
      <c r="A224">
        <v>2022</v>
      </c>
      <c r="B224" s="4" t="s">
        <v>712</v>
      </c>
      <c r="C224" s="4" t="s">
        <v>713</v>
      </c>
      <c r="D224">
        <v>1023954494</v>
      </c>
      <c r="E224" s="4" t="s">
        <v>18</v>
      </c>
      <c r="F224" s="4" t="s">
        <v>714</v>
      </c>
      <c r="G224" s="4" t="s">
        <v>590</v>
      </c>
      <c r="H224" s="4" t="s">
        <v>18</v>
      </c>
      <c r="J224" s="4" t="s">
        <v>591</v>
      </c>
      <c r="K224" s="5">
        <v>44592</v>
      </c>
    </row>
    <row r="225" spans="1:11" x14ac:dyDescent="0.25">
      <c r="A225">
        <v>2022</v>
      </c>
      <c r="B225" s="4" t="s">
        <v>715</v>
      </c>
      <c r="C225" s="4" t="s">
        <v>716</v>
      </c>
      <c r="D225">
        <v>1030614490</v>
      </c>
      <c r="E225" s="4" t="s">
        <v>18</v>
      </c>
      <c r="F225" s="4" t="s">
        <v>717</v>
      </c>
      <c r="G225" s="4" t="s">
        <v>590</v>
      </c>
      <c r="H225" s="4" t="s">
        <v>18</v>
      </c>
      <c r="J225" s="4" t="s">
        <v>591</v>
      </c>
      <c r="K225" s="5">
        <v>44592</v>
      </c>
    </row>
    <row r="226" spans="1:11" x14ac:dyDescent="0.25">
      <c r="A226">
        <v>2022</v>
      </c>
      <c r="B226" s="4" t="s">
        <v>718</v>
      </c>
      <c r="C226" s="4" t="s">
        <v>719</v>
      </c>
      <c r="D226">
        <v>1022979598</v>
      </c>
      <c r="E226" s="4" t="s">
        <v>18</v>
      </c>
      <c r="F226" s="4" t="s">
        <v>720</v>
      </c>
      <c r="G226" s="4" t="s">
        <v>590</v>
      </c>
      <c r="H226" s="4" t="s">
        <v>18</v>
      </c>
      <c r="J226" s="4" t="s">
        <v>591</v>
      </c>
      <c r="K226" s="5">
        <v>44592</v>
      </c>
    </row>
    <row r="227" spans="1:11" x14ac:dyDescent="0.25">
      <c r="A227">
        <v>2022</v>
      </c>
      <c r="B227" s="4" t="s">
        <v>721</v>
      </c>
      <c r="C227" s="4" t="s">
        <v>722</v>
      </c>
      <c r="D227">
        <v>1032377265</v>
      </c>
      <c r="E227" s="4" t="s">
        <v>18</v>
      </c>
      <c r="F227" s="4" t="s">
        <v>723</v>
      </c>
      <c r="G227" s="4" t="s">
        <v>590</v>
      </c>
      <c r="H227" s="4" t="s">
        <v>18</v>
      </c>
      <c r="J227" s="4" t="s">
        <v>591</v>
      </c>
      <c r="K227" s="5">
        <v>44592</v>
      </c>
    </row>
    <row r="228" spans="1:11" x14ac:dyDescent="0.25">
      <c r="A228">
        <v>2022</v>
      </c>
      <c r="B228" s="4" t="s">
        <v>724</v>
      </c>
      <c r="C228" s="4" t="s">
        <v>725</v>
      </c>
      <c r="D228">
        <v>1069754612</v>
      </c>
      <c r="E228" s="4" t="s">
        <v>18</v>
      </c>
      <c r="F228" s="4" t="s">
        <v>726</v>
      </c>
      <c r="G228" s="4" t="s">
        <v>590</v>
      </c>
      <c r="H228" s="4" t="s">
        <v>18</v>
      </c>
      <c r="J228" s="4" t="s">
        <v>591</v>
      </c>
      <c r="K228" s="5">
        <v>44592</v>
      </c>
    </row>
    <row r="229" spans="1:11" x14ac:dyDescent="0.25">
      <c r="A229">
        <v>2022</v>
      </c>
      <c r="B229" s="4" t="s">
        <v>727</v>
      </c>
      <c r="C229" s="4" t="s">
        <v>728</v>
      </c>
      <c r="D229">
        <v>1010206491</v>
      </c>
      <c r="E229" s="4" t="s">
        <v>18</v>
      </c>
      <c r="F229" s="4" t="s">
        <v>729</v>
      </c>
      <c r="G229" s="4" t="s">
        <v>590</v>
      </c>
      <c r="H229" s="4" t="s">
        <v>18</v>
      </c>
      <c r="J229" s="4" t="s">
        <v>591</v>
      </c>
      <c r="K229" s="5">
        <v>44592</v>
      </c>
    </row>
    <row r="230" spans="1:11" x14ac:dyDescent="0.25">
      <c r="A230">
        <v>2021</v>
      </c>
      <c r="B230" s="4" t="s">
        <v>730</v>
      </c>
      <c r="C230" s="4" t="s">
        <v>731</v>
      </c>
      <c r="D230">
        <v>52780049</v>
      </c>
      <c r="E230" s="4" t="s">
        <v>18</v>
      </c>
      <c r="F230" s="4" t="s">
        <v>732</v>
      </c>
      <c r="G230" s="4" t="s">
        <v>590</v>
      </c>
      <c r="H230" s="4" t="s">
        <v>18</v>
      </c>
      <c r="J230" s="4" t="s">
        <v>591</v>
      </c>
      <c r="K230" s="5">
        <v>44592</v>
      </c>
    </row>
    <row r="231" spans="1:11" x14ac:dyDescent="0.25">
      <c r="A231">
        <v>2021</v>
      </c>
      <c r="B231" s="4" t="s">
        <v>733</v>
      </c>
      <c r="C231" s="4" t="s">
        <v>734</v>
      </c>
      <c r="D231">
        <v>52507299</v>
      </c>
      <c r="E231" s="4" t="s">
        <v>18</v>
      </c>
      <c r="F231" s="4" t="s">
        <v>708</v>
      </c>
      <c r="G231" s="4" t="s">
        <v>590</v>
      </c>
      <c r="H231" s="4" t="s">
        <v>18</v>
      </c>
      <c r="J231" s="4" t="s">
        <v>591</v>
      </c>
      <c r="K231" s="5">
        <v>44592</v>
      </c>
    </row>
    <row r="232" spans="1:11" x14ac:dyDescent="0.25">
      <c r="A232">
        <v>2021</v>
      </c>
      <c r="B232" s="4" t="s">
        <v>735</v>
      </c>
      <c r="C232" s="4" t="s">
        <v>736</v>
      </c>
      <c r="D232">
        <v>1019088527</v>
      </c>
      <c r="E232" s="4" t="s">
        <v>18</v>
      </c>
      <c r="F232" s="4" t="s">
        <v>616</v>
      </c>
      <c r="G232" s="4" t="s">
        <v>590</v>
      </c>
      <c r="H232" s="4" t="s">
        <v>18</v>
      </c>
      <c r="J232" s="4" t="s">
        <v>591</v>
      </c>
      <c r="K232" s="5">
        <v>44592</v>
      </c>
    </row>
    <row r="233" spans="1:11" x14ac:dyDescent="0.25">
      <c r="A233">
        <v>2021</v>
      </c>
      <c r="B233" s="4" t="s">
        <v>737</v>
      </c>
      <c r="C233" s="4" t="s">
        <v>738</v>
      </c>
      <c r="D233">
        <v>1019090995</v>
      </c>
      <c r="E233" s="4" t="s">
        <v>18</v>
      </c>
      <c r="F233" s="4" t="s">
        <v>696</v>
      </c>
      <c r="G233" s="4" t="s">
        <v>590</v>
      </c>
      <c r="H233" s="4" t="s">
        <v>18</v>
      </c>
      <c r="J233" s="4" t="s">
        <v>591</v>
      </c>
      <c r="K233" s="5">
        <v>44592</v>
      </c>
    </row>
    <row r="234" spans="1:11" x14ac:dyDescent="0.25">
      <c r="A234">
        <v>2021</v>
      </c>
      <c r="B234" s="4" t="s">
        <v>739</v>
      </c>
      <c r="C234" s="4" t="s">
        <v>740</v>
      </c>
      <c r="D234">
        <v>1012407727</v>
      </c>
      <c r="E234" s="4" t="s">
        <v>18</v>
      </c>
      <c r="F234" s="4" t="s">
        <v>741</v>
      </c>
      <c r="G234" s="4" t="s">
        <v>590</v>
      </c>
      <c r="H234" s="4" t="s">
        <v>18</v>
      </c>
      <c r="J234" s="4" t="s">
        <v>591</v>
      </c>
      <c r="K234" s="5">
        <v>44592</v>
      </c>
    </row>
    <row r="235" spans="1:11" x14ac:dyDescent="0.25">
      <c r="A235">
        <v>2022</v>
      </c>
      <c r="B235" s="4" t="s">
        <v>742</v>
      </c>
      <c r="C235" s="4" t="s">
        <v>743</v>
      </c>
      <c r="D235">
        <v>53102484</v>
      </c>
      <c r="E235" s="4" t="s">
        <v>18</v>
      </c>
      <c r="F235" s="4" t="s">
        <v>744</v>
      </c>
      <c r="G235" s="4" t="s">
        <v>590</v>
      </c>
      <c r="H235" s="4" t="s">
        <v>18</v>
      </c>
      <c r="J235" s="4" t="s">
        <v>591</v>
      </c>
      <c r="K235" s="5">
        <v>44592</v>
      </c>
    </row>
    <row r="236" spans="1:11" x14ac:dyDescent="0.25">
      <c r="A236">
        <v>2022</v>
      </c>
      <c r="B236" s="4" t="s">
        <v>745</v>
      </c>
      <c r="C236" s="4" t="s">
        <v>746</v>
      </c>
      <c r="D236">
        <v>1000602604</v>
      </c>
      <c r="E236" s="4" t="s">
        <v>18</v>
      </c>
      <c r="F236" s="4" t="s">
        <v>747</v>
      </c>
      <c r="G236" s="4" t="s">
        <v>590</v>
      </c>
      <c r="H236" s="4" t="s">
        <v>18</v>
      </c>
      <c r="J236" s="4" t="s">
        <v>591</v>
      </c>
      <c r="K236" s="5">
        <v>44592</v>
      </c>
    </row>
    <row r="237" spans="1:11" x14ac:dyDescent="0.25">
      <c r="A237">
        <v>2022</v>
      </c>
      <c r="B237" s="4" t="s">
        <v>748</v>
      </c>
      <c r="C237" s="4" t="s">
        <v>749</v>
      </c>
      <c r="D237">
        <v>52780049</v>
      </c>
      <c r="E237" s="4" t="s">
        <v>18</v>
      </c>
      <c r="F237" s="4" t="s">
        <v>732</v>
      </c>
      <c r="G237" s="4" t="s">
        <v>590</v>
      </c>
      <c r="H237" s="4" t="s">
        <v>18</v>
      </c>
      <c r="J237" s="4" t="s">
        <v>591</v>
      </c>
      <c r="K237" s="5">
        <v>44592</v>
      </c>
    </row>
    <row r="238" spans="1:11" x14ac:dyDescent="0.25">
      <c r="A238">
        <v>2022</v>
      </c>
      <c r="B238" s="4" t="s">
        <v>750</v>
      </c>
      <c r="C238" s="4" t="s">
        <v>99</v>
      </c>
      <c r="D238">
        <v>79621614</v>
      </c>
      <c r="E238" s="4" t="s">
        <v>18</v>
      </c>
      <c r="F238" s="4" t="s">
        <v>751</v>
      </c>
      <c r="G238" s="4" t="s">
        <v>544</v>
      </c>
      <c r="H238" s="4" t="s">
        <v>18</v>
      </c>
      <c r="J238" s="4" t="s">
        <v>545</v>
      </c>
      <c r="K238" s="5">
        <v>44592</v>
      </c>
    </row>
    <row r="239" spans="1:11" x14ac:dyDescent="0.25">
      <c r="A239">
        <v>2022</v>
      </c>
      <c r="B239" s="4" t="s">
        <v>752</v>
      </c>
      <c r="C239" s="4" t="s">
        <v>633</v>
      </c>
      <c r="D239">
        <v>1032471756</v>
      </c>
      <c r="E239" s="4" t="s">
        <v>18</v>
      </c>
      <c r="F239" s="4" t="s">
        <v>634</v>
      </c>
      <c r="G239" s="4" t="s">
        <v>635</v>
      </c>
      <c r="H239" s="4" t="s">
        <v>18</v>
      </c>
      <c r="J239" s="4" t="s">
        <v>636</v>
      </c>
      <c r="K239" s="5">
        <v>44592</v>
      </c>
    </row>
    <row r="240" spans="1:11" x14ac:dyDescent="0.25">
      <c r="A240">
        <v>2022</v>
      </c>
      <c r="B240" s="4" t="s">
        <v>753</v>
      </c>
      <c r="C240" s="4" t="s">
        <v>99</v>
      </c>
      <c r="D240">
        <v>52768046</v>
      </c>
      <c r="E240" s="4" t="s">
        <v>18</v>
      </c>
      <c r="F240" s="4" t="s">
        <v>754</v>
      </c>
      <c r="G240" s="4" t="s">
        <v>544</v>
      </c>
      <c r="H240" s="4" t="s">
        <v>18</v>
      </c>
      <c r="J240" s="4" t="s">
        <v>545</v>
      </c>
      <c r="K240" s="5">
        <v>44592</v>
      </c>
    </row>
    <row r="241" spans="1:11" x14ac:dyDescent="0.25">
      <c r="A241">
        <v>2022</v>
      </c>
      <c r="B241" s="4" t="s">
        <v>755</v>
      </c>
      <c r="C241" s="4" t="s">
        <v>756</v>
      </c>
      <c r="D241">
        <v>1010160547</v>
      </c>
      <c r="E241" s="4" t="s">
        <v>18</v>
      </c>
      <c r="F241" s="4" t="s">
        <v>757</v>
      </c>
      <c r="G241" s="4" t="s">
        <v>758</v>
      </c>
      <c r="H241" s="4" t="s">
        <v>18</v>
      </c>
      <c r="J241" s="4" t="s">
        <v>759</v>
      </c>
      <c r="K241" s="5">
        <v>44592</v>
      </c>
    </row>
    <row r="242" spans="1:11" x14ac:dyDescent="0.25">
      <c r="A242">
        <v>2022</v>
      </c>
      <c r="B242" s="4" t="s">
        <v>760</v>
      </c>
      <c r="C242" s="4" t="s">
        <v>761</v>
      </c>
      <c r="D242">
        <v>1014230291</v>
      </c>
      <c r="E242" s="4" t="s">
        <v>18</v>
      </c>
      <c r="F242" s="4" t="s">
        <v>762</v>
      </c>
      <c r="G242" s="4" t="s">
        <v>758</v>
      </c>
      <c r="H242" s="4" t="s">
        <v>18</v>
      </c>
      <c r="J242" s="4" t="s">
        <v>759</v>
      </c>
      <c r="K242" s="5">
        <v>44592</v>
      </c>
    </row>
    <row r="243" spans="1:11" x14ac:dyDescent="0.25">
      <c r="A243">
        <v>2021</v>
      </c>
      <c r="B243" s="4" t="s">
        <v>763</v>
      </c>
      <c r="C243" s="4" t="s">
        <v>99</v>
      </c>
      <c r="D243">
        <v>900170405</v>
      </c>
      <c r="E243" s="4" t="s">
        <v>65</v>
      </c>
      <c r="F243" s="4" t="s">
        <v>764</v>
      </c>
      <c r="G243" s="4" t="s">
        <v>544</v>
      </c>
      <c r="H243" s="4" t="s">
        <v>18</v>
      </c>
      <c r="J243" s="4" t="s">
        <v>545</v>
      </c>
      <c r="K243" s="5">
        <v>44592</v>
      </c>
    </row>
    <row r="244" spans="1:11" x14ac:dyDescent="0.25">
      <c r="A244">
        <v>2022</v>
      </c>
      <c r="B244" s="4" t="s">
        <v>765</v>
      </c>
      <c r="C244" s="4" t="s">
        <v>766</v>
      </c>
      <c r="D244">
        <v>79793841</v>
      </c>
      <c r="E244" s="4" t="s">
        <v>18</v>
      </c>
      <c r="F244" s="4" t="s">
        <v>767</v>
      </c>
      <c r="G244" s="4" t="s">
        <v>758</v>
      </c>
      <c r="H244" s="4" t="s">
        <v>18</v>
      </c>
      <c r="J244" s="4" t="s">
        <v>759</v>
      </c>
      <c r="K244" s="5">
        <v>44592</v>
      </c>
    </row>
    <row r="245" spans="1:11" x14ac:dyDescent="0.25">
      <c r="A245">
        <v>2022</v>
      </c>
      <c r="B245" s="4" t="s">
        <v>768</v>
      </c>
      <c r="C245" s="4" t="s">
        <v>769</v>
      </c>
      <c r="D245">
        <v>79558256</v>
      </c>
      <c r="E245" s="4" t="s">
        <v>18</v>
      </c>
      <c r="F245" s="4" t="s">
        <v>770</v>
      </c>
      <c r="G245" s="4" t="s">
        <v>758</v>
      </c>
      <c r="H245" s="4" t="s">
        <v>18</v>
      </c>
      <c r="J245" s="4" t="s">
        <v>759</v>
      </c>
      <c r="K245" s="5">
        <v>44592</v>
      </c>
    </row>
    <row r="246" spans="1:11" x14ac:dyDescent="0.25">
      <c r="A246">
        <v>2022</v>
      </c>
      <c r="B246" s="4" t="s">
        <v>771</v>
      </c>
      <c r="C246" s="4" t="s">
        <v>772</v>
      </c>
      <c r="D246">
        <v>1016007097</v>
      </c>
      <c r="E246" s="4" t="s">
        <v>18</v>
      </c>
      <c r="F246" s="4" t="s">
        <v>773</v>
      </c>
      <c r="G246" s="4" t="s">
        <v>758</v>
      </c>
      <c r="H246" s="4" t="s">
        <v>18</v>
      </c>
      <c r="J246" s="4" t="s">
        <v>759</v>
      </c>
      <c r="K246" s="5">
        <v>44592</v>
      </c>
    </row>
    <row r="247" spans="1:11" x14ac:dyDescent="0.25">
      <c r="A247">
        <v>2021</v>
      </c>
      <c r="B247" s="4" t="s">
        <v>774</v>
      </c>
      <c r="C247" s="4" t="s">
        <v>99</v>
      </c>
      <c r="D247">
        <v>830135234</v>
      </c>
      <c r="E247" s="4" t="s">
        <v>65</v>
      </c>
      <c r="F247" s="4" t="s">
        <v>775</v>
      </c>
      <c r="G247" s="4" t="s">
        <v>544</v>
      </c>
      <c r="H247" s="4" t="s">
        <v>18</v>
      </c>
      <c r="J247" s="4" t="s">
        <v>545</v>
      </c>
      <c r="K247" s="5">
        <v>44592</v>
      </c>
    </row>
    <row r="248" spans="1:11" x14ac:dyDescent="0.25">
      <c r="A248">
        <v>2021</v>
      </c>
      <c r="B248" s="4" t="s">
        <v>776</v>
      </c>
      <c r="C248" s="4" t="s">
        <v>99</v>
      </c>
      <c r="D248">
        <v>1016018345</v>
      </c>
      <c r="E248" s="4" t="s">
        <v>18</v>
      </c>
      <c r="F248" s="4" t="s">
        <v>777</v>
      </c>
      <c r="G248" s="4" t="s">
        <v>778</v>
      </c>
      <c r="H248" s="4" t="s">
        <v>18</v>
      </c>
      <c r="J248" s="4" t="s">
        <v>779</v>
      </c>
      <c r="K248" s="5">
        <v>44569</v>
      </c>
    </row>
    <row r="249" spans="1:11" x14ac:dyDescent="0.25">
      <c r="A249">
        <v>2022</v>
      </c>
      <c r="B249" s="4" t="s">
        <v>780</v>
      </c>
      <c r="C249" s="4" t="s">
        <v>99</v>
      </c>
      <c r="D249">
        <v>1016018345</v>
      </c>
      <c r="E249" s="4" t="s">
        <v>18</v>
      </c>
      <c r="F249" s="4" t="s">
        <v>777</v>
      </c>
      <c r="G249" s="4" t="s">
        <v>778</v>
      </c>
      <c r="H249" s="4" t="s">
        <v>18</v>
      </c>
      <c r="J249" s="4" t="s">
        <v>779</v>
      </c>
      <c r="K249" s="5">
        <v>44592</v>
      </c>
    </row>
    <row r="250" spans="1:11" x14ac:dyDescent="0.25">
      <c r="A250">
        <v>2021</v>
      </c>
      <c r="B250" s="4" t="s">
        <v>781</v>
      </c>
      <c r="C250" s="4" t="s">
        <v>99</v>
      </c>
      <c r="D250">
        <v>860066942</v>
      </c>
      <c r="E250" s="4" t="s">
        <v>65</v>
      </c>
      <c r="F250" s="4" t="s">
        <v>782</v>
      </c>
      <c r="G250" s="4" t="s">
        <v>778</v>
      </c>
      <c r="H250" s="4" t="s">
        <v>18</v>
      </c>
      <c r="J250" s="4" t="s">
        <v>779</v>
      </c>
      <c r="K250" s="5">
        <v>44592</v>
      </c>
    </row>
    <row r="251" spans="1:11" x14ac:dyDescent="0.25">
      <c r="A251">
        <v>2021</v>
      </c>
      <c r="B251" s="4" t="s">
        <v>783</v>
      </c>
      <c r="C251" s="4" t="s">
        <v>99</v>
      </c>
      <c r="D251">
        <v>1020716296</v>
      </c>
      <c r="E251" s="4" t="s">
        <v>18</v>
      </c>
      <c r="F251" s="4" t="s">
        <v>784</v>
      </c>
      <c r="G251" s="4" t="s">
        <v>778</v>
      </c>
      <c r="H251" s="4" t="s">
        <v>18</v>
      </c>
      <c r="J251" s="4" t="s">
        <v>779</v>
      </c>
      <c r="K251" s="5">
        <v>44568</v>
      </c>
    </row>
    <row r="252" spans="1:11" x14ac:dyDescent="0.25">
      <c r="A252">
        <v>2022</v>
      </c>
      <c r="B252" s="4" t="s">
        <v>785</v>
      </c>
      <c r="C252" s="4" t="s">
        <v>99</v>
      </c>
      <c r="D252">
        <v>1020716296</v>
      </c>
      <c r="E252" s="4" t="s">
        <v>18</v>
      </c>
      <c r="F252" s="4" t="s">
        <v>784</v>
      </c>
      <c r="G252" s="4" t="s">
        <v>778</v>
      </c>
      <c r="H252" s="4" t="s">
        <v>18</v>
      </c>
      <c r="J252" s="4" t="s">
        <v>779</v>
      </c>
      <c r="K252" s="5">
        <v>44592</v>
      </c>
    </row>
    <row r="253" spans="1:11" x14ac:dyDescent="0.25">
      <c r="A253">
        <v>2021</v>
      </c>
      <c r="B253" s="4" t="s">
        <v>786</v>
      </c>
      <c r="C253" s="4" t="s">
        <v>99</v>
      </c>
      <c r="D253">
        <v>1070008118</v>
      </c>
      <c r="E253" s="4" t="s">
        <v>18</v>
      </c>
      <c r="F253" s="4" t="s">
        <v>787</v>
      </c>
      <c r="G253" s="4" t="s">
        <v>778</v>
      </c>
      <c r="H253" s="4" t="s">
        <v>18</v>
      </c>
      <c r="J253" s="4" t="s">
        <v>779</v>
      </c>
      <c r="K253" s="5">
        <v>44575</v>
      </c>
    </row>
    <row r="254" spans="1:11" x14ac:dyDescent="0.25">
      <c r="A254">
        <v>2022</v>
      </c>
      <c r="B254" s="4" t="s">
        <v>788</v>
      </c>
      <c r="C254" s="4" t="s">
        <v>99</v>
      </c>
      <c r="D254">
        <v>80903739</v>
      </c>
      <c r="E254" s="4" t="s">
        <v>18</v>
      </c>
      <c r="F254" s="4" t="s">
        <v>789</v>
      </c>
      <c r="G254" s="4" t="s">
        <v>778</v>
      </c>
      <c r="H254" s="4" t="s">
        <v>18</v>
      </c>
      <c r="J254" s="4" t="s">
        <v>779</v>
      </c>
      <c r="K254" s="5">
        <v>44592</v>
      </c>
    </row>
    <row r="255" spans="1:11" x14ac:dyDescent="0.25">
      <c r="A255">
        <v>2022</v>
      </c>
      <c r="B255" s="4" t="s">
        <v>790</v>
      </c>
      <c r="C255" s="4" t="s">
        <v>99</v>
      </c>
      <c r="D255">
        <v>1111744164</v>
      </c>
      <c r="E255" s="4" t="s">
        <v>18</v>
      </c>
      <c r="F255" s="4" t="s">
        <v>791</v>
      </c>
      <c r="G255" s="4" t="s">
        <v>778</v>
      </c>
      <c r="H255" s="4" t="s">
        <v>18</v>
      </c>
      <c r="J255" s="4" t="s">
        <v>779</v>
      </c>
      <c r="K255" s="5">
        <v>44592</v>
      </c>
    </row>
    <row r="256" spans="1:11" x14ac:dyDescent="0.25">
      <c r="A256">
        <v>2021</v>
      </c>
      <c r="B256" s="4" t="s">
        <v>792</v>
      </c>
      <c r="C256" s="4" t="s">
        <v>99</v>
      </c>
      <c r="D256">
        <v>860066942</v>
      </c>
      <c r="E256" s="4" t="s">
        <v>65</v>
      </c>
      <c r="F256" s="4" t="s">
        <v>782</v>
      </c>
      <c r="G256" s="4" t="s">
        <v>793</v>
      </c>
      <c r="H256" s="4" t="s">
        <v>18</v>
      </c>
      <c r="J256" s="4" t="s">
        <v>794</v>
      </c>
      <c r="K256" s="5">
        <v>44592</v>
      </c>
    </row>
    <row r="257" spans="1:11" x14ac:dyDescent="0.25">
      <c r="A257">
        <v>2021</v>
      </c>
      <c r="B257" s="4" t="s">
        <v>795</v>
      </c>
      <c r="C257" s="4" t="s">
        <v>99</v>
      </c>
      <c r="D257">
        <v>890900608</v>
      </c>
      <c r="E257" s="4" t="s">
        <v>65</v>
      </c>
      <c r="F257" s="4" t="s">
        <v>796</v>
      </c>
      <c r="G257" s="4" t="s">
        <v>793</v>
      </c>
      <c r="H257" s="4" t="s">
        <v>18</v>
      </c>
      <c r="J257" s="4" t="s">
        <v>794</v>
      </c>
      <c r="K257" s="5">
        <v>44592</v>
      </c>
    </row>
    <row r="258" spans="1:11" x14ac:dyDescent="0.25">
      <c r="A258">
        <v>2022</v>
      </c>
      <c r="B258" s="4" t="s">
        <v>797</v>
      </c>
      <c r="C258" s="4" t="s">
        <v>798</v>
      </c>
      <c r="D258">
        <v>1016056057</v>
      </c>
      <c r="E258" s="4" t="s">
        <v>18</v>
      </c>
      <c r="F258" s="4" t="s">
        <v>42</v>
      </c>
      <c r="G258" s="4" t="s">
        <v>31</v>
      </c>
      <c r="H258" s="4" t="s">
        <v>18</v>
      </c>
      <c r="J258" s="4" t="s">
        <v>32</v>
      </c>
      <c r="K258" s="5">
        <v>44592</v>
      </c>
    </row>
    <row r="259" spans="1:11" x14ac:dyDescent="0.25">
      <c r="A259">
        <v>2022</v>
      </c>
      <c r="B259" s="4" t="s">
        <v>799</v>
      </c>
      <c r="C259" s="4" t="s">
        <v>800</v>
      </c>
      <c r="D259">
        <v>1032456288</v>
      </c>
      <c r="E259" s="4" t="s">
        <v>18</v>
      </c>
      <c r="F259" s="4" t="s">
        <v>35</v>
      </c>
      <c r="G259" s="4" t="s">
        <v>31</v>
      </c>
      <c r="H259" s="4" t="s">
        <v>18</v>
      </c>
      <c r="J259" s="4" t="s">
        <v>32</v>
      </c>
      <c r="K259" s="5">
        <v>44592</v>
      </c>
    </row>
    <row r="260" spans="1:11" x14ac:dyDescent="0.25">
      <c r="A260">
        <v>2022</v>
      </c>
      <c r="B260" s="4" t="s">
        <v>801</v>
      </c>
      <c r="C260" s="4" t="s">
        <v>798</v>
      </c>
      <c r="D260">
        <v>33676280</v>
      </c>
      <c r="E260" s="4" t="s">
        <v>18</v>
      </c>
      <c r="F260" s="4" t="s">
        <v>40</v>
      </c>
      <c r="G260" s="4" t="s">
        <v>31</v>
      </c>
      <c r="H260" s="4" t="s">
        <v>18</v>
      </c>
      <c r="J260" s="4" t="s">
        <v>32</v>
      </c>
      <c r="K260" s="5">
        <v>44592</v>
      </c>
    </row>
    <row r="261" spans="1:11" x14ac:dyDescent="0.25">
      <c r="A261">
        <v>2022</v>
      </c>
      <c r="B261" s="4" t="s">
        <v>802</v>
      </c>
      <c r="C261" s="4" t="s">
        <v>800</v>
      </c>
      <c r="D261">
        <v>1032444254</v>
      </c>
      <c r="E261" s="4" t="s">
        <v>18</v>
      </c>
      <c r="F261" s="4" t="s">
        <v>30</v>
      </c>
      <c r="G261" s="4" t="s">
        <v>31</v>
      </c>
      <c r="H261" s="4" t="s">
        <v>18</v>
      </c>
      <c r="J261" s="4" t="s">
        <v>32</v>
      </c>
      <c r="K261" s="5">
        <v>44592</v>
      </c>
    </row>
    <row r="262" spans="1:11" x14ac:dyDescent="0.25">
      <c r="A262">
        <v>2022</v>
      </c>
      <c r="B262" s="4" t="s">
        <v>803</v>
      </c>
      <c r="C262" s="4" t="s">
        <v>804</v>
      </c>
      <c r="D262">
        <v>1024530851</v>
      </c>
      <c r="E262" s="4" t="s">
        <v>18</v>
      </c>
      <c r="F262" s="4" t="s">
        <v>38</v>
      </c>
      <c r="G262" s="4" t="s">
        <v>31</v>
      </c>
      <c r="H262" s="4" t="s">
        <v>18</v>
      </c>
      <c r="J262" s="4" t="s">
        <v>32</v>
      </c>
      <c r="K262" s="5">
        <v>44592</v>
      </c>
    </row>
    <row r="263" spans="1:11" x14ac:dyDescent="0.25">
      <c r="A263">
        <v>2022</v>
      </c>
      <c r="B263" s="4" t="s">
        <v>805</v>
      </c>
      <c r="C263" s="4" t="s">
        <v>806</v>
      </c>
      <c r="D263">
        <v>27682336</v>
      </c>
      <c r="E263" s="4" t="s">
        <v>18</v>
      </c>
      <c r="F263" s="4" t="s">
        <v>807</v>
      </c>
      <c r="G263" s="4" t="s">
        <v>536</v>
      </c>
      <c r="H263" s="4" t="s">
        <v>18</v>
      </c>
      <c r="J263" s="4" t="s">
        <v>537</v>
      </c>
      <c r="K263" s="5">
        <v>44592</v>
      </c>
    </row>
    <row r="264" spans="1:11" x14ac:dyDescent="0.25">
      <c r="A264">
        <v>2022</v>
      </c>
      <c r="B264" s="4" t="s">
        <v>808</v>
      </c>
      <c r="C264" s="4" t="s">
        <v>809</v>
      </c>
      <c r="D264">
        <v>1030535724</v>
      </c>
      <c r="E264" s="4" t="s">
        <v>18</v>
      </c>
      <c r="F264" s="4" t="s">
        <v>810</v>
      </c>
      <c r="G264" s="4" t="s">
        <v>536</v>
      </c>
      <c r="H264" s="4" t="s">
        <v>18</v>
      </c>
      <c r="J264" s="4" t="s">
        <v>537</v>
      </c>
      <c r="K264" s="5">
        <v>44592</v>
      </c>
    </row>
    <row r="265" spans="1:11" x14ac:dyDescent="0.25">
      <c r="A265">
        <v>2022</v>
      </c>
      <c r="B265" s="4" t="s">
        <v>811</v>
      </c>
      <c r="C265" s="4" t="s">
        <v>812</v>
      </c>
      <c r="D265">
        <v>80117367</v>
      </c>
      <c r="E265" s="4" t="s">
        <v>18</v>
      </c>
      <c r="F265" s="4" t="s">
        <v>813</v>
      </c>
      <c r="G265" s="4" t="s">
        <v>536</v>
      </c>
      <c r="H265" s="4" t="s">
        <v>18</v>
      </c>
      <c r="J265" s="4" t="s">
        <v>537</v>
      </c>
      <c r="K265" s="5">
        <v>44592</v>
      </c>
    </row>
    <row r="266" spans="1:11" x14ac:dyDescent="0.25">
      <c r="A266">
        <v>2022</v>
      </c>
      <c r="B266" s="4" t="s">
        <v>814</v>
      </c>
      <c r="C266" s="4" t="s">
        <v>815</v>
      </c>
      <c r="D266">
        <v>79959604</v>
      </c>
      <c r="E266" s="4" t="s">
        <v>18</v>
      </c>
      <c r="F266" s="4" t="s">
        <v>816</v>
      </c>
      <c r="G266" s="4" t="s">
        <v>536</v>
      </c>
      <c r="H266" s="4" t="s">
        <v>18</v>
      </c>
      <c r="J266" s="4" t="s">
        <v>537</v>
      </c>
      <c r="K266" s="5">
        <v>44592</v>
      </c>
    </row>
    <row r="267" spans="1:11" x14ac:dyDescent="0.25">
      <c r="A267">
        <v>2022</v>
      </c>
      <c r="B267" s="4" t="s">
        <v>817</v>
      </c>
      <c r="C267" s="4" t="s">
        <v>818</v>
      </c>
      <c r="D267">
        <v>79558151</v>
      </c>
      <c r="E267" s="4" t="s">
        <v>18</v>
      </c>
      <c r="F267" s="4" t="s">
        <v>819</v>
      </c>
      <c r="G267" s="4" t="s">
        <v>536</v>
      </c>
      <c r="H267" s="4" t="s">
        <v>18</v>
      </c>
      <c r="J267" s="4" t="s">
        <v>537</v>
      </c>
      <c r="K267" s="5">
        <v>44592</v>
      </c>
    </row>
    <row r="268" spans="1:11" x14ac:dyDescent="0.25">
      <c r="A268">
        <v>2022</v>
      </c>
      <c r="B268" s="4" t="s">
        <v>820</v>
      </c>
      <c r="C268" s="4" t="s">
        <v>99</v>
      </c>
      <c r="D268">
        <v>52198118</v>
      </c>
      <c r="E268" s="4" t="s">
        <v>18</v>
      </c>
      <c r="F268" s="4" t="s">
        <v>821</v>
      </c>
      <c r="G268" s="4" t="s">
        <v>101</v>
      </c>
      <c r="H268" s="4" t="s">
        <v>18</v>
      </c>
      <c r="J268" s="4" t="s">
        <v>102</v>
      </c>
      <c r="K268" s="5">
        <v>44592</v>
      </c>
    </row>
    <row r="269" spans="1:11" x14ac:dyDescent="0.25">
      <c r="A269">
        <v>2022</v>
      </c>
      <c r="B269" s="4" t="s">
        <v>822</v>
      </c>
      <c r="C269" s="4" t="s">
        <v>99</v>
      </c>
      <c r="D269">
        <v>29109437</v>
      </c>
      <c r="E269" s="4" t="s">
        <v>18</v>
      </c>
      <c r="F269" s="4" t="s">
        <v>823</v>
      </c>
      <c r="G269" s="4" t="s">
        <v>101</v>
      </c>
      <c r="H269" s="4" t="s">
        <v>18</v>
      </c>
      <c r="J269" s="4" t="s">
        <v>102</v>
      </c>
      <c r="K269" s="5">
        <v>44592</v>
      </c>
    </row>
    <row r="270" spans="1:11" x14ac:dyDescent="0.25">
      <c r="A270">
        <v>2022</v>
      </c>
      <c r="B270" s="4" t="s">
        <v>824</v>
      </c>
      <c r="C270" s="4" t="s">
        <v>99</v>
      </c>
      <c r="D270">
        <v>79651795</v>
      </c>
      <c r="E270" s="4" t="s">
        <v>18</v>
      </c>
      <c r="F270" s="4" t="s">
        <v>825</v>
      </c>
      <c r="G270" s="4" t="s">
        <v>101</v>
      </c>
      <c r="H270" s="4" t="s">
        <v>18</v>
      </c>
      <c r="J270" s="4" t="s">
        <v>102</v>
      </c>
      <c r="K270" s="5">
        <v>44592</v>
      </c>
    </row>
    <row r="271" spans="1:11" x14ac:dyDescent="0.25">
      <c r="A271">
        <v>2022</v>
      </c>
      <c r="B271" s="4" t="s">
        <v>826</v>
      </c>
      <c r="C271" s="4" t="s">
        <v>827</v>
      </c>
      <c r="D271">
        <v>1019136871</v>
      </c>
      <c r="E271" s="4" t="s">
        <v>18</v>
      </c>
      <c r="F271" s="4" t="s">
        <v>828</v>
      </c>
      <c r="G271" s="4" t="s">
        <v>201</v>
      </c>
      <c r="H271" s="4" t="s">
        <v>18</v>
      </c>
      <c r="J271" s="4" t="s">
        <v>202</v>
      </c>
      <c r="K271" s="5">
        <v>44592</v>
      </c>
    </row>
    <row r="272" spans="1:11" x14ac:dyDescent="0.25">
      <c r="A272">
        <v>2022</v>
      </c>
      <c r="B272" s="4" t="s">
        <v>829</v>
      </c>
      <c r="C272" s="4" t="s">
        <v>830</v>
      </c>
      <c r="D272">
        <v>1014203365</v>
      </c>
      <c r="E272" s="4" t="s">
        <v>18</v>
      </c>
      <c r="F272" s="4" t="s">
        <v>831</v>
      </c>
      <c r="G272" s="4" t="s">
        <v>201</v>
      </c>
      <c r="H272" s="4" t="s">
        <v>18</v>
      </c>
      <c r="J272" s="4" t="s">
        <v>202</v>
      </c>
      <c r="K272" s="5">
        <v>44592</v>
      </c>
    </row>
    <row r="273" spans="1:11" x14ac:dyDescent="0.25">
      <c r="A273">
        <v>2022</v>
      </c>
      <c r="B273" s="4" t="s">
        <v>832</v>
      </c>
      <c r="C273" s="4" t="s">
        <v>833</v>
      </c>
      <c r="D273">
        <v>1010202220</v>
      </c>
      <c r="E273" s="4" t="s">
        <v>18</v>
      </c>
      <c r="F273" s="4" t="s">
        <v>834</v>
      </c>
      <c r="G273" s="4" t="s">
        <v>201</v>
      </c>
      <c r="H273" s="4" t="s">
        <v>18</v>
      </c>
      <c r="J273" s="4" t="s">
        <v>202</v>
      </c>
      <c r="K273" s="5">
        <v>44592</v>
      </c>
    </row>
    <row r="274" spans="1:11" x14ac:dyDescent="0.25">
      <c r="A274">
        <v>2022</v>
      </c>
      <c r="B274" s="4" t="s">
        <v>835</v>
      </c>
      <c r="C274" s="4" t="s">
        <v>836</v>
      </c>
      <c r="D274">
        <v>1022429467</v>
      </c>
      <c r="E274" s="4" t="s">
        <v>18</v>
      </c>
      <c r="F274" s="4" t="s">
        <v>837</v>
      </c>
      <c r="G274" s="4" t="s">
        <v>201</v>
      </c>
      <c r="H274" s="4" t="s">
        <v>18</v>
      </c>
      <c r="J274" s="4" t="s">
        <v>202</v>
      </c>
      <c r="K274" s="5">
        <v>44592</v>
      </c>
    </row>
    <row r="275" spans="1:11" x14ac:dyDescent="0.25">
      <c r="A275">
        <v>2022</v>
      </c>
      <c r="B275" s="4" t="s">
        <v>838</v>
      </c>
      <c r="C275" s="4" t="s">
        <v>839</v>
      </c>
      <c r="D275">
        <v>1019029437</v>
      </c>
      <c r="E275" s="4" t="s">
        <v>18</v>
      </c>
      <c r="F275" s="4" t="s">
        <v>840</v>
      </c>
      <c r="G275" s="4" t="s">
        <v>201</v>
      </c>
      <c r="H275" s="4" t="s">
        <v>18</v>
      </c>
      <c r="J275" s="4" t="s">
        <v>202</v>
      </c>
      <c r="K275" s="5">
        <v>44592</v>
      </c>
    </row>
    <row r="276" spans="1:11" x14ac:dyDescent="0.25">
      <c r="A276">
        <v>2022</v>
      </c>
      <c r="B276" s="4" t="s">
        <v>841</v>
      </c>
      <c r="C276" s="4" t="s">
        <v>842</v>
      </c>
      <c r="D276">
        <v>79319640</v>
      </c>
      <c r="E276" s="4" t="s">
        <v>18</v>
      </c>
      <c r="F276" s="4" t="s">
        <v>843</v>
      </c>
      <c r="G276" s="4" t="s">
        <v>201</v>
      </c>
      <c r="H276" s="4" t="s">
        <v>18</v>
      </c>
      <c r="J276" s="4" t="s">
        <v>202</v>
      </c>
      <c r="K276" s="5">
        <v>44592</v>
      </c>
    </row>
    <row r="277" spans="1:11" x14ac:dyDescent="0.25">
      <c r="A277">
        <v>2022</v>
      </c>
      <c r="B277" s="4" t="s">
        <v>844</v>
      </c>
      <c r="C277" s="4" t="s">
        <v>845</v>
      </c>
      <c r="D277">
        <v>1023893463</v>
      </c>
      <c r="E277" s="4" t="s">
        <v>18</v>
      </c>
      <c r="F277" s="4" t="s">
        <v>846</v>
      </c>
      <c r="G277" s="4" t="s">
        <v>201</v>
      </c>
      <c r="H277" s="4" t="s">
        <v>18</v>
      </c>
      <c r="J277" s="4" t="s">
        <v>202</v>
      </c>
      <c r="K277" s="5">
        <v>44592</v>
      </c>
    </row>
    <row r="278" spans="1:11" x14ac:dyDescent="0.25">
      <c r="A278">
        <v>2022</v>
      </c>
      <c r="B278" s="4" t="s">
        <v>847</v>
      </c>
      <c r="C278" s="4" t="s">
        <v>848</v>
      </c>
      <c r="D278">
        <v>1031168502</v>
      </c>
      <c r="E278" s="4" t="s">
        <v>18</v>
      </c>
      <c r="F278" s="4" t="s">
        <v>849</v>
      </c>
      <c r="G278" s="4" t="s">
        <v>201</v>
      </c>
      <c r="H278" s="4" t="s">
        <v>18</v>
      </c>
      <c r="J278" s="4" t="s">
        <v>202</v>
      </c>
      <c r="K278" s="5">
        <v>44592</v>
      </c>
    </row>
    <row r="279" spans="1:11" x14ac:dyDescent="0.25">
      <c r="A279">
        <v>2022</v>
      </c>
      <c r="B279" s="4" t="s">
        <v>850</v>
      </c>
      <c r="C279" s="4" t="s">
        <v>851</v>
      </c>
      <c r="D279">
        <v>1032433951</v>
      </c>
      <c r="E279" s="4" t="s">
        <v>18</v>
      </c>
      <c r="F279" s="4" t="s">
        <v>852</v>
      </c>
      <c r="G279" s="4" t="s">
        <v>201</v>
      </c>
      <c r="H279" s="4" t="s">
        <v>18</v>
      </c>
      <c r="J279" s="4" t="s">
        <v>202</v>
      </c>
      <c r="K279" s="5">
        <v>44592</v>
      </c>
    </row>
    <row r="280" spans="1:11" x14ac:dyDescent="0.25">
      <c r="A280">
        <v>2022</v>
      </c>
      <c r="B280" s="4" t="s">
        <v>853</v>
      </c>
      <c r="C280" s="4" t="s">
        <v>854</v>
      </c>
      <c r="D280">
        <v>1000125610</v>
      </c>
      <c r="E280" s="4" t="s">
        <v>18</v>
      </c>
      <c r="F280" s="4" t="s">
        <v>855</v>
      </c>
      <c r="G280" s="4" t="s">
        <v>201</v>
      </c>
      <c r="H280" s="4" t="s">
        <v>18</v>
      </c>
      <c r="J280" s="4" t="s">
        <v>202</v>
      </c>
      <c r="K280" s="5">
        <v>44592</v>
      </c>
    </row>
    <row r="281" spans="1:11" x14ac:dyDescent="0.25">
      <c r="A281">
        <v>2022</v>
      </c>
      <c r="B281" s="4" t="s">
        <v>856</v>
      </c>
      <c r="C281" s="4" t="s">
        <v>857</v>
      </c>
      <c r="D281">
        <v>1038139816</v>
      </c>
      <c r="E281" s="4" t="s">
        <v>18</v>
      </c>
      <c r="F281" s="4" t="s">
        <v>858</v>
      </c>
      <c r="G281" s="4" t="s">
        <v>201</v>
      </c>
      <c r="H281" s="4" t="s">
        <v>18</v>
      </c>
      <c r="J281" s="4" t="s">
        <v>202</v>
      </c>
      <c r="K281" s="5">
        <v>44592</v>
      </c>
    </row>
    <row r="282" spans="1:11" x14ac:dyDescent="0.25">
      <c r="A282">
        <v>2022</v>
      </c>
      <c r="B282" s="4" t="s">
        <v>859</v>
      </c>
      <c r="C282" s="4" t="s">
        <v>860</v>
      </c>
      <c r="D282">
        <v>1003540012</v>
      </c>
      <c r="E282" s="4" t="s">
        <v>18</v>
      </c>
      <c r="F282" s="4" t="s">
        <v>861</v>
      </c>
      <c r="G282" s="4" t="s">
        <v>201</v>
      </c>
      <c r="H282" s="4" t="s">
        <v>18</v>
      </c>
      <c r="J282" s="4" t="s">
        <v>202</v>
      </c>
      <c r="K282" s="5">
        <v>44592</v>
      </c>
    </row>
    <row r="283" spans="1:11" x14ac:dyDescent="0.25">
      <c r="A283">
        <v>2022</v>
      </c>
      <c r="B283" s="4" t="s">
        <v>862</v>
      </c>
      <c r="C283" s="4" t="s">
        <v>863</v>
      </c>
      <c r="D283">
        <v>1014182626</v>
      </c>
      <c r="E283" s="4" t="s">
        <v>18</v>
      </c>
      <c r="F283" s="4" t="s">
        <v>864</v>
      </c>
      <c r="G283" s="4" t="s">
        <v>201</v>
      </c>
      <c r="H283" s="4" t="s">
        <v>18</v>
      </c>
      <c r="J283" s="4" t="s">
        <v>202</v>
      </c>
      <c r="K283" s="5">
        <v>44592</v>
      </c>
    </row>
    <row r="284" spans="1:11" x14ac:dyDescent="0.25">
      <c r="A284">
        <v>2022</v>
      </c>
      <c r="B284" s="4" t="s">
        <v>865</v>
      </c>
      <c r="C284" s="4" t="s">
        <v>866</v>
      </c>
      <c r="D284">
        <v>1013637310</v>
      </c>
      <c r="E284" s="4" t="s">
        <v>18</v>
      </c>
      <c r="F284" s="4" t="s">
        <v>867</v>
      </c>
      <c r="G284" s="4" t="s">
        <v>201</v>
      </c>
      <c r="H284" s="4" t="s">
        <v>18</v>
      </c>
      <c r="J284" s="4" t="s">
        <v>202</v>
      </c>
      <c r="K284" s="5">
        <v>44592</v>
      </c>
    </row>
    <row r="285" spans="1:11" x14ac:dyDescent="0.25">
      <c r="A285">
        <v>2022</v>
      </c>
      <c r="B285" s="4" t="s">
        <v>868</v>
      </c>
      <c r="C285" s="4" t="s">
        <v>869</v>
      </c>
      <c r="D285">
        <v>52699378</v>
      </c>
      <c r="E285" s="4" t="s">
        <v>18</v>
      </c>
      <c r="F285" s="4" t="s">
        <v>870</v>
      </c>
      <c r="G285" s="4" t="s">
        <v>871</v>
      </c>
      <c r="H285" s="4" t="s">
        <v>18</v>
      </c>
      <c r="J285" s="4" t="s">
        <v>872</v>
      </c>
      <c r="K285" s="5">
        <v>44592</v>
      </c>
    </row>
    <row r="286" spans="1:11" x14ac:dyDescent="0.25">
      <c r="A286">
        <v>2022</v>
      </c>
      <c r="B286" s="4" t="s">
        <v>873</v>
      </c>
      <c r="C286" s="4" t="s">
        <v>874</v>
      </c>
      <c r="D286">
        <v>40218934</v>
      </c>
      <c r="E286" s="4" t="s">
        <v>18</v>
      </c>
      <c r="F286" s="4" t="s">
        <v>875</v>
      </c>
      <c r="G286" s="4" t="s">
        <v>201</v>
      </c>
      <c r="H286" s="4" t="s">
        <v>18</v>
      </c>
      <c r="J286" s="4" t="s">
        <v>202</v>
      </c>
      <c r="K286" s="5">
        <v>44592</v>
      </c>
    </row>
    <row r="287" spans="1:11" x14ac:dyDescent="0.25">
      <c r="A287">
        <v>2022</v>
      </c>
      <c r="B287" s="4" t="s">
        <v>876</v>
      </c>
      <c r="C287" s="4" t="s">
        <v>877</v>
      </c>
      <c r="D287">
        <v>1031178430</v>
      </c>
      <c r="E287" s="4" t="s">
        <v>18</v>
      </c>
      <c r="F287" s="4" t="s">
        <v>878</v>
      </c>
      <c r="G287" s="4" t="s">
        <v>201</v>
      </c>
      <c r="H287" s="4" t="s">
        <v>18</v>
      </c>
      <c r="J287" s="4" t="s">
        <v>202</v>
      </c>
      <c r="K287" s="5">
        <v>44592</v>
      </c>
    </row>
    <row r="288" spans="1:11" x14ac:dyDescent="0.25">
      <c r="A288">
        <v>2022</v>
      </c>
      <c r="B288" s="4" t="s">
        <v>879</v>
      </c>
      <c r="C288" s="4" t="s">
        <v>880</v>
      </c>
      <c r="D288">
        <v>1001327637</v>
      </c>
      <c r="E288" s="4" t="s">
        <v>18</v>
      </c>
      <c r="F288" s="4" t="s">
        <v>881</v>
      </c>
      <c r="G288" s="4" t="s">
        <v>201</v>
      </c>
      <c r="H288" s="4" t="s">
        <v>18</v>
      </c>
      <c r="J288" s="4" t="s">
        <v>202</v>
      </c>
      <c r="K288" s="5">
        <v>44592</v>
      </c>
    </row>
    <row r="289" spans="1:11" x14ac:dyDescent="0.25">
      <c r="A289">
        <v>2022</v>
      </c>
      <c r="B289" s="4" t="s">
        <v>882</v>
      </c>
      <c r="C289" s="4" t="s">
        <v>883</v>
      </c>
      <c r="D289">
        <v>1032392294</v>
      </c>
      <c r="E289" s="4" t="s">
        <v>18</v>
      </c>
      <c r="F289" s="4" t="s">
        <v>884</v>
      </c>
      <c r="G289" s="4" t="s">
        <v>201</v>
      </c>
      <c r="H289" s="4" t="s">
        <v>18</v>
      </c>
      <c r="J289" s="4" t="s">
        <v>202</v>
      </c>
      <c r="K289" s="5">
        <v>44592</v>
      </c>
    </row>
    <row r="290" spans="1:11" x14ac:dyDescent="0.25">
      <c r="A290">
        <v>2022</v>
      </c>
      <c r="B290" s="4" t="s">
        <v>885</v>
      </c>
      <c r="C290" s="4" t="s">
        <v>886</v>
      </c>
      <c r="D290">
        <v>1023899821</v>
      </c>
      <c r="E290" s="4" t="s">
        <v>18</v>
      </c>
      <c r="F290" s="4" t="s">
        <v>887</v>
      </c>
      <c r="G290" s="4" t="s">
        <v>201</v>
      </c>
      <c r="H290" s="4" t="s">
        <v>18</v>
      </c>
      <c r="J290" s="4" t="s">
        <v>202</v>
      </c>
      <c r="K290" s="5">
        <v>44592</v>
      </c>
    </row>
    <row r="291" spans="1:11" x14ac:dyDescent="0.25">
      <c r="A291">
        <v>2022</v>
      </c>
      <c r="B291" s="4" t="s">
        <v>888</v>
      </c>
      <c r="C291" s="4" t="s">
        <v>889</v>
      </c>
      <c r="D291">
        <v>1023953935</v>
      </c>
      <c r="E291" s="4" t="s">
        <v>18</v>
      </c>
      <c r="F291" s="4" t="s">
        <v>890</v>
      </c>
      <c r="G291" s="4" t="s">
        <v>201</v>
      </c>
      <c r="H291" s="4" t="s">
        <v>18</v>
      </c>
      <c r="J291" s="4" t="s">
        <v>202</v>
      </c>
      <c r="K291" s="5">
        <v>44592</v>
      </c>
    </row>
    <row r="292" spans="1:11" x14ac:dyDescent="0.25">
      <c r="A292">
        <v>2022</v>
      </c>
      <c r="B292" s="4" t="s">
        <v>891</v>
      </c>
      <c r="C292" s="4" t="s">
        <v>892</v>
      </c>
      <c r="D292">
        <v>1013658809</v>
      </c>
      <c r="E292" s="4" t="s">
        <v>18</v>
      </c>
      <c r="F292" s="4" t="s">
        <v>893</v>
      </c>
      <c r="G292" s="4" t="s">
        <v>201</v>
      </c>
      <c r="H292" s="4" t="s">
        <v>18</v>
      </c>
      <c r="J292" s="4" t="s">
        <v>202</v>
      </c>
      <c r="K292" s="5">
        <v>44592</v>
      </c>
    </row>
    <row r="293" spans="1:11" x14ac:dyDescent="0.25">
      <c r="A293">
        <v>2022</v>
      </c>
      <c r="B293" s="4" t="s">
        <v>894</v>
      </c>
      <c r="C293" s="4" t="s">
        <v>895</v>
      </c>
      <c r="D293">
        <v>39744908</v>
      </c>
      <c r="E293" s="4" t="s">
        <v>18</v>
      </c>
      <c r="F293" s="4" t="s">
        <v>896</v>
      </c>
      <c r="G293" s="4" t="s">
        <v>201</v>
      </c>
      <c r="H293" s="4" t="s">
        <v>18</v>
      </c>
      <c r="J293" s="4" t="s">
        <v>202</v>
      </c>
      <c r="K293" s="5">
        <v>44592</v>
      </c>
    </row>
    <row r="294" spans="1:11" x14ac:dyDescent="0.25">
      <c r="A294">
        <v>2022</v>
      </c>
      <c r="B294" s="4" t="s">
        <v>897</v>
      </c>
      <c r="C294" s="4" t="s">
        <v>898</v>
      </c>
      <c r="D294">
        <v>1024488473</v>
      </c>
      <c r="E294" s="4" t="s">
        <v>18</v>
      </c>
      <c r="F294" s="4" t="s">
        <v>899</v>
      </c>
      <c r="G294" s="4" t="s">
        <v>201</v>
      </c>
      <c r="H294" s="4" t="s">
        <v>18</v>
      </c>
      <c r="J294" s="4" t="s">
        <v>202</v>
      </c>
      <c r="K294" s="5">
        <v>44592</v>
      </c>
    </row>
    <row r="295" spans="1:11" x14ac:dyDescent="0.25">
      <c r="A295">
        <v>2022</v>
      </c>
      <c r="B295" s="4" t="s">
        <v>900</v>
      </c>
      <c r="C295" s="4" t="s">
        <v>901</v>
      </c>
      <c r="D295">
        <v>1001276654</v>
      </c>
      <c r="E295" s="4" t="s">
        <v>18</v>
      </c>
      <c r="F295" s="4" t="s">
        <v>902</v>
      </c>
      <c r="G295" s="4" t="s">
        <v>201</v>
      </c>
      <c r="H295" s="4" t="s">
        <v>18</v>
      </c>
      <c r="J295" s="4" t="s">
        <v>202</v>
      </c>
      <c r="K295" s="5">
        <v>44592</v>
      </c>
    </row>
    <row r="296" spans="1:11" x14ac:dyDescent="0.25">
      <c r="A296">
        <v>2022</v>
      </c>
      <c r="B296" s="4" t="s">
        <v>903</v>
      </c>
      <c r="C296" s="4" t="s">
        <v>904</v>
      </c>
      <c r="D296">
        <v>1026585578</v>
      </c>
      <c r="E296" s="4" t="s">
        <v>18</v>
      </c>
      <c r="F296" s="4" t="s">
        <v>905</v>
      </c>
      <c r="G296" s="4" t="s">
        <v>201</v>
      </c>
      <c r="H296" s="4" t="s">
        <v>18</v>
      </c>
      <c r="J296" s="4" t="s">
        <v>202</v>
      </c>
      <c r="K296" s="5">
        <v>44592</v>
      </c>
    </row>
    <row r="297" spans="1:11" x14ac:dyDescent="0.25">
      <c r="A297">
        <v>2022</v>
      </c>
      <c r="B297" s="4" t="s">
        <v>484</v>
      </c>
      <c r="C297" s="4" t="s">
        <v>99</v>
      </c>
      <c r="D297">
        <v>33223348</v>
      </c>
      <c r="E297" s="4" t="s">
        <v>18</v>
      </c>
      <c r="F297" s="4" t="s">
        <v>355</v>
      </c>
      <c r="G297" s="4" t="s">
        <v>101</v>
      </c>
      <c r="H297" s="4" t="s">
        <v>18</v>
      </c>
      <c r="J297" s="4" t="s">
        <v>102</v>
      </c>
      <c r="K297" s="5">
        <v>44592</v>
      </c>
    </row>
    <row r="298" spans="1:11" x14ac:dyDescent="0.25">
      <c r="A298">
        <v>2022</v>
      </c>
      <c r="B298" s="4" t="s">
        <v>906</v>
      </c>
      <c r="C298" s="4" t="s">
        <v>99</v>
      </c>
      <c r="D298">
        <v>80072113</v>
      </c>
      <c r="E298" s="4" t="s">
        <v>18</v>
      </c>
      <c r="F298" s="4" t="s">
        <v>907</v>
      </c>
      <c r="G298" s="4" t="s">
        <v>101</v>
      </c>
      <c r="H298" s="4" t="s">
        <v>18</v>
      </c>
      <c r="J298" s="4" t="s">
        <v>102</v>
      </c>
      <c r="K298" s="5">
        <v>44592</v>
      </c>
    </row>
    <row r="299" spans="1:11" x14ac:dyDescent="0.25">
      <c r="A299">
        <v>2022</v>
      </c>
      <c r="B299" s="4" t="s">
        <v>824</v>
      </c>
      <c r="C299" s="4" t="s">
        <v>99</v>
      </c>
      <c r="D299">
        <v>79651795</v>
      </c>
      <c r="E299" s="4" t="s">
        <v>18</v>
      </c>
      <c r="F299" s="4" t="s">
        <v>825</v>
      </c>
      <c r="G299" s="4" t="s">
        <v>101</v>
      </c>
      <c r="H299" s="4" t="s">
        <v>18</v>
      </c>
      <c r="J299" s="4" t="s">
        <v>102</v>
      </c>
      <c r="K299" s="5">
        <v>44592</v>
      </c>
    </row>
    <row r="300" spans="1:11" x14ac:dyDescent="0.25">
      <c r="A300">
        <v>2022</v>
      </c>
      <c r="B300" s="4" t="s">
        <v>820</v>
      </c>
      <c r="C300" s="4" t="s">
        <v>99</v>
      </c>
      <c r="D300">
        <v>52198118</v>
      </c>
      <c r="E300" s="4" t="s">
        <v>18</v>
      </c>
      <c r="F300" s="4" t="s">
        <v>821</v>
      </c>
      <c r="G300" s="4" t="s">
        <v>101</v>
      </c>
      <c r="H300" s="4" t="s">
        <v>18</v>
      </c>
      <c r="J300" s="4" t="s">
        <v>102</v>
      </c>
      <c r="K300" s="5">
        <v>44592</v>
      </c>
    </row>
    <row r="301" spans="1:11" x14ac:dyDescent="0.25">
      <c r="A301">
        <v>2022</v>
      </c>
      <c r="B301" s="4" t="s">
        <v>908</v>
      </c>
      <c r="C301" s="4" t="s">
        <v>909</v>
      </c>
      <c r="D301">
        <v>39753021</v>
      </c>
      <c r="E301" s="4" t="s">
        <v>18</v>
      </c>
      <c r="F301" s="4" t="s">
        <v>910</v>
      </c>
      <c r="G301" s="4" t="s">
        <v>911</v>
      </c>
      <c r="H301" s="4" t="s">
        <v>18</v>
      </c>
      <c r="J301" s="4" t="s">
        <v>912</v>
      </c>
      <c r="K301" s="5">
        <v>44592</v>
      </c>
    </row>
    <row r="302" spans="1:11" x14ac:dyDescent="0.25">
      <c r="A302">
        <v>2022</v>
      </c>
      <c r="B302" s="4" t="s">
        <v>913</v>
      </c>
      <c r="C302" s="4" t="s">
        <v>914</v>
      </c>
      <c r="D302">
        <v>53166511</v>
      </c>
      <c r="E302" s="4" t="s">
        <v>18</v>
      </c>
      <c r="F302" s="4" t="s">
        <v>915</v>
      </c>
      <c r="G302" s="4" t="s">
        <v>911</v>
      </c>
      <c r="H302" s="4" t="s">
        <v>18</v>
      </c>
      <c r="J302" s="4" t="s">
        <v>912</v>
      </c>
      <c r="K302" s="5">
        <v>44592</v>
      </c>
    </row>
    <row r="303" spans="1:11" x14ac:dyDescent="0.25">
      <c r="A303">
        <v>2022</v>
      </c>
      <c r="B303" s="4" t="s">
        <v>916</v>
      </c>
      <c r="C303" s="4" t="s">
        <v>914</v>
      </c>
      <c r="D303">
        <v>53048983</v>
      </c>
      <c r="E303" s="4" t="s">
        <v>18</v>
      </c>
      <c r="F303" s="4" t="s">
        <v>917</v>
      </c>
      <c r="G303" s="4" t="s">
        <v>911</v>
      </c>
      <c r="H303" s="4" t="s">
        <v>18</v>
      </c>
      <c r="J303" s="4" t="s">
        <v>912</v>
      </c>
      <c r="K303" s="5">
        <v>44592</v>
      </c>
    </row>
    <row r="304" spans="1:11" x14ac:dyDescent="0.25">
      <c r="A304">
        <v>2022</v>
      </c>
      <c r="B304" s="4" t="s">
        <v>918</v>
      </c>
      <c r="C304" s="4" t="s">
        <v>914</v>
      </c>
      <c r="D304">
        <v>1030566525</v>
      </c>
      <c r="E304" s="4" t="s">
        <v>18</v>
      </c>
      <c r="F304" s="4" t="s">
        <v>919</v>
      </c>
      <c r="G304" s="4" t="s">
        <v>911</v>
      </c>
      <c r="H304" s="4" t="s">
        <v>18</v>
      </c>
      <c r="J304" s="4" t="s">
        <v>912</v>
      </c>
      <c r="K304" s="5">
        <v>44592</v>
      </c>
    </row>
    <row r="305" spans="1:11" x14ac:dyDescent="0.25">
      <c r="A305">
        <v>2022</v>
      </c>
      <c r="B305" s="4" t="s">
        <v>920</v>
      </c>
      <c r="C305" s="4" t="s">
        <v>914</v>
      </c>
      <c r="D305">
        <v>80190351</v>
      </c>
      <c r="E305" s="4" t="s">
        <v>18</v>
      </c>
      <c r="F305" s="4" t="s">
        <v>921</v>
      </c>
      <c r="G305" s="4" t="s">
        <v>911</v>
      </c>
      <c r="H305" s="4" t="s">
        <v>18</v>
      </c>
      <c r="J305" s="4" t="s">
        <v>912</v>
      </c>
      <c r="K305" s="5">
        <v>44592</v>
      </c>
    </row>
    <row r="306" spans="1:11" x14ac:dyDescent="0.25">
      <c r="A306">
        <v>2022</v>
      </c>
      <c r="B306" s="4" t="s">
        <v>922</v>
      </c>
      <c r="C306" s="4" t="s">
        <v>914</v>
      </c>
      <c r="D306">
        <v>1129574451</v>
      </c>
      <c r="E306" s="4" t="s">
        <v>18</v>
      </c>
      <c r="F306" s="4" t="s">
        <v>923</v>
      </c>
      <c r="G306" s="4" t="s">
        <v>911</v>
      </c>
      <c r="H306" s="4" t="s">
        <v>18</v>
      </c>
      <c r="J306" s="4" t="s">
        <v>912</v>
      </c>
      <c r="K306" s="5">
        <v>44592</v>
      </c>
    </row>
    <row r="307" spans="1:11" x14ac:dyDescent="0.25">
      <c r="A307">
        <v>2022</v>
      </c>
      <c r="B307" s="4" t="s">
        <v>924</v>
      </c>
      <c r="C307" s="4" t="s">
        <v>914</v>
      </c>
      <c r="D307">
        <v>20830634</v>
      </c>
      <c r="E307" s="4" t="s">
        <v>18</v>
      </c>
      <c r="F307" s="4" t="s">
        <v>925</v>
      </c>
      <c r="G307" s="4" t="s">
        <v>911</v>
      </c>
      <c r="H307" s="4" t="s">
        <v>18</v>
      </c>
      <c r="J307" s="4" t="s">
        <v>912</v>
      </c>
      <c r="K307" s="5">
        <v>44592</v>
      </c>
    </row>
    <row r="308" spans="1:11" x14ac:dyDescent="0.25">
      <c r="A308">
        <v>2022</v>
      </c>
      <c r="B308" s="4" t="s">
        <v>926</v>
      </c>
      <c r="C308" s="4" t="s">
        <v>914</v>
      </c>
      <c r="D308">
        <v>79615371</v>
      </c>
      <c r="E308" s="4" t="s">
        <v>18</v>
      </c>
      <c r="F308" s="4" t="s">
        <v>927</v>
      </c>
      <c r="G308" s="4" t="s">
        <v>911</v>
      </c>
      <c r="H308" s="4" t="s">
        <v>18</v>
      </c>
      <c r="J308" s="4" t="s">
        <v>912</v>
      </c>
      <c r="K308" s="5">
        <v>44592</v>
      </c>
    </row>
    <row r="309" spans="1:11" x14ac:dyDescent="0.25">
      <c r="A309">
        <v>2022</v>
      </c>
      <c r="B309" s="4" t="s">
        <v>928</v>
      </c>
      <c r="C309" s="4" t="s">
        <v>929</v>
      </c>
      <c r="D309">
        <v>79043206</v>
      </c>
      <c r="E309" s="4" t="s">
        <v>18</v>
      </c>
      <c r="F309" s="4" t="s">
        <v>930</v>
      </c>
      <c r="G309" s="4" t="s">
        <v>911</v>
      </c>
      <c r="H309" s="4" t="s">
        <v>18</v>
      </c>
      <c r="J309" s="4" t="s">
        <v>912</v>
      </c>
      <c r="K309" s="5">
        <v>44592</v>
      </c>
    </row>
    <row r="310" spans="1:11" x14ac:dyDescent="0.25">
      <c r="A310">
        <v>2022</v>
      </c>
      <c r="B310" s="4" t="s">
        <v>931</v>
      </c>
      <c r="C310" s="4" t="s">
        <v>914</v>
      </c>
      <c r="D310">
        <v>79285768</v>
      </c>
      <c r="E310" s="4" t="s">
        <v>18</v>
      </c>
      <c r="F310" s="4" t="s">
        <v>932</v>
      </c>
      <c r="G310" s="4" t="s">
        <v>911</v>
      </c>
      <c r="H310" s="4" t="s">
        <v>18</v>
      </c>
      <c r="J310" s="4" t="s">
        <v>912</v>
      </c>
      <c r="K310" s="5">
        <v>44592</v>
      </c>
    </row>
    <row r="311" spans="1:11" x14ac:dyDescent="0.25">
      <c r="A311">
        <v>2022</v>
      </c>
      <c r="B311" s="4" t="s">
        <v>933</v>
      </c>
      <c r="C311" s="4" t="s">
        <v>914</v>
      </c>
      <c r="D311">
        <v>52837530</v>
      </c>
      <c r="E311" s="4" t="s">
        <v>18</v>
      </c>
      <c r="F311" s="4" t="s">
        <v>934</v>
      </c>
      <c r="G311" s="4" t="s">
        <v>911</v>
      </c>
      <c r="H311" s="4" t="s">
        <v>18</v>
      </c>
      <c r="J311" s="4" t="s">
        <v>912</v>
      </c>
      <c r="K311" s="5">
        <v>44592</v>
      </c>
    </row>
    <row r="312" spans="1:11" x14ac:dyDescent="0.25">
      <c r="A312">
        <v>2021</v>
      </c>
      <c r="B312" s="4" t="s">
        <v>935</v>
      </c>
      <c r="C312" s="4" t="s">
        <v>936</v>
      </c>
      <c r="D312">
        <v>860351894</v>
      </c>
      <c r="E312" s="4" t="s">
        <v>65</v>
      </c>
      <c r="F312" s="4" t="s">
        <v>937</v>
      </c>
      <c r="G312" s="4" t="s">
        <v>256</v>
      </c>
      <c r="H312" s="4" t="s">
        <v>18</v>
      </c>
      <c r="J312" s="4" t="s">
        <v>257</v>
      </c>
      <c r="K312" s="5">
        <v>44592</v>
      </c>
    </row>
    <row r="313" spans="1:11" x14ac:dyDescent="0.25">
      <c r="A313">
        <v>2022</v>
      </c>
      <c r="B313" s="4" t="s">
        <v>938</v>
      </c>
      <c r="C313" s="4" t="s">
        <v>914</v>
      </c>
      <c r="D313">
        <v>80778617</v>
      </c>
      <c r="E313" s="4" t="s">
        <v>18</v>
      </c>
      <c r="F313" s="4" t="s">
        <v>939</v>
      </c>
      <c r="G313" s="4" t="s">
        <v>911</v>
      </c>
      <c r="H313" s="4" t="s">
        <v>18</v>
      </c>
      <c r="J313" s="4" t="s">
        <v>912</v>
      </c>
      <c r="K313" s="5">
        <v>44592</v>
      </c>
    </row>
    <row r="314" spans="1:11" x14ac:dyDescent="0.25">
      <c r="A314">
        <v>2022</v>
      </c>
      <c r="B314" s="4" t="s">
        <v>203</v>
      </c>
      <c r="C314" s="4" t="s">
        <v>940</v>
      </c>
      <c r="D314">
        <v>41758887</v>
      </c>
      <c r="E314" s="4" t="s">
        <v>18</v>
      </c>
      <c r="F314" s="4" t="s">
        <v>204</v>
      </c>
      <c r="G314" s="4" t="s">
        <v>196</v>
      </c>
      <c r="H314" s="4" t="s">
        <v>18</v>
      </c>
      <c r="J314" s="4" t="s">
        <v>197</v>
      </c>
      <c r="K314" s="5">
        <v>44620</v>
      </c>
    </row>
    <row r="315" spans="1:11" x14ac:dyDescent="0.25">
      <c r="A315">
        <v>2022</v>
      </c>
      <c r="B315" s="4" t="s">
        <v>205</v>
      </c>
      <c r="C315" s="4" t="s">
        <v>941</v>
      </c>
      <c r="D315">
        <v>80726456</v>
      </c>
      <c r="E315" s="4" t="s">
        <v>18</v>
      </c>
      <c r="F315" s="4" t="s">
        <v>206</v>
      </c>
      <c r="G315" s="4" t="s">
        <v>196</v>
      </c>
      <c r="H315" s="4" t="s">
        <v>18</v>
      </c>
      <c r="J315" s="4" t="s">
        <v>197</v>
      </c>
      <c r="K315" s="5">
        <v>44620</v>
      </c>
    </row>
    <row r="316" spans="1:11" x14ac:dyDescent="0.25">
      <c r="A316">
        <v>2022</v>
      </c>
      <c r="B316" s="4" t="s">
        <v>207</v>
      </c>
      <c r="C316" s="4" t="s">
        <v>941</v>
      </c>
      <c r="D316">
        <v>1031138930</v>
      </c>
      <c r="E316" s="4" t="s">
        <v>18</v>
      </c>
      <c r="F316" s="4" t="s">
        <v>208</v>
      </c>
      <c r="G316" s="4" t="s">
        <v>196</v>
      </c>
      <c r="H316" s="4" t="s">
        <v>18</v>
      </c>
      <c r="J316" s="4" t="s">
        <v>197</v>
      </c>
      <c r="K316" s="5">
        <v>44620</v>
      </c>
    </row>
    <row r="317" spans="1:11" x14ac:dyDescent="0.25">
      <c r="A317">
        <v>2022</v>
      </c>
      <c r="B317" s="4" t="s">
        <v>209</v>
      </c>
      <c r="C317" s="4" t="s">
        <v>941</v>
      </c>
      <c r="D317">
        <v>1032369550</v>
      </c>
      <c r="E317" s="4" t="s">
        <v>18</v>
      </c>
      <c r="F317" s="4" t="s">
        <v>210</v>
      </c>
      <c r="G317" s="4" t="s">
        <v>196</v>
      </c>
      <c r="H317" s="4" t="s">
        <v>18</v>
      </c>
      <c r="J317" s="4" t="s">
        <v>197</v>
      </c>
      <c r="K317" s="5">
        <v>44620</v>
      </c>
    </row>
    <row r="318" spans="1:11" x14ac:dyDescent="0.25">
      <c r="A318">
        <v>2022</v>
      </c>
      <c r="B318" s="4" t="s">
        <v>211</v>
      </c>
      <c r="C318" s="4" t="s">
        <v>941</v>
      </c>
      <c r="D318">
        <v>74244411</v>
      </c>
      <c r="E318" s="4" t="s">
        <v>18</v>
      </c>
      <c r="F318" s="4" t="s">
        <v>212</v>
      </c>
      <c r="G318" s="4" t="s">
        <v>196</v>
      </c>
      <c r="H318" s="4" t="s">
        <v>18</v>
      </c>
      <c r="J318" s="4" t="s">
        <v>197</v>
      </c>
      <c r="K318" s="5">
        <v>44620</v>
      </c>
    </row>
    <row r="319" spans="1:11" x14ac:dyDescent="0.25">
      <c r="A319">
        <v>2022</v>
      </c>
      <c r="B319" s="4" t="s">
        <v>213</v>
      </c>
      <c r="C319" s="4" t="s">
        <v>941</v>
      </c>
      <c r="D319">
        <v>1069754286</v>
      </c>
      <c r="E319" s="4" t="s">
        <v>18</v>
      </c>
      <c r="F319" s="4" t="s">
        <v>214</v>
      </c>
      <c r="G319" s="4" t="s">
        <v>196</v>
      </c>
      <c r="H319" s="4" t="s">
        <v>18</v>
      </c>
      <c r="J319" s="4" t="s">
        <v>197</v>
      </c>
      <c r="K319" s="5">
        <v>44620</v>
      </c>
    </row>
    <row r="320" spans="1:11" x14ac:dyDescent="0.25">
      <c r="A320">
        <v>2022</v>
      </c>
      <c r="B320" s="4" t="s">
        <v>215</v>
      </c>
      <c r="C320" s="4" t="s">
        <v>941</v>
      </c>
      <c r="D320">
        <v>1030573038</v>
      </c>
      <c r="E320" s="4" t="s">
        <v>18</v>
      </c>
      <c r="F320" s="4" t="s">
        <v>216</v>
      </c>
      <c r="G320" s="4" t="s">
        <v>196</v>
      </c>
      <c r="H320" s="4" t="s">
        <v>18</v>
      </c>
      <c r="J320" s="4" t="s">
        <v>197</v>
      </c>
      <c r="K320" s="5">
        <v>44620</v>
      </c>
    </row>
    <row r="321" spans="1:11" x14ac:dyDescent="0.25">
      <c r="A321">
        <v>2022</v>
      </c>
      <c r="B321" s="4" t="s">
        <v>217</v>
      </c>
      <c r="C321" s="4" t="s">
        <v>940</v>
      </c>
      <c r="D321">
        <v>1013655261</v>
      </c>
      <c r="E321" s="4" t="s">
        <v>18</v>
      </c>
      <c r="F321" s="4" t="s">
        <v>218</v>
      </c>
      <c r="G321" s="4" t="s">
        <v>196</v>
      </c>
      <c r="H321" s="4" t="s">
        <v>18</v>
      </c>
      <c r="J321" s="4" t="s">
        <v>197</v>
      </c>
      <c r="K321" s="5">
        <v>44620</v>
      </c>
    </row>
    <row r="322" spans="1:11" x14ac:dyDescent="0.25">
      <c r="A322">
        <v>2022</v>
      </c>
      <c r="B322" s="4" t="s">
        <v>224</v>
      </c>
      <c r="C322" s="4" t="s">
        <v>940</v>
      </c>
      <c r="D322">
        <v>1012430396</v>
      </c>
      <c r="E322" s="4" t="s">
        <v>18</v>
      </c>
      <c r="F322" s="4" t="s">
        <v>225</v>
      </c>
      <c r="G322" s="4" t="s">
        <v>196</v>
      </c>
      <c r="H322" s="4" t="s">
        <v>18</v>
      </c>
      <c r="J322" s="4" t="s">
        <v>197</v>
      </c>
      <c r="K322" s="5">
        <v>44620</v>
      </c>
    </row>
    <row r="323" spans="1:11" x14ac:dyDescent="0.25">
      <c r="A323">
        <v>2022</v>
      </c>
      <c r="B323" s="4" t="s">
        <v>226</v>
      </c>
      <c r="C323" s="4" t="s">
        <v>941</v>
      </c>
      <c r="D323">
        <v>80097956</v>
      </c>
      <c r="E323" s="4" t="s">
        <v>18</v>
      </c>
      <c r="F323" s="4" t="s">
        <v>227</v>
      </c>
      <c r="G323" s="4" t="s">
        <v>196</v>
      </c>
      <c r="H323" s="4" t="s">
        <v>18</v>
      </c>
      <c r="J323" s="4" t="s">
        <v>197</v>
      </c>
      <c r="K323" s="5">
        <v>44620</v>
      </c>
    </row>
    <row r="324" spans="1:11" x14ac:dyDescent="0.25">
      <c r="A324">
        <v>2021</v>
      </c>
      <c r="B324" s="4" t="s">
        <v>193</v>
      </c>
      <c r="C324" s="4" t="s">
        <v>941</v>
      </c>
      <c r="D324">
        <v>890206351</v>
      </c>
      <c r="E324" s="4" t="s">
        <v>65</v>
      </c>
      <c r="F324" s="4" t="s">
        <v>195</v>
      </c>
      <c r="G324" s="4" t="s">
        <v>196</v>
      </c>
      <c r="H324" s="4" t="s">
        <v>18</v>
      </c>
      <c r="J324" s="4" t="s">
        <v>197</v>
      </c>
      <c r="K324" s="5">
        <v>44620</v>
      </c>
    </row>
    <row r="325" spans="1:11" x14ac:dyDescent="0.25">
      <c r="A325">
        <v>2022</v>
      </c>
      <c r="B325" s="4" t="s">
        <v>942</v>
      </c>
      <c r="C325" s="4" t="s">
        <v>914</v>
      </c>
      <c r="D325">
        <v>81717282</v>
      </c>
      <c r="E325" s="4" t="s">
        <v>18</v>
      </c>
      <c r="F325" s="4" t="s">
        <v>943</v>
      </c>
      <c r="G325" s="4" t="s">
        <v>911</v>
      </c>
      <c r="H325" s="4" t="s">
        <v>18</v>
      </c>
      <c r="J325" s="4" t="s">
        <v>912</v>
      </c>
      <c r="K325" s="5">
        <v>44592</v>
      </c>
    </row>
    <row r="326" spans="1:11" x14ac:dyDescent="0.25">
      <c r="A326">
        <v>2022</v>
      </c>
      <c r="B326" s="4" t="s">
        <v>944</v>
      </c>
      <c r="C326" s="4" t="s">
        <v>914</v>
      </c>
      <c r="D326">
        <v>80875295</v>
      </c>
      <c r="E326" s="4" t="s">
        <v>18</v>
      </c>
      <c r="F326" s="4" t="s">
        <v>945</v>
      </c>
      <c r="G326" s="4" t="s">
        <v>911</v>
      </c>
      <c r="H326" s="4" t="s">
        <v>18</v>
      </c>
      <c r="J326" s="4" t="s">
        <v>912</v>
      </c>
      <c r="K326" s="5">
        <v>44592</v>
      </c>
    </row>
    <row r="327" spans="1:11" x14ac:dyDescent="0.25">
      <c r="A327">
        <v>2022</v>
      </c>
      <c r="B327" s="4" t="s">
        <v>946</v>
      </c>
      <c r="C327" s="4" t="s">
        <v>947</v>
      </c>
      <c r="D327">
        <v>1022370269</v>
      </c>
      <c r="E327" s="4" t="s">
        <v>18</v>
      </c>
      <c r="F327" s="4" t="s">
        <v>948</v>
      </c>
      <c r="G327" s="4" t="s">
        <v>87</v>
      </c>
      <c r="H327" s="4" t="s">
        <v>18</v>
      </c>
      <c r="J327" s="4" t="s">
        <v>88</v>
      </c>
      <c r="K327" s="5">
        <v>44620</v>
      </c>
    </row>
    <row r="328" spans="1:11" x14ac:dyDescent="0.25">
      <c r="A328">
        <v>2022</v>
      </c>
      <c r="B328" s="4" t="s">
        <v>158</v>
      </c>
      <c r="C328" s="4" t="s">
        <v>949</v>
      </c>
      <c r="D328">
        <v>1033743563</v>
      </c>
      <c r="E328" s="4" t="s">
        <v>18</v>
      </c>
      <c r="F328" s="4" t="s">
        <v>160</v>
      </c>
      <c r="G328" s="4" t="s">
        <v>87</v>
      </c>
      <c r="H328" s="4" t="s">
        <v>18</v>
      </c>
      <c r="J328" s="4" t="s">
        <v>88</v>
      </c>
      <c r="K328" s="5">
        <v>44620</v>
      </c>
    </row>
    <row r="329" spans="1:11" x14ac:dyDescent="0.25">
      <c r="A329">
        <v>2022</v>
      </c>
      <c r="B329" s="4" t="s">
        <v>155</v>
      </c>
      <c r="C329" s="4" t="s">
        <v>950</v>
      </c>
      <c r="D329">
        <v>1085280087</v>
      </c>
      <c r="E329" s="4" t="s">
        <v>18</v>
      </c>
      <c r="F329" s="4" t="s">
        <v>157</v>
      </c>
      <c r="G329" s="4" t="s">
        <v>87</v>
      </c>
      <c r="H329" s="4" t="s">
        <v>18</v>
      </c>
      <c r="J329" s="4" t="s">
        <v>88</v>
      </c>
      <c r="K329" s="5">
        <v>44620</v>
      </c>
    </row>
    <row r="330" spans="1:11" x14ac:dyDescent="0.25">
      <c r="A330">
        <v>2022</v>
      </c>
      <c r="B330" s="4" t="s">
        <v>659</v>
      </c>
      <c r="C330" s="4" t="s">
        <v>951</v>
      </c>
      <c r="D330">
        <v>80133008</v>
      </c>
      <c r="E330" s="4" t="s">
        <v>18</v>
      </c>
      <c r="F330" s="4" t="s">
        <v>661</v>
      </c>
      <c r="G330" s="4" t="s">
        <v>318</v>
      </c>
      <c r="H330" s="4" t="s">
        <v>18</v>
      </c>
      <c r="J330" s="4" t="s">
        <v>319</v>
      </c>
      <c r="K330" s="5">
        <v>44620</v>
      </c>
    </row>
    <row r="331" spans="1:11" x14ac:dyDescent="0.25">
      <c r="A331">
        <v>2022</v>
      </c>
      <c r="B331" s="4" t="s">
        <v>952</v>
      </c>
      <c r="C331" s="4" t="s">
        <v>914</v>
      </c>
      <c r="D331">
        <v>51637815</v>
      </c>
      <c r="E331" s="4" t="s">
        <v>18</v>
      </c>
      <c r="F331" s="4" t="s">
        <v>953</v>
      </c>
      <c r="G331" s="4" t="s">
        <v>911</v>
      </c>
      <c r="H331" s="4" t="s">
        <v>18</v>
      </c>
      <c r="J331" s="4" t="s">
        <v>912</v>
      </c>
      <c r="K331" s="5">
        <v>44592</v>
      </c>
    </row>
    <row r="332" spans="1:11" x14ac:dyDescent="0.25">
      <c r="A332">
        <v>2022</v>
      </c>
      <c r="B332" s="4" t="s">
        <v>954</v>
      </c>
      <c r="C332" s="4" t="s">
        <v>914</v>
      </c>
      <c r="D332">
        <v>52047756</v>
      </c>
      <c r="E332" s="4" t="s">
        <v>18</v>
      </c>
      <c r="F332" s="4" t="s">
        <v>955</v>
      </c>
      <c r="G332" s="4" t="s">
        <v>911</v>
      </c>
      <c r="H332" s="4" t="s">
        <v>18</v>
      </c>
      <c r="J332" s="4" t="s">
        <v>912</v>
      </c>
      <c r="K332" s="5">
        <v>44592</v>
      </c>
    </row>
    <row r="333" spans="1:11" x14ac:dyDescent="0.25">
      <c r="A333">
        <v>2022</v>
      </c>
      <c r="B333" s="4" t="s">
        <v>956</v>
      </c>
      <c r="C333" s="4" t="s">
        <v>914</v>
      </c>
      <c r="D333">
        <v>1018504720</v>
      </c>
      <c r="E333" s="4" t="s">
        <v>18</v>
      </c>
      <c r="F333" s="4" t="s">
        <v>957</v>
      </c>
      <c r="G333" s="4" t="s">
        <v>911</v>
      </c>
      <c r="H333" s="4" t="s">
        <v>18</v>
      </c>
      <c r="J333" s="4" t="s">
        <v>912</v>
      </c>
      <c r="K333" s="5">
        <v>44592</v>
      </c>
    </row>
    <row r="334" spans="1:11" x14ac:dyDescent="0.25">
      <c r="A334">
        <v>2022</v>
      </c>
      <c r="B334" s="4" t="s">
        <v>958</v>
      </c>
      <c r="C334" s="4" t="s">
        <v>929</v>
      </c>
      <c r="D334">
        <v>7188457</v>
      </c>
      <c r="E334" s="4" t="s">
        <v>18</v>
      </c>
      <c r="F334" s="4" t="s">
        <v>959</v>
      </c>
      <c r="G334" s="4" t="s">
        <v>911</v>
      </c>
      <c r="H334" s="4" t="s">
        <v>18</v>
      </c>
      <c r="J334" s="4" t="s">
        <v>912</v>
      </c>
      <c r="K334" s="5">
        <v>44592</v>
      </c>
    </row>
    <row r="335" spans="1:11" x14ac:dyDescent="0.25">
      <c r="A335">
        <v>2022</v>
      </c>
      <c r="B335" s="4" t="s">
        <v>960</v>
      </c>
      <c r="C335" s="4" t="s">
        <v>914</v>
      </c>
      <c r="D335">
        <v>1014257850</v>
      </c>
      <c r="E335" s="4" t="s">
        <v>18</v>
      </c>
      <c r="F335" s="4" t="s">
        <v>961</v>
      </c>
      <c r="G335" s="4" t="s">
        <v>911</v>
      </c>
      <c r="H335" s="4" t="s">
        <v>18</v>
      </c>
      <c r="J335" s="4" t="s">
        <v>912</v>
      </c>
      <c r="K335" s="5">
        <v>44592</v>
      </c>
    </row>
    <row r="336" spans="1:11" x14ac:dyDescent="0.25">
      <c r="A336">
        <v>2022</v>
      </c>
      <c r="B336" s="4" t="s">
        <v>347</v>
      </c>
      <c r="C336" s="4" t="s">
        <v>962</v>
      </c>
      <c r="D336">
        <v>80165898</v>
      </c>
      <c r="E336" s="4" t="s">
        <v>18</v>
      </c>
      <c r="F336" s="4" t="s">
        <v>349</v>
      </c>
      <c r="G336" s="4" t="s">
        <v>350</v>
      </c>
      <c r="H336" s="4" t="s">
        <v>18</v>
      </c>
      <c r="J336" s="4" t="s">
        <v>351</v>
      </c>
      <c r="K336" s="5">
        <v>44620</v>
      </c>
    </row>
    <row r="337" spans="1:11" x14ac:dyDescent="0.25">
      <c r="A337">
        <v>2022</v>
      </c>
      <c r="B337" s="4" t="s">
        <v>963</v>
      </c>
      <c r="C337" s="4" t="s">
        <v>914</v>
      </c>
      <c r="D337">
        <v>52353515</v>
      </c>
      <c r="E337" s="4" t="s">
        <v>18</v>
      </c>
      <c r="F337" s="4" t="s">
        <v>964</v>
      </c>
      <c r="G337" s="4" t="s">
        <v>911</v>
      </c>
      <c r="H337" s="4" t="s">
        <v>18</v>
      </c>
      <c r="J337" s="4" t="s">
        <v>912</v>
      </c>
      <c r="K337" s="5">
        <v>44592</v>
      </c>
    </row>
    <row r="338" spans="1:11" x14ac:dyDescent="0.25">
      <c r="A338">
        <v>2022</v>
      </c>
      <c r="B338" s="4" t="s">
        <v>965</v>
      </c>
      <c r="C338" s="4" t="s">
        <v>914</v>
      </c>
      <c r="D338">
        <v>1110457483</v>
      </c>
      <c r="E338" s="4" t="s">
        <v>18</v>
      </c>
      <c r="F338" s="4" t="s">
        <v>966</v>
      </c>
      <c r="G338" s="4" t="s">
        <v>911</v>
      </c>
      <c r="H338" s="4" t="s">
        <v>18</v>
      </c>
      <c r="J338" s="4" t="s">
        <v>912</v>
      </c>
      <c r="K338" s="5">
        <v>44592</v>
      </c>
    </row>
    <row r="339" spans="1:11" x14ac:dyDescent="0.25">
      <c r="A339">
        <v>2022</v>
      </c>
      <c r="B339" s="4" t="s">
        <v>967</v>
      </c>
      <c r="C339" s="4" t="s">
        <v>914</v>
      </c>
      <c r="D339">
        <v>1032442751</v>
      </c>
      <c r="E339" s="4" t="s">
        <v>18</v>
      </c>
      <c r="F339" s="4" t="s">
        <v>968</v>
      </c>
      <c r="G339" s="4" t="s">
        <v>911</v>
      </c>
      <c r="H339" s="4" t="s">
        <v>18</v>
      </c>
      <c r="J339" s="4" t="s">
        <v>912</v>
      </c>
      <c r="K339" s="5">
        <v>44592</v>
      </c>
    </row>
    <row r="340" spans="1:11" x14ac:dyDescent="0.25">
      <c r="A340">
        <v>2022</v>
      </c>
      <c r="B340" s="4" t="s">
        <v>198</v>
      </c>
      <c r="C340" s="4" t="s">
        <v>969</v>
      </c>
      <c r="D340">
        <v>14398194</v>
      </c>
      <c r="E340" s="4" t="s">
        <v>18</v>
      </c>
      <c r="F340" s="4" t="s">
        <v>200</v>
      </c>
      <c r="G340" s="4" t="s">
        <v>201</v>
      </c>
      <c r="H340" s="4" t="s">
        <v>18</v>
      </c>
      <c r="J340" s="4" t="s">
        <v>202</v>
      </c>
      <c r="K340" s="5">
        <v>44620</v>
      </c>
    </row>
    <row r="341" spans="1:11" x14ac:dyDescent="0.25">
      <c r="A341">
        <v>2021</v>
      </c>
      <c r="B341" s="4" t="s">
        <v>84</v>
      </c>
      <c r="C341" s="4" t="s">
        <v>85</v>
      </c>
      <c r="D341">
        <v>900078820</v>
      </c>
      <c r="E341" s="4" t="s">
        <v>65</v>
      </c>
      <c r="F341" s="4" t="s">
        <v>86</v>
      </c>
      <c r="G341" s="4" t="s">
        <v>87</v>
      </c>
      <c r="H341" s="4" t="s">
        <v>18</v>
      </c>
      <c r="J341" s="4" t="s">
        <v>88</v>
      </c>
      <c r="K341" s="5">
        <v>44620</v>
      </c>
    </row>
    <row r="342" spans="1:11" x14ac:dyDescent="0.25">
      <c r="A342">
        <v>2021</v>
      </c>
      <c r="B342" s="4" t="s">
        <v>89</v>
      </c>
      <c r="C342" s="4" t="s">
        <v>85</v>
      </c>
      <c r="D342">
        <v>830006392</v>
      </c>
      <c r="E342" s="4" t="s">
        <v>65</v>
      </c>
      <c r="F342" s="4" t="s">
        <v>90</v>
      </c>
      <c r="G342" s="4" t="s">
        <v>87</v>
      </c>
      <c r="H342" s="4" t="s">
        <v>18</v>
      </c>
      <c r="J342" s="4" t="s">
        <v>88</v>
      </c>
      <c r="K342" s="5">
        <v>44620</v>
      </c>
    </row>
    <row r="343" spans="1:11" x14ac:dyDescent="0.25">
      <c r="A343">
        <v>2021</v>
      </c>
      <c r="B343" s="4" t="s">
        <v>93</v>
      </c>
      <c r="C343" s="4" t="s">
        <v>85</v>
      </c>
      <c r="D343">
        <v>860028669</v>
      </c>
      <c r="E343" s="4" t="s">
        <v>65</v>
      </c>
      <c r="F343" s="4" t="s">
        <v>94</v>
      </c>
      <c r="G343" s="4" t="s">
        <v>87</v>
      </c>
      <c r="H343" s="4" t="s">
        <v>18</v>
      </c>
      <c r="J343" s="4" t="s">
        <v>88</v>
      </c>
      <c r="K343" s="5">
        <v>44620</v>
      </c>
    </row>
    <row r="344" spans="1:11" x14ac:dyDescent="0.25">
      <c r="A344">
        <v>2022</v>
      </c>
      <c r="B344" s="4" t="s">
        <v>315</v>
      </c>
      <c r="C344" s="4" t="s">
        <v>970</v>
      </c>
      <c r="D344">
        <v>1013671287</v>
      </c>
      <c r="E344" s="4" t="s">
        <v>18</v>
      </c>
      <c r="F344" s="4" t="s">
        <v>317</v>
      </c>
      <c r="G344" s="4" t="s">
        <v>318</v>
      </c>
      <c r="H344" s="4" t="s">
        <v>18</v>
      </c>
      <c r="J344" s="4" t="s">
        <v>319</v>
      </c>
      <c r="K344" s="5">
        <v>44620</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833C9-E197-4469-A03F-88CFCA96D538}">
  <dimension ref="A2:X444"/>
  <sheetViews>
    <sheetView showGridLines="0" tabSelected="1" zoomScale="85" zoomScaleNormal="85" workbookViewId="0">
      <pane xSplit="4" ySplit="6" topLeftCell="J7" activePane="bottomRight" state="frozen"/>
      <selection pane="topRight" activeCell="E1" sqref="E1"/>
      <selection pane="bottomLeft" activeCell="A7" sqref="A7"/>
      <selection pane="bottomRight" activeCell="N5" sqref="N5"/>
    </sheetView>
  </sheetViews>
  <sheetFormatPr baseColWidth="10" defaultRowHeight="15" x14ac:dyDescent="0.25"/>
  <cols>
    <col min="1" max="1" width="7.140625" bestFit="1" customWidth="1"/>
    <col min="2" max="2" width="2.7109375" customWidth="1"/>
    <col min="3" max="3" width="12.140625" customWidth="1"/>
    <col min="4" max="4" width="18.42578125" customWidth="1"/>
    <col min="5" max="5" width="72.7109375" customWidth="1"/>
    <col min="6" max="6" width="14.140625" customWidth="1"/>
    <col min="7" max="7" width="52.85546875" customWidth="1"/>
    <col min="8" max="8" width="18.28515625" customWidth="1"/>
    <col min="9" max="9" width="38.140625" bestFit="1" customWidth="1"/>
    <col min="11" max="11" width="26.7109375" bestFit="1" customWidth="1"/>
    <col min="13" max="13" width="18.7109375" customWidth="1"/>
    <col min="14" max="14" width="15.28515625" customWidth="1"/>
    <col min="15" max="15" width="13.140625" customWidth="1"/>
    <col min="16" max="16" width="15.28515625" customWidth="1"/>
    <col min="17" max="17" width="16.7109375" bestFit="1" customWidth="1"/>
    <col min="19" max="19" width="16.42578125" customWidth="1"/>
    <col min="20" max="20" width="19.28515625" bestFit="1" customWidth="1"/>
    <col min="21" max="21" width="16.5703125" customWidth="1"/>
    <col min="22" max="22" width="17.140625" customWidth="1"/>
    <col min="23" max="23" width="22.140625" customWidth="1"/>
    <col min="24" max="24" width="17" customWidth="1"/>
  </cols>
  <sheetData>
    <row r="2" spans="3:24" ht="21" x14ac:dyDescent="0.35">
      <c r="C2" s="25" t="s">
        <v>1833</v>
      </c>
      <c r="E2" s="1"/>
      <c r="F2" s="1"/>
      <c r="G2" s="1"/>
      <c r="H2" s="1"/>
      <c r="I2" s="1"/>
      <c r="J2" s="1"/>
      <c r="K2" s="1"/>
      <c r="L2" s="1"/>
      <c r="M2" s="1"/>
      <c r="N2" s="1"/>
    </row>
    <row r="3" spans="3:24" ht="21" x14ac:dyDescent="0.35">
      <c r="C3" s="25" t="s">
        <v>0</v>
      </c>
      <c r="E3" s="1"/>
      <c r="F3" s="1"/>
      <c r="G3" s="1"/>
      <c r="H3" s="1"/>
      <c r="I3" s="1"/>
      <c r="J3" s="1"/>
      <c r="K3" s="1"/>
      <c r="L3" s="1"/>
      <c r="M3" s="1"/>
      <c r="N3" s="1"/>
    </row>
    <row r="4" spans="3:24" ht="21" x14ac:dyDescent="0.35">
      <c r="C4" s="25" t="s">
        <v>4</v>
      </c>
      <c r="E4" s="1"/>
      <c r="F4" s="1"/>
      <c r="G4" s="1"/>
      <c r="H4" s="1"/>
      <c r="I4" s="1"/>
      <c r="J4" s="1"/>
      <c r="K4" s="1"/>
      <c r="L4" s="1"/>
      <c r="M4" s="1"/>
      <c r="N4" s="1"/>
    </row>
    <row r="5" spans="3:24" ht="24" customHeight="1" x14ac:dyDescent="0.25">
      <c r="N5" s="20" t="s">
        <v>1834</v>
      </c>
      <c r="O5" s="14"/>
      <c r="P5" s="14"/>
      <c r="Q5" s="14"/>
      <c r="R5" s="14"/>
      <c r="S5" s="14"/>
      <c r="T5" s="14"/>
      <c r="U5" s="14"/>
      <c r="V5" s="14"/>
      <c r="W5" s="14"/>
      <c r="X5" s="15"/>
    </row>
    <row r="6" spans="3:24" ht="63" x14ac:dyDescent="0.25">
      <c r="C6" s="26" t="s">
        <v>1132</v>
      </c>
      <c r="D6" s="26" t="s">
        <v>1</v>
      </c>
      <c r="E6" s="26" t="s">
        <v>2</v>
      </c>
      <c r="F6" s="26" t="s">
        <v>1838</v>
      </c>
      <c r="G6" s="26" t="s">
        <v>1835</v>
      </c>
      <c r="H6" s="26" t="s">
        <v>3</v>
      </c>
      <c r="I6" s="26" t="s">
        <v>1836</v>
      </c>
      <c r="J6" s="26" t="s">
        <v>1839</v>
      </c>
      <c r="K6" s="26" t="s">
        <v>1837</v>
      </c>
      <c r="L6" s="26" t="s">
        <v>1840</v>
      </c>
      <c r="M6" s="27" t="s">
        <v>1174</v>
      </c>
      <c r="N6" s="28" t="s">
        <v>1139</v>
      </c>
      <c r="O6" s="29" t="s">
        <v>1133</v>
      </c>
      <c r="P6" s="29" t="s">
        <v>1141</v>
      </c>
      <c r="Q6" s="29" t="s">
        <v>1134</v>
      </c>
      <c r="R6" s="29" t="s">
        <v>1135</v>
      </c>
      <c r="S6" s="29" t="s">
        <v>1136</v>
      </c>
      <c r="T6" s="29" t="s">
        <v>1137</v>
      </c>
      <c r="U6" s="29" t="s">
        <v>1706</v>
      </c>
      <c r="V6" s="29" t="s">
        <v>1138</v>
      </c>
      <c r="W6" s="29" t="s">
        <v>1172</v>
      </c>
      <c r="X6" s="30" t="s">
        <v>1173</v>
      </c>
    </row>
    <row r="7" spans="3:24" x14ac:dyDescent="0.25">
      <c r="C7" s="8">
        <v>2015</v>
      </c>
      <c r="D7" s="8" t="s">
        <v>1045</v>
      </c>
      <c r="E7" s="21" t="s">
        <v>1708</v>
      </c>
      <c r="F7" s="2">
        <v>899999007</v>
      </c>
      <c r="G7" s="18" t="s">
        <v>1046</v>
      </c>
      <c r="H7" s="7">
        <v>1</v>
      </c>
      <c r="I7" s="21" t="s">
        <v>1047</v>
      </c>
      <c r="J7" s="7">
        <v>11188894</v>
      </c>
      <c r="K7" s="22" t="s">
        <v>1023</v>
      </c>
      <c r="L7" s="7" t="s">
        <v>1023</v>
      </c>
      <c r="M7" s="3" t="s">
        <v>1140</v>
      </c>
      <c r="N7" s="13">
        <v>42172</v>
      </c>
      <c r="O7" s="11">
        <v>42180</v>
      </c>
      <c r="P7" s="11">
        <v>45094</v>
      </c>
      <c r="Q7" s="12">
        <v>0</v>
      </c>
      <c r="R7" s="16">
        <v>0.87</v>
      </c>
      <c r="S7" s="12">
        <v>0</v>
      </c>
      <c r="T7" s="12">
        <v>0</v>
      </c>
      <c r="U7" s="7">
        <v>1</v>
      </c>
      <c r="V7" s="12">
        <v>0</v>
      </c>
      <c r="W7" s="12">
        <v>0</v>
      </c>
      <c r="X7" s="7">
        <v>1460</v>
      </c>
    </row>
    <row r="8" spans="3:24" x14ac:dyDescent="0.25">
      <c r="C8" s="8">
        <v>2016</v>
      </c>
      <c r="D8" s="8" t="s">
        <v>1048</v>
      </c>
      <c r="E8" s="21" t="s">
        <v>1709</v>
      </c>
      <c r="F8" s="2">
        <v>899999007</v>
      </c>
      <c r="G8" s="21" t="s">
        <v>1046</v>
      </c>
      <c r="H8" s="7">
        <v>1</v>
      </c>
      <c r="I8" s="21" t="s">
        <v>1047</v>
      </c>
      <c r="J8" s="7">
        <v>11188894</v>
      </c>
      <c r="K8" s="22" t="s">
        <v>1023</v>
      </c>
      <c r="L8" s="7" t="s">
        <v>1023</v>
      </c>
      <c r="M8" s="3" t="s">
        <v>1140</v>
      </c>
      <c r="N8" s="13">
        <v>42482</v>
      </c>
      <c r="O8" s="11">
        <v>42482</v>
      </c>
      <c r="P8" s="11">
        <v>45404</v>
      </c>
      <c r="Q8" s="12">
        <v>0</v>
      </c>
      <c r="R8" s="16">
        <v>0.77</v>
      </c>
      <c r="S8" s="12">
        <v>0</v>
      </c>
      <c r="T8" s="12">
        <v>0</v>
      </c>
      <c r="U8" s="7">
        <v>1</v>
      </c>
      <c r="V8" s="12">
        <v>0</v>
      </c>
      <c r="W8" s="12">
        <v>0</v>
      </c>
      <c r="X8" s="7">
        <v>1460</v>
      </c>
    </row>
    <row r="9" spans="3:24" x14ac:dyDescent="0.25">
      <c r="C9" s="6">
        <v>2017</v>
      </c>
      <c r="D9" s="6" t="s">
        <v>266</v>
      </c>
      <c r="E9" s="21" t="s">
        <v>1049</v>
      </c>
      <c r="F9" s="2">
        <v>899999446</v>
      </c>
      <c r="G9" s="21" t="s">
        <v>268</v>
      </c>
      <c r="H9" s="7">
        <v>1</v>
      </c>
      <c r="I9" s="21" t="s">
        <v>47</v>
      </c>
      <c r="J9" s="8">
        <v>52427296</v>
      </c>
      <c r="K9" s="22" t="s">
        <v>1023</v>
      </c>
      <c r="L9" s="7" t="s">
        <v>1023</v>
      </c>
      <c r="M9" s="3" t="s">
        <v>1140</v>
      </c>
      <c r="N9" s="13">
        <v>43048</v>
      </c>
      <c r="O9" s="11">
        <v>43048</v>
      </c>
      <c r="P9" s="11">
        <v>45969</v>
      </c>
      <c r="Q9" s="12">
        <v>0</v>
      </c>
      <c r="R9" s="16">
        <v>0.57999999999999996</v>
      </c>
      <c r="S9" s="12">
        <v>0</v>
      </c>
      <c r="T9" s="12">
        <v>0</v>
      </c>
      <c r="U9" s="7">
        <v>1</v>
      </c>
      <c r="V9" s="12">
        <v>0</v>
      </c>
      <c r="W9" s="12">
        <v>0</v>
      </c>
      <c r="X9" s="7">
        <f>4*365</f>
        <v>1460</v>
      </c>
    </row>
    <row r="10" spans="3:24" x14ac:dyDescent="0.25">
      <c r="C10" s="6">
        <v>2017</v>
      </c>
      <c r="D10" s="8" t="s">
        <v>1050</v>
      </c>
      <c r="E10" s="21" t="s">
        <v>1841</v>
      </c>
      <c r="F10" s="2">
        <v>901138972</v>
      </c>
      <c r="G10" s="21" t="s">
        <v>1051</v>
      </c>
      <c r="H10" s="7">
        <v>2</v>
      </c>
      <c r="I10" s="22" t="s">
        <v>1023</v>
      </c>
      <c r="J10" s="7" t="s">
        <v>1023</v>
      </c>
      <c r="K10" s="22" t="s">
        <v>975</v>
      </c>
      <c r="L10" s="7">
        <v>800104672</v>
      </c>
      <c r="M10" s="3" t="s">
        <v>1140</v>
      </c>
      <c r="N10" s="13">
        <v>43083</v>
      </c>
      <c r="O10" s="11">
        <v>43087</v>
      </c>
      <c r="P10" s="11">
        <v>44834</v>
      </c>
      <c r="Q10" s="12">
        <v>39828475000</v>
      </c>
      <c r="R10" s="16">
        <v>0.94</v>
      </c>
      <c r="S10" s="12">
        <v>36742877954</v>
      </c>
      <c r="T10" s="12">
        <v>27606744809</v>
      </c>
      <c r="U10" s="7">
        <v>10</v>
      </c>
      <c r="V10" s="12">
        <v>24521147763</v>
      </c>
      <c r="W10" s="12">
        <f>+Q10+V10</f>
        <v>64349622763</v>
      </c>
      <c r="X10" s="7">
        <v>961</v>
      </c>
    </row>
    <row r="11" spans="3:24" x14ac:dyDescent="0.25">
      <c r="C11" s="8">
        <v>2019</v>
      </c>
      <c r="D11" s="8" t="s">
        <v>1052</v>
      </c>
      <c r="E11" s="21" t="s">
        <v>1710</v>
      </c>
      <c r="F11" s="2">
        <v>899999061</v>
      </c>
      <c r="G11" s="21" t="s">
        <v>1053</v>
      </c>
      <c r="H11" s="7">
        <v>1</v>
      </c>
      <c r="I11" s="21" t="s">
        <v>1047</v>
      </c>
      <c r="J11" s="7">
        <v>11188894</v>
      </c>
      <c r="K11" s="22" t="s">
        <v>1023</v>
      </c>
      <c r="L11" s="7" t="s">
        <v>1023</v>
      </c>
      <c r="M11" s="3" t="s">
        <v>1140</v>
      </c>
      <c r="N11" s="13">
        <v>43539</v>
      </c>
      <c r="O11" s="11">
        <v>43558</v>
      </c>
      <c r="P11" s="11">
        <v>45385</v>
      </c>
      <c r="Q11" s="12">
        <v>0</v>
      </c>
      <c r="R11" s="16">
        <v>0.63</v>
      </c>
      <c r="S11" s="12">
        <v>0</v>
      </c>
      <c r="T11" s="12">
        <v>0</v>
      </c>
      <c r="U11" s="7">
        <v>0</v>
      </c>
      <c r="V11" s="12">
        <v>0</v>
      </c>
      <c r="W11" s="12">
        <v>0</v>
      </c>
      <c r="X11" s="7">
        <v>0</v>
      </c>
    </row>
    <row r="12" spans="3:24" x14ac:dyDescent="0.25">
      <c r="C12" s="8">
        <v>2019</v>
      </c>
      <c r="D12" s="8" t="s">
        <v>1054</v>
      </c>
      <c r="E12" s="21" t="s">
        <v>1711</v>
      </c>
      <c r="F12" s="2">
        <v>899999061</v>
      </c>
      <c r="G12" s="21" t="s">
        <v>1025</v>
      </c>
      <c r="H12" s="7">
        <v>1</v>
      </c>
      <c r="I12" s="21" t="s">
        <v>1047</v>
      </c>
      <c r="J12" s="7">
        <v>11188894</v>
      </c>
      <c r="K12" s="22" t="s">
        <v>1023</v>
      </c>
      <c r="L12" s="7" t="s">
        <v>1023</v>
      </c>
      <c r="M12" s="3" t="s">
        <v>1140</v>
      </c>
      <c r="N12" s="13">
        <v>43609</v>
      </c>
      <c r="O12" s="11">
        <v>43613</v>
      </c>
      <c r="P12" s="11">
        <v>45073</v>
      </c>
      <c r="Q12" s="12">
        <v>0</v>
      </c>
      <c r="R12" s="16">
        <v>0.8</v>
      </c>
      <c r="S12" s="12">
        <v>0</v>
      </c>
      <c r="T12" s="12">
        <v>0</v>
      </c>
      <c r="U12" s="7">
        <v>0</v>
      </c>
      <c r="V12" s="12">
        <v>0</v>
      </c>
      <c r="W12" s="12">
        <v>0</v>
      </c>
      <c r="X12" s="7">
        <v>0</v>
      </c>
    </row>
    <row r="13" spans="3:24" x14ac:dyDescent="0.25">
      <c r="C13" s="8">
        <v>2019</v>
      </c>
      <c r="D13" s="6" t="s">
        <v>278</v>
      </c>
      <c r="E13" s="21" t="s">
        <v>1055</v>
      </c>
      <c r="F13" s="2">
        <v>901345080</v>
      </c>
      <c r="G13" s="21" t="s">
        <v>280</v>
      </c>
      <c r="H13" s="7">
        <v>1</v>
      </c>
      <c r="I13" s="21" t="s">
        <v>277</v>
      </c>
      <c r="J13" s="8">
        <v>80185088</v>
      </c>
      <c r="K13" s="22" t="s">
        <v>1023</v>
      </c>
      <c r="L13" s="7" t="s">
        <v>1023</v>
      </c>
      <c r="M13" s="3" t="s">
        <v>1140</v>
      </c>
      <c r="N13" s="13">
        <v>43805</v>
      </c>
      <c r="O13" s="11">
        <v>43819</v>
      </c>
      <c r="P13" s="11">
        <v>45120</v>
      </c>
      <c r="Q13" s="12">
        <v>0</v>
      </c>
      <c r="R13" s="16">
        <v>0.7</v>
      </c>
      <c r="S13" s="12">
        <v>0</v>
      </c>
      <c r="T13" s="12">
        <v>0</v>
      </c>
      <c r="U13" s="7">
        <v>1</v>
      </c>
      <c r="V13" s="12">
        <v>0</v>
      </c>
      <c r="W13" s="12">
        <v>0</v>
      </c>
      <c r="X13" s="7">
        <v>761</v>
      </c>
    </row>
    <row r="14" spans="3:24" x14ac:dyDescent="0.25">
      <c r="C14" s="6">
        <v>2020</v>
      </c>
      <c r="D14" s="6" t="s">
        <v>281</v>
      </c>
      <c r="E14" s="21" t="s">
        <v>1049</v>
      </c>
      <c r="F14" s="2">
        <v>860524654</v>
      </c>
      <c r="G14" s="21" t="s">
        <v>282</v>
      </c>
      <c r="H14" s="7">
        <v>1</v>
      </c>
      <c r="I14" s="21" t="s">
        <v>47</v>
      </c>
      <c r="J14" s="8">
        <v>52427296</v>
      </c>
      <c r="K14" s="22" t="s">
        <v>1023</v>
      </c>
      <c r="L14" s="7" t="s">
        <v>1023</v>
      </c>
      <c r="M14" s="3" t="s">
        <v>1140</v>
      </c>
      <c r="N14" s="13">
        <v>43908</v>
      </c>
      <c r="O14" s="11">
        <v>43914</v>
      </c>
      <c r="P14" s="11">
        <v>44875</v>
      </c>
      <c r="Q14" s="12">
        <f>+W14-V14</f>
        <v>66804155</v>
      </c>
      <c r="R14" s="16">
        <v>1</v>
      </c>
      <c r="S14" s="12">
        <v>96288727</v>
      </c>
      <c r="T14" s="12">
        <v>0</v>
      </c>
      <c r="U14" s="7">
        <v>1</v>
      </c>
      <c r="V14" s="12">
        <v>29484572</v>
      </c>
      <c r="W14" s="12">
        <v>96288727</v>
      </c>
      <c r="X14" s="7">
        <v>333</v>
      </c>
    </row>
    <row r="15" spans="3:24" x14ac:dyDescent="0.25">
      <c r="C15" s="6">
        <v>2020</v>
      </c>
      <c r="D15" s="6" t="s">
        <v>673</v>
      </c>
      <c r="E15" s="21" t="s">
        <v>1718</v>
      </c>
      <c r="F15" s="2">
        <v>860510669</v>
      </c>
      <c r="G15" s="21" t="s">
        <v>675</v>
      </c>
      <c r="H15" s="7">
        <v>1</v>
      </c>
      <c r="I15" s="21" t="s">
        <v>507</v>
      </c>
      <c r="J15" s="8">
        <v>51874480</v>
      </c>
      <c r="K15" s="22" t="s">
        <v>1023</v>
      </c>
      <c r="L15" s="7" t="s">
        <v>1023</v>
      </c>
      <c r="M15" s="3" t="s">
        <v>1140</v>
      </c>
      <c r="N15" s="13">
        <v>44701</v>
      </c>
      <c r="O15" s="11">
        <v>44022</v>
      </c>
      <c r="P15" s="11">
        <v>44762</v>
      </c>
      <c r="Q15" s="12">
        <f>+W15-V15</f>
        <v>435000000</v>
      </c>
      <c r="R15" s="16">
        <f>+S15/W15</f>
        <v>0.85857645363984669</v>
      </c>
      <c r="S15" s="12">
        <v>560221136</v>
      </c>
      <c r="T15" s="12">
        <f>+W15-S15</f>
        <v>92278864</v>
      </c>
      <c r="U15" s="7">
        <v>5</v>
      </c>
      <c r="V15" s="12">
        <v>217500000</v>
      </c>
      <c r="W15" s="12">
        <v>652500000</v>
      </c>
      <c r="X15" s="7">
        <v>520</v>
      </c>
    </row>
    <row r="16" spans="3:24" x14ac:dyDescent="0.25">
      <c r="C16" s="8">
        <v>2020</v>
      </c>
      <c r="D16" s="8" t="s">
        <v>1056</v>
      </c>
      <c r="E16" s="21" t="s">
        <v>1707</v>
      </c>
      <c r="F16" s="2">
        <v>900180739</v>
      </c>
      <c r="G16" s="21" t="s">
        <v>1057</v>
      </c>
      <c r="H16" s="7">
        <v>1</v>
      </c>
      <c r="I16" s="21" t="s">
        <v>1047</v>
      </c>
      <c r="J16" s="7">
        <v>11188894</v>
      </c>
      <c r="K16" s="22" t="s">
        <v>1023</v>
      </c>
      <c r="L16" s="7" t="s">
        <v>1023</v>
      </c>
      <c r="M16" s="3" t="s">
        <v>1140</v>
      </c>
      <c r="N16" s="13">
        <v>44082</v>
      </c>
      <c r="O16" s="11">
        <v>44088</v>
      </c>
      <c r="P16" s="11">
        <v>45182</v>
      </c>
      <c r="Q16" s="12">
        <v>0</v>
      </c>
      <c r="R16" s="16">
        <v>0.57999999999999996</v>
      </c>
      <c r="S16" s="12">
        <v>0</v>
      </c>
      <c r="T16" s="12">
        <v>0</v>
      </c>
      <c r="U16" s="7">
        <v>0</v>
      </c>
      <c r="V16" s="12">
        <v>0</v>
      </c>
      <c r="W16" s="12">
        <v>0</v>
      </c>
      <c r="X16" s="7">
        <v>0</v>
      </c>
    </row>
    <row r="17" spans="3:24" x14ac:dyDescent="0.25">
      <c r="C17" s="8">
        <v>2021</v>
      </c>
      <c r="D17" s="8">
        <v>210047</v>
      </c>
      <c r="E17" s="21" t="s">
        <v>1712</v>
      </c>
      <c r="F17" s="2">
        <v>900162407</v>
      </c>
      <c r="G17" s="21" t="s">
        <v>1703</v>
      </c>
      <c r="H17" s="7">
        <v>1</v>
      </c>
      <c r="I17" s="21" t="s">
        <v>1059</v>
      </c>
      <c r="J17" s="7">
        <v>80225861</v>
      </c>
      <c r="K17" s="22" t="s">
        <v>1023</v>
      </c>
      <c r="L17" s="7" t="s">
        <v>1023</v>
      </c>
      <c r="M17" s="3" t="s">
        <v>1140</v>
      </c>
      <c r="N17" s="13">
        <v>44242</v>
      </c>
      <c r="O17" s="11">
        <v>44314</v>
      </c>
      <c r="P17" s="11">
        <v>44804</v>
      </c>
      <c r="Q17" s="12">
        <v>275000000</v>
      </c>
      <c r="R17" s="16">
        <v>0.68351120801173559</v>
      </c>
      <c r="S17" s="12">
        <v>220000000</v>
      </c>
      <c r="T17" s="12">
        <v>101867436</v>
      </c>
      <c r="U17" s="7">
        <v>1</v>
      </c>
      <c r="V17" s="12">
        <v>46867436</v>
      </c>
      <c r="W17" s="12">
        <v>321867436</v>
      </c>
      <c r="X17" s="7">
        <v>168</v>
      </c>
    </row>
    <row r="18" spans="3:24" x14ac:dyDescent="0.25">
      <c r="C18" s="8">
        <v>2021</v>
      </c>
      <c r="D18" s="6">
        <v>210170</v>
      </c>
      <c r="E18" s="21" t="s">
        <v>1049</v>
      </c>
      <c r="F18" s="2">
        <v>860002184</v>
      </c>
      <c r="G18" s="21" t="s">
        <v>293</v>
      </c>
      <c r="H18" s="7">
        <v>1</v>
      </c>
      <c r="I18" s="21" t="s">
        <v>47</v>
      </c>
      <c r="J18" s="8">
        <v>52427296</v>
      </c>
      <c r="K18" s="22" t="s">
        <v>1023</v>
      </c>
      <c r="L18" s="7" t="s">
        <v>1023</v>
      </c>
      <c r="M18" s="3" t="s">
        <v>1140</v>
      </c>
      <c r="N18" s="13">
        <v>44274</v>
      </c>
      <c r="O18" s="11">
        <v>44279</v>
      </c>
      <c r="P18" s="11">
        <v>44826</v>
      </c>
      <c r="Q18" s="12">
        <v>1833609120</v>
      </c>
      <c r="R18" s="16">
        <v>0.99999999964021591</v>
      </c>
      <c r="S18" s="12">
        <v>2779444987</v>
      </c>
      <c r="T18" s="12">
        <v>0</v>
      </c>
      <c r="U18" s="7">
        <v>1</v>
      </c>
      <c r="V18" s="12">
        <v>945835868</v>
      </c>
      <c r="W18" s="12">
        <v>2779444988</v>
      </c>
      <c r="X18" s="7">
        <v>182</v>
      </c>
    </row>
    <row r="19" spans="3:24" x14ac:dyDescent="0.25">
      <c r="C19" s="8">
        <v>2021</v>
      </c>
      <c r="D19" s="6">
        <v>210175</v>
      </c>
      <c r="E19" s="21" t="s">
        <v>1049</v>
      </c>
      <c r="F19" s="2">
        <v>830067907</v>
      </c>
      <c r="G19" s="21" t="s">
        <v>81</v>
      </c>
      <c r="H19" s="7">
        <v>1</v>
      </c>
      <c r="I19" s="21" t="s">
        <v>974</v>
      </c>
      <c r="J19" s="8">
        <v>1032417727</v>
      </c>
      <c r="K19" s="22" t="s">
        <v>1023</v>
      </c>
      <c r="L19" s="7" t="s">
        <v>1023</v>
      </c>
      <c r="M19" s="3" t="s">
        <v>1140</v>
      </c>
      <c r="N19" s="13">
        <v>44275</v>
      </c>
      <c r="O19" s="11">
        <v>44293</v>
      </c>
      <c r="P19" s="11">
        <v>44749</v>
      </c>
      <c r="Q19" s="12">
        <v>12060000</v>
      </c>
      <c r="R19" s="16">
        <v>0.86666653399668325</v>
      </c>
      <c r="S19" s="12">
        <v>13064998</v>
      </c>
      <c r="T19" s="12">
        <v>2010002</v>
      </c>
      <c r="U19" s="7">
        <v>1</v>
      </c>
      <c r="V19" s="12">
        <v>3015000</v>
      </c>
      <c r="W19" s="12">
        <v>15075000</v>
      </c>
      <c r="X19" s="7">
        <v>90</v>
      </c>
    </row>
    <row r="20" spans="3:24" x14ac:dyDescent="0.25">
      <c r="C20" s="8">
        <v>2021</v>
      </c>
      <c r="D20" s="6">
        <v>210176</v>
      </c>
      <c r="E20" s="21" t="s">
        <v>85</v>
      </c>
      <c r="F20" s="2">
        <v>900078820</v>
      </c>
      <c r="G20" s="21" t="s">
        <v>86</v>
      </c>
      <c r="H20" s="7">
        <v>1</v>
      </c>
      <c r="I20" s="21" t="s">
        <v>88</v>
      </c>
      <c r="J20" s="8">
        <v>1018445229</v>
      </c>
      <c r="K20" s="22" t="s">
        <v>1023</v>
      </c>
      <c r="L20" s="7" t="s">
        <v>1023</v>
      </c>
      <c r="M20" s="3" t="s">
        <v>1140</v>
      </c>
      <c r="N20" s="13">
        <v>44278</v>
      </c>
      <c r="O20" s="11">
        <v>44301</v>
      </c>
      <c r="P20" s="11">
        <v>44757</v>
      </c>
      <c r="Q20" s="12">
        <v>42366000</v>
      </c>
      <c r="R20" s="16">
        <v>0.8</v>
      </c>
      <c r="S20" s="12">
        <v>42366000</v>
      </c>
      <c r="T20" s="12">
        <v>10591500</v>
      </c>
      <c r="U20" s="7">
        <v>1</v>
      </c>
      <c r="V20" s="12">
        <v>10591500</v>
      </c>
      <c r="W20" s="12">
        <v>52957500</v>
      </c>
      <c r="X20" s="7">
        <v>90</v>
      </c>
    </row>
    <row r="21" spans="3:24" x14ac:dyDescent="0.25">
      <c r="C21" s="8">
        <v>2021</v>
      </c>
      <c r="D21" s="6">
        <v>210184</v>
      </c>
      <c r="E21" s="21" t="s">
        <v>1719</v>
      </c>
      <c r="F21" s="2">
        <v>899999115</v>
      </c>
      <c r="G21" s="21" t="s">
        <v>127</v>
      </c>
      <c r="H21" s="7">
        <v>1</v>
      </c>
      <c r="I21" s="21" t="s">
        <v>119</v>
      </c>
      <c r="J21" s="8">
        <v>52264270</v>
      </c>
      <c r="K21" s="22" t="s">
        <v>1023</v>
      </c>
      <c r="L21" s="7" t="s">
        <v>1023</v>
      </c>
      <c r="M21" s="3" t="s">
        <v>1140</v>
      </c>
      <c r="N21" s="13">
        <v>44274</v>
      </c>
      <c r="O21" s="11">
        <v>44280</v>
      </c>
      <c r="P21" s="11">
        <v>44680</v>
      </c>
      <c r="Q21" s="12">
        <v>843303972</v>
      </c>
      <c r="R21" s="16">
        <v>0.99942912572281539</v>
      </c>
      <c r="S21" s="12">
        <v>843063193</v>
      </c>
      <c r="T21" s="12">
        <v>481558</v>
      </c>
      <c r="U21" s="7">
        <v>1</v>
      </c>
      <c r="V21" s="12">
        <v>240779</v>
      </c>
      <c r="W21" s="12">
        <v>843544751</v>
      </c>
      <c r="X21" s="7">
        <v>34</v>
      </c>
    </row>
    <row r="22" spans="3:24" x14ac:dyDescent="0.25">
      <c r="C22" s="8">
        <v>2021</v>
      </c>
      <c r="D22" s="6">
        <v>210222</v>
      </c>
      <c r="E22" s="21" t="s">
        <v>99</v>
      </c>
      <c r="F22" s="2">
        <v>900170405</v>
      </c>
      <c r="G22" s="21" t="s">
        <v>764</v>
      </c>
      <c r="H22" s="7">
        <v>1</v>
      </c>
      <c r="I22" s="21" t="s">
        <v>545</v>
      </c>
      <c r="J22" s="8">
        <v>80014909</v>
      </c>
      <c r="K22" s="22" t="s">
        <v>1023</v>
      </c>
      <c r="L22" s="7" t="s">
        <v>1023</v>
      </c>
      <c r="M22" s="3" t="s">
        <v>1140</v>
      </c>
      <c r="N22" s="13">
        <v>44293</v>
      </c>
      <c r="O22" s="11">
        <v>44306</v>
      </c>
      <c r="P22" s="11">
        <v>44680</v>
      </c>
      <c r="Q22" s="12">
        <v>66236451</v>
      </c>
      <c r="R22" s="16">
        <v>1</v>
      </c>
      <c r="S22" s="12">
        <v>82909924</v>
      </c>
      <c r="T22" s="12">
        <v>8326527</v>
      </c>
      <c r="U22" s="7">
        <v>1</v>
      </c>
      <c r="V22" s="12">
        <v>25000000</v>
      </c>
      <c r="W22" s="12">
        <v>91236451</v>
      </c>
      <c r="X22" s="7">
        <v>160</v>
      </c>
    </row>
    <row r="23" spans="3:24" x14ac:dyDescent="0.25">
      <c r="C23" s="8">
        <v>2021</v>
      </c>
      <c r="D23" s="6">
        <v>210224</v>
      </c>
      <c r="E23" s="21" t="s">
        <v>1713</v>
      </c>
      <c r="F23" s="2">
        <v>890206351</v>
      </c>
      <c r="G23" s="21" t="s">
        <v>195</v>
      </c>
      <c r="H23" s="7">
        <v>1</v>
      </c>
      <c r="I23" s="21" t="s">
        <v>197</v>
      </c>
      <c r="J23" s="8">
        <v>80443395</v>
      </c>
      <c r="K23" s="22" t="s">
        <v>1023</v>
      </c>
      <c r="L23" s="7" t="s">
        <v>1023</v>
      </c>
      <c r="M23" s="3" t="s">
        <v>1140</v>
      </c>
      <c r="N23" s="13">
        <v>44292</v>
      </c>
      <c r="O23" s="11">
        <v>44298</v>
      </c>
      <c r="P23" s="11">
        <v>44699</v>
      </c>
      <c r="Q23" s="12">
        <v>624727643</v>
      </c>
      <c r="R23" s="16">
        <v>0.8810449147997762</v>
      </c>
      <c r="S23" s="12">
        <v>550413113</v>
      </c>
      <c r="T23" s="12">
        <v>550413113</v>
      </c>
      <c r="U23" s="7">
        <v>1</v>
      </c>
      <c r="V23" s="12">
        <v>0</v>
      </c>
      <c r="W23" s="12">
        <v>624727643</v>
      </c>
      <c r="X23" s="7">
        <v>137</v>
      </c>
    </row>
    <row r="24" spans="3:24" x14ac:dyDescent="0.25">
      <c r="C24" s="8">
        <v>2021</v>
      </c>
      <c r="D24" s="6">
        <v>210228</v>
      </c>
      <c r="E24" s="21" t="s">
        <v>1060</v>
      </c>
      <c r="F24" s="2">
        <v>800103052</v>
      </c>
      <c r="G24" s="21" t="s">
        <v>681</v>
      </c>
      <c r="H24" s="7">
        <v>1</v>
      </c>
      <c r="I24" s="21" t="s">
        <v>1061</v>
      </c>
      <c r="J24" s="7">
        <v>79416626</v>
      </c>
      <c r="K24" s="22" t="s">
        <v>1023</v>
      </c>
      <c r="L24" s="7" t="s">
        <v>1023</v>
      </c>
      <c r="M24" s="3" t="s">
        <v>1140</v>
      </c>
      <c r="N24" s="13">
        <v>44295</v>
      </c>
      <c r="O24" s="11">
        <v>44314</v>
      </c>
      <c r="P24" s="11">
        <v>44620</v>
      </c>
      <c r="Q24" s="12">
        <v>3827499476</v>
      </c>
      <c r="R24" s="16">
        <v>1</v>
      </c>
      <c r="S24" s="12">
        <v>5476460293</v>
      </c>
      <c r="T24" s="12">
        <v>117004955</v>
      </c>
      <c r="U24" s="7">
        <v>1</v>
      </c>
      <c r="V24" s="12">
        <v>1765965772</v>
      </c>
      <c r="W24" s="12">
        <v>5593465248</v>
      </c>
      <c r="X24" s="7">
        <v>180</v>
      </c>
    </row>
    <row r="25" spans="3:24" x14ac:dyDescent="0.25">
      <c r="C25" s="8">
        <v>2021</v>
      </c>
      <c r="D25" s="6">
        <v>210230</v>
      </c>
      <c r="E25" s="21" t="s">
        <v>1062</v>
      </c>
      <c r="F25" s="2">
        <v>830085426</v>
      </c>
      <c r="G25" s="21" t="s">
        <v>221</v>
      </c>
      <c r="H25" s="7">
        <v>1</v>
      </c>
      <c r="I25" s="21" t="s">
        <v>1020</v>
      </c>
      <c r="J25" s="8">
        <v>93403001</v>
      </c>
      <c r="K25" s="22" t="s">
        <v>1023</v>
      </c>
      <c r="L25" s="7" t="s">
        <v>1023</v>
      </c>
      <c r="M25" s="3" t="s">
        <v>1140</v>
      </c>
      <c r="N25" s="13">
        <v>44301</v>
      </c>
      <c r="O25" s="11">
        <v>44317</v>
      </c>
      <c r="P25" s="11">
        <v>44774</v>
      </c>
      <c r="Q25" s="12">
        <v>81000000</v>
      </c>
      <c r="R25" s="16">
        <v>0.76184213808375767</v>
      </c>
      <c r="S25" s="12">
        <v>77578004</v>
      </c>
      <c r="T25" s="12">
        <v>24251496</v>
      </c>
      <c r="U25" s="7">
        <v>1</v>
      </c>
      <c r="V25" s="12">
        <v>20829500</v>
      </c>
      <c r="W25" s="12">
        <v>101829500</v>
      </c>
      <c r="X25" s="7">
        <v>90</v>
      </c>
    </row>
    <row r="26" spans="3:24" x14ac:dyDescent="0.25">
      <c r="C26" s="8">
        <v>2021</v>
      </c>
      <c r="D26" s="6">
        <v>210231</v>
      </c>
      <c r="E26" s="21" t="s">
        <v>1063</v>
      </c>
      <c r="F26" s="2">
        <v>830085426</v>
      </c>
      <c r="G26" s="21" t="s">
        <v>221</v>
      </c>
      <c r="H26" s="7">
        <v>1</v>
      </c>
      <c r="I26" s="21" t="s">
        <v>1020</v>
      </c>
      <c r="J26" s="8">
        <v>93403001</v>
      </c>
      <c r="K26" s="22" t="s">
        <v>1023</v>
      </c>
      <c r="L26" s="7" t="s">
        <v>1023</v>
      </c>
      <c r="M26" s="3" t="s">
        <v>1140</v>
      </c>
      <c r="N26" s="13">
        <v>44305</v>
      </c>
      <c r="O26" s="11">
        <v>44317</v>
      </c>
      <c r="P26" s="11">
        <v>44774</v>
      </c>
      <c r="Q26" s="12">
        <v>49000000</v>
      </c>
      <c r="R26" s="16">
        <v>0.6430268733115313</v>
      </c>
      <c r="S26" s="12">
        <v>39571070</v>
      </c>
      <c r="T26" s="12">
        <v>21967680</v>
      </c>
      <c r="U26" s="7">
        <v>1</v>
      </c>
      <c r="V26" s="12">
        <v>12538750</v>
      </c>
      <c r="W26" s="12">
        <v>61538750</v>
      </c>
      <c r="X26" s="7">
        <v>90</v>
      </c>
    </row>
    <row r="27" spans="3:24" x14ac:dyDescent="0.25">
      <c r="C27" s="8">
        <v>2021</v>
      </c>
      <c r="D27" s="6">
        <v>210272</v>
      </c>
      <c r="E27" s="21" t="s">
        <v>1720</v>
      </c>
      <c r="F27" s="2">
        <v>830072071</v>
      </c>
      <c r="G27" s="21" t="s">
        <v>1058</v>
      </c>
      <c r="H27" s="7">
        <v>1</v>
      </c>
      <c r="I27" s="21" t="s">
        <v>1059</v>
      </c>
      <c r="J27" s="8">
        <v>80225861</v>
      </c>
      <c r="K27" s="22" t="s">
        <v>1023</v>
      </c>
      <c r="L27" s="7" t="s">
        <v>1023</v>
      </c>
      <c r="M27" s="3" t="s">
        <v>1140</v>
      </c>
      <c r="N27" s="13">
        <v>44315</v>
      </c>
      <c r="O27" s="11">
        <v>44348</v>
      </c>
      <c r="P27" s="11">
        <v>44713</v>
      </c>
      <c r="Q27" s="12">
        <v>27417600</v>
      </c>
      <c r="R27" s="16">
        <v>0.91666666666666663</v>
      </c>
      <c r="S27" s="12">
        <v>25132800</v>
      </c>
      <c r="T27" s="12">
        <v>2284800</v>
      </c>
      <c r="U27" s="7">
        <v>1</v>
      </c>
      <c r="V27" s="12">
        <v>0</v>
      </c>
      <c r="W27" s="12">
        <v>27417600</v>
      </c>
      <c r="X27" s="7" t="s">
        <v>1705</v>
      </c>
    </row>
    <row r="28" spans="3:24" x14ac:dyDescent="0.25">
      <c r="C28" s="8">
        <v>2021</v>
      </c>
      <c r="D28" s="6">
        <v>210282</v>
      </c>
      <c r="E28" s="21" t="s">
        <v>1714</v>
      </c>
      <c r="F28" s="2">
        <v>900062917</v>
      </c>
      <c r="G28" s="21" t="s">
        <v>174</v>
      </c>
      <c r="H28" s="7">
        <v>1</v>
      </c>
      <c r="I28" s="21" t="s">
        <v>1064</v>
      </c>
      <c r="J28" s="8" t="s">
        <v>1065</v>
      </c>
      <c r="K28" s="22" t="s">
        <v>1023</v>
      </c>
      <c r="L28" s="7" t="s">
        <v>1023</v>
      </c>
      <c r="M28" s="3" t="s">
        <v>1140</v>
      </c>
      <c r="N28" s="13">
        <v>44320</v>
      </c>
      <c r="O28" s="11">
        <v>44323</v>
      </c>
      <c r="P28" s="11">
        <v>44736</v>
      </c>
      <c r="Q28" s="12">
        <v>925679374</v>
      </c>
      <c r="R28" s="16">
        <v>0.86588239865348859</v>
      </c>
      <c r="S28" s="12">
        <v>1235508353</v>
      </c>
      <c r="T28" s="12">
        <v>191369425</v>
      </c>
      <c r="U28" s="7">
        <v>1</v>
      </c>
      <c r="V28" s="12">
        <v>501198404</v>
      </c>
      <c r="W28" s="12">
        <v>1426877778</v>
      </c>
      <c r="X28" s="7">
        <v>128</v>
      </c>
    </row>
    <row r="29" spans="3:24" x14ac:dyDescent="0.25">
      <c r="C29" s="8">
        <v>2021</v>
      </c>
      <c r="D29" s="6">
        <v>210283</v>
      </c>
      <c r="E29" s="21" t="s">
        <v>1721</v>
      </c>
      <c r="F29" s="2">
        <v>900008662</v>
      </c>
      <c r="G29" s="21" t="s">
        <v>972</v>
      </c>
      <c r="H29" s="7">
        <v>1</v>
      </c>
      <c r="I29" s="21" t="s">
        <v>1021</v>
      </c>
      <c r="J29" s="8">
        <v>80740105</v>
      </c>
      <c r="K29" s="22" t="s">
        <v>1023</v>
      </c>
      <c r="L29" s="7" t="s">
        <v>1023</v>
      </c>
      <c r="M29" s="3" t="s">
        <v>1140</v>
      </c>
      <c r="N29" s="13">
        <v>44322</v>
      </c>
      <c r="O29" s="11">
        <v>44336</v>
      </c>
      <c r="P29" s="11">
        <v>44758</v>
      </c>
      <c r="Q29" s="12">
        <v>1080414548</v>
      </c>
      <c r="R29" s="16">
        <v>0.8137914981854889</v>
      </c>
      <c r="S29" s="12">
        <v>1363110551</v>
      </c>
      <c r="T29" s="12">
        <v>311901481</v>
      </c>
      <c r="U29" s="7">
        <v>3</v>
      </c>
      <c r="V29" s="12">
        <v>594597484</v>
      </c>
      <c r="W29" s="12">
        <v>1675012032</v>
      </c>
      <c r="X29" s="7">
        <v>176</v>
      </c>
    </row>
    <row r="30" spans="3:24" x14ac:dyDescent="0.25">
      <c r="C30" s="8">
        <v>2021</v>
      </c>
      <c r="D30" s="6">
        <v>210290</v>
      </c>
      <c r="E30" s="21" t="s">
        <v>1715</v>
      </c>
      <c r="F30" s="2">
        <v>830077975</v>
      </c>
      <c r="G30" s="21" t="s">
        <v>361</v>
      </c>
      <c r="H30" s="7">
        <v>1</v>
      </c>
      <c r="I30" s="21" t="s">
        <v>363</v>
      </c>
      <c r="J30" s="8">
        <v>91499052</v>
      </c>
      <c r="K30" s="22" t="s">
        <v>1023</v>
      </c>
      <c r="L30" s="7" t="s">
        <v>1023</v>
      </c>
      <c r="M30" s="3" t="s">
        <v>1140</v>
      </c>
      <c r="N30" s="13">
        <v>44335</v>
      </c>
      <c r="O30" s="11">
        <v>44344</v>
      </c>
      <c r="P30" s="11">
        <v>44709</v>
      </c>
      <c r="Q30" s="12">
        <v>349265000</v>
      </c>
      <c r="R30" s="16">
        <v>0.99652470187393527</v>
      </c>
      <c r="S30" s="12">
        <v>348051200</v>
      </c>
      <c r="T30" s="12">
        <v>1213800</v>
      </c>
      <c r="U30" s="7">
        <v>0</v>
      </c>
      <c r="V30" s="12">
        <v>0</v>
      </c>
      <c r="W30" s="12">
        <v>349265000</v>
      </c>
      <c r="X30" s="7">
        <v>0</v>
      </c>
    </row>
    <row r="31" spans="3:24" x14ac:dyDescent="0.25">
      <c r="C31" s="8">
        <v>2021</v>
      </c>
      <c r="D31" s="6">
        <v>210308</v>
      </c>
      <c r="E31" s="21" t="s">
        <v>1722</v>
      </c>
      <c r="F31" s="2">
        <v>830053669</v>
      </c>
      <c r="G31" s="21" t="s">
        <v>999</v>
      </c>
      <c r="H31" s="7">
        <v>1</v>
      </c>
      <c r="I31" s="21" t="s">
        <v>997</v>
      </c>
      <c r="J31" s="8">
        <v>43265191</v>
      </c>
      <c r="K31" s="22" t="s">
        <v>1023</v>
      </c>
      <c r="L31" s="7" t="s">
        <v>1023</v>
      </c>
      <c r="M31" s="3" t="s">
        <v>1140</v>
      </c>
      <c r="N31" s="13">
        <v>44368</v>
      </c>
      <c r="O31" s="11">
        <v>44372</v>
      </c>
      <c r="P31" s="11">
        <v>44635</v>
      </c>
      <c r="Q31" s="12">
        <v>30000000</v>
      </c>
      <c r="R31" s="16">
        <v>0.17861546666666667</v>
      </c>
      <c r="S31" s="12">
        <v>5358464</v>
      </c>
      <c r="T31" s="12">
        <v>24641536</v>
      </c>
      <c r="U31" s="7">
        <v>0</v>
      </c>
      <c r="V31" s="12">
        <v>0</v>
      </c>
      <c r="W31" s="12">
        <v>30000000</v>
      </c>
      <c r="X31" s="7">
        <v>0</v>
      </c>
    </row>
    <row r="32" spans="3:24" x14ac:dyDescent="0.25">
      <c r="C32" s="8">
        <v>2021</v>
      </c>
      <c r="D32" s="8">
        <v>210310</v>
      </c>
      <c r="E32" s="21" t="s">
        <v>1066</v>
      </c>
      <c r="F32" s="2">
        <v>860510669</v>
      </c>
      <c r="G32" s="21" t="s">
        <v>675</v>
      </c>
      <c r="H32" s="7">
        <v>1</v>
      </c>
      <c r="I32" s="21" t="s">
        <v>690</v>
      </c>
      <c r="J32" s="7">
        <v>20886684</v>
      </c>
      <c r="K32" s="22" t="s">
        <v>1023</v>
      </c>
      <c r="L32" s="7" t="s">
        <v>1023</v>
      </c>
      <c r="M32" s="3" t="s">
        <v>1140</v>
      </c>
      <c r="N32" s="13">
        <v>44362</v>
      </c>
      <c r="O32" s="11">
        <v>44372</v>
      </c>
      <c r="P32" s="11">
        <v>44737</v>
      </c>
      <c r="Q32" s="12">
        <v>4109953</v>
      </c>
      <c r="R32" s="16">
        <v>0.497591578297854</v>
      </c>
      <c r="S32" s="12">
        <v>2045078</v>
      </c>
      <c r="T32" s="12">
        <v>2064875</v>
      </c>
      <c r="U32" s="7">
        <v>0</v>
      </c>
      <c r="V32" s="12">
        <v>0</v>
      </c>
      <c r="W32" s="12">
        <v>4109953</v>
      </c>
      <c r="X32" s="7">
        <v>0</v>
      </c>
    </row>
    <row r="33" spans="3:24" x14ac:dyDescent="0.25">
      <c r="C33" s="8">
        <v>2021</v>
      </c>
      <c r="D33" s="6">
        <v>210318</v>
      </c>
      <c r="E33" s="21" t="s">
        <v>1022</v>
      </c>
      <c r="F33" s="2">
        <v>900418656</v>
      </c>
      <c r="G33" s="21" t="s">
        <v>163</v>
      </c>
      <c r="H33" s="7">
        <v>1</v>
      </c>
      <c r="I33" s="21" t="s">
        <v>165</v>
      </c>
      <c r="J33" s="8">
        <v>35515763</v>
      </c>
      <c r="K33" s="22" t="s">
        <v>1023</v>
      </c>
      <c r="L33" s="7" t="s">
        <v>1023</v>
      </c>
      <c r="M33" s="3" t="s">
        <v>1140</v>
      </c>
      <c r="N33" s="13">
        <v>44372</v>
      </c>
      <c r="O33" s="11">
        <v>44379</v>
      </c>
      <c r="P33" s="11">
        <v>44744</v>
      </c>
      <c r="Q33" s="12">
        <v>128016000</v>
      </c>
      <c r="R33" s="16">
        <v>1</v>
      </c>
      <c r="S33" s="12">
        <v>128016000</v>
      </c>
      <c r="T33" s="12">
        <v>0</v>
      </c>
      <c r="U33" s="7">
        <v>0</v>
      </c>
      <c r="V33" s="12">
        <v>0</v>
      </c>
      <c r="W33" s="12">
        <v>128016000</v>
      </c>
      <c r="X33" s="7">
        <v>0</v>
      </c>
    </row>
    <row r="34" spans="3:24" x14ac:dyDescent="0.25">
      <c r="C34" s="8">
        <v>2021</v>
      </c>
      <c r="D34" s="6">
        <v>210324</v>
      </c>
      <c r="E34" s="21" t="s">
        <v>116</v>
      </c>
      <c r="F34" s="2">
        <v>900425697</v>
      </c>
      <c r="G34" s="21" t="s">
        <v>117</v>
      </c>
      <c r="H34" s="7">
        <v>1</v>
      </c>
      <c r="I34" s="21" t="s">
        <v>119</v>
      </c>
      <c r="J34" s="8">
        <v>52264270</v>
      </c>
      <c r="K34" s="22" t="s">
        <v>1023</v>
      </c>
      <c r="L34" s="7" t="s">
        <v>1023</v>
      </c>
      <c r="M34" s="3" t="s">
        <v>1140</v>
      </c>
      <c r="N34" s="13">
        <v>44378</v>
      </c>
      <c r="O34" s="11">
        <v>44383</v>
      </c>
      <c r="P34" s="11">
        <v>44748</v>
      </c>
      <c r="Q34" s="12">
        <v>265184222</v>
      </c>
      <c r="R34" s="16">
        <v>0.89299749515263394</v>
      </c>
      <c r="S34" s="12">
        <v>236808846</v>
      </c>
      <c r="T34" s="12">
        <v>28375376</v>
      </c>
      <c r="U34" s="7">
        <v>0</v>
      </c>
      <c r="V34" s="12">
        <v>0</v>
      </c>
      <c r="W34" s="12">
        <v>265184222</v>
      </c>
      <c r="X34" s="7">
        <v>0</v>
      </c>
    </row>
    <row r="35" spans="3:24" x14ac:dyDescent="0.25">
      <c r="C35" s="8">
        <v>2021</v>
      </c>
      <c r="D35" s="6">
        <v>210325</v>
      </c>
      <c r="E35" s="21" t="s">
        <v>1721</v>
      </c>
      <c r="F35" s="2">
        <v>900336119</v>
      </c>
      <c r="G35" s="21" t="s">
        <v>92</v>
      </c>
      <c r="H35" s="7">
        <v>1</v>
      </c>
      <c r="I35" s="21" t="s">
        <v>68</v>
      </c>
      <c r="J35" s="8">
        <v>51994753</v>
      </c>
      <c r="K35" s="22" t="s">
        <v>1023</v>
      </c>
      <c r="L35" s="7" t="s">
        <v>1023</v>
      </c>
      <c r="M35" s="3" t="s">
        <v>1140</v>
      </c>
      <c r="N35" s="13">
        <v>44383</v>
      </c>
      <c r="O35" s="11">
        <v>44390</v>
      </c>
      <c r="P35" s="11">
        <v>44755</v>
      </c>
      <c r="Q35" s="12">
        <v>4012800</v>
      </c>
      <c r="R35" s="16">
        <v>1</v>
      </c>
      <c r="S35" s="12">
        <v>4012800</v>
      </c>
      <c r="T35" s="12">
        <v>0</v>
      </c>
      <c r="U35" s="7">
        <v>0</v>
      </c>
      <c r="V35" s="12">
        <v>0</v>
      </c>
      <c r="W35" s="12">
        <v>4012800</v>
      </c>
      <c r="X35" s="7">
        <v>0</v>
      </c>
    </row>
    <row r="36" spans="3:24" x14ac:dyDescent="0.25">
      <c r="C36" s="8">
        <v>2021</v>
      </c>
      <c r="D36" s="6">
        <v>210328</v>
      </c>
      <c r="E36" s="21" t="s">
        <v>1067</v>
      </c>
      <c r="F36" s="2">
        <v>800199498</v>
      </c>
      <c r="G36" s="21" t="s">
        <v>236</v>
      </c>
      <c r="H36" s="7">
        <v>1</v>
      </c>
      <c r="I36" s="21" t="s">
        <v>238</v>
      </c>
      <c r="J36" s="8">
        <v>1110539510</v>
      </c>
      <c r="K36" s="22" t="s">
        <v>1023</v>
      </c>
      <c r="L36" s="7" t="s">
        <v>1023</v>
      </c>
      <c r="M36" s="3" t="s">
        <v>1140</v>
      </c>
      <c r="N36" s="13">
        <v>44383</v>
      </c>
      <c r="O36" s="11">
        <v>44412</v>
      </c>
      <c r="P36" s="11">
        <v>44716</v>
      </c>
      <c r="Q36" s="12">
        <v>5995020</v>
      </c>
      <c r="R36" s="16">
        <v>1</v>
      </c>
      <c r="S36" s="12">
        <v>5995020</v>
      </c>
      <c r="T36" s="12">
        <v>0</v>
      </c>
      <c r="U36" s="7">
        <v>0</v>
      </c>
      <c r="V36" s="12">
        <v>0</v>
      </c>
      <c r="W36" s="12">
        <v>5995020</v>
      </c>
      <c r="X36" s="7">
        <v>0</v>
      </c>
    </row>
    <row r="37" spans="3:24" x14ac:dyDescent="0.25">
      <c r="C37" s="8">
        <v>2021</v>
      </c>
      <c r="D37" s="6">
        <v>210337</v>
      </c>
      <c r="E37" s="21" t="s">
        <v>1817</v>
      </c>
      <c r="F37" s="2">
        <v>900811192</v>
      </c>
      <c r="G37" s="21" t="s">
        <v>658</v>
      </c>
      <c r="H37" s="7">
        <v>1</v>
      </c>
      <c r="I37" s="21" t="s">
        <v>21</v>
      </c>
      <c r="J37" s="8">
        <v>52329596</v>
      </c>
      <c r="K37" s="22" t="s">
        <v>1023</v>
      </c>
      <c r="L37" s="7" t="s">
        <v>1023</v>
      </c>
      <c r="M37" s="3" t="s">
        <v>1140</v>
      </c>
      <c r="N37" s="13">
        <v>44392</v>
      </c>
      <c r="O37" s="11">
        <v>44421</v>
      </c>
      <c r="P37" s="11">
        <v>44786</v>
      </c>
      <c r="Q37" s="12">
        <v>6000000</v>
      </c>
      <c r="R37" s="16">
        <v>1</v>
      </c>
      <c r="S37" s="12">
        <v>6000000</v>
      </c>
      <c r="T37" s="12">
        <v>0</v>
      </c>
      <c r="U37" s="7">
        <v>0</v>
      </c>
      <c r="V37" s="12">
        <v>0</v>
      </c>
      <c r="W37" s="12">
        <v>6000000</v>
      </c>
      <c r="X37" s="7">
        <v>0</v>
      </c>
    </row>
    <row r="38" spans="3:24" x14ac:dyDescent="0.25">
      <c r="C38" s="8">
        <v>2021</v>
      </c>
      <c r="D38" s="6">
        <v>210351</v>
      </c>
      <c r="E38" s="21" t="s">
        <v>1049</v>
      </c>
      <c r="F38" s="2">
        <v>860067378</v>
      </c>
      <c r="G38" s="21" t="s">
        <v>285</v>
      </c>
      <c r="H38" s="7">
        <v>1</v>
      </c>
      <c r="I38" s="21" t="s">
        <v>277</v>
      </c>
      <c r="J38" s="8">
        <v>80185088</v>
      </c>
      <c r="K38" s="22" t="s">
        <v>1023</v>
      </c>
      <c r="L38" s="7" t="s">
        <v>1023</v>
      </c>
      <c r="M38" s="3" t="s">
        <v>1140</v>
      </c>
      <c r="N38" s="13">
        <v>44407</v>
      </c>
      <c r="O38" s="11">
        <v>44411</v>
      </c>
      <c r="P38" s="11">
        <v>44726</v>
      </c>
      <c r="Q38" s="12">
        <v>1517016917</v>
      </c>
      <c r="R38" s="16">
        <v>0.92692816464993177</v>
      </c>
      <c r="S38" s="12">
        <v>2029007309</v>
      </c>
      <c r="T38" s="12">
        <v>159951217</v>
      </c>
      <c r="U38" s="7">
        <v>1</v>
      </c>
      <c r="V38" s="12">
        <v>671941609</v>
      </c>
      <c r="W38" s="12">
        <v>2188958526</v>
      </c>
      <c r="X38" s="7">
        <v>88</v>
      </c>
    </row>
    <row r="39" spans="3:24" x14ac:dyDescent="0.25">
      <c r="C39" s="8">
        <v>2021</v>
      </c>
      <c r="D39" s="6">
        <v>210353</v>
      </c>
      <c r="E39" s="21" t="s">
        <v>1068</v>
      </c>
      <c r="F39" s="2">
        <v>830055791</v>
      </c>
      <c r="G39" s="21" t="s">
        <v>171</v>
      </c>
      <c r="H39" s="7">
        <v>1</v>
      </c>
      <c r="I39" s="21" t="s">
        <v>165</v>
      </c>
      <c r="J39" s="8">
        <v>35515763</v>
      </c>
      <c r="K39" s="22" t="s">
        <v>1023</v>
      </c>
      <c r="L39" s="7" t="s">
        <v>1023</v>
      </c>
      <c r="M39" s="3" t="s">
        <v>1140</v>
      </c>
      <c r="N39" s="13">
        <v>44406</v>
      </c>
      <c r="O39" s="11">
        <v>44417</v>
      </c>
      <c r="P39" s="11">
        <v>44694</v>
      </c>
      <c r="Q39" s="12">
        <v>561962969</v>
      </c>
      <c r="R39" s="16">
        <v>0.99792295921214969</v>
      </c>
      <c r="S39" s="12">
        <v>568554600</v>
      </c>
      <c r="T39" s="12">
        <v>1183369</v>
      </c>
      <c r="U39" s="7">
        <v>1</v>
      </c>
      <c r="V39" s="12">
        <v>7775000</v>
      </c>
      <c r="W39" s="12">
        <v>569737969</v>
      </c>
      <c r="X39" s="7">
        <v>4</v>
      </c>
    </row>
    <row r="40" spans="3:24" x14ac:dyDescent="0.25">
      <c r="C40" s="8">
        <v>2021</v>
      </c>
      <c r="D40" s="6">
        <v>210376</v>
      </c>
      <c r="E40" s="21" t="s">
        <v>1723</v>
      </c>
      <c r="F40" s="2">
        <v>901510528</v>
      </c>
      <c r="G40" s="21" t="s">
        <v>655</v>
      </c>
      <c r="H40" s="7">
        <v>1</v>
      </c>
      <c r="I40" s="21" t="s">
        <v>21</v>
      </c>
      <c r="J40" s="8">
        <v>52329596</v>
      </c>
      <c r="K40" s="22" t="s">
        <v>1023</v>
      </c>
      <c r="L40" s="7" t="s">
        <v>1023</v>
      </c>
      <c r="M40" s="3" t="s">
        <v>1140</v>
      </c>
      <c r="N40" s="13">
        <v>44426</v>
      </c>
      <c r="O40" s="11">
        <v>44440</v>
      </c>
      <c r="P40" s="11">
        <v>44805</v>
      </c>
      <c r="Q40" s="12">
        <v>1435601000</v>
      </c>
      <c r="R40" s="16">
        <v>0.44280949233108641</v>
      </c>
      <c r="S40" s="12">
        <v>635697750</v>
      </c>
      <c r="T40" s="12">
        <v>799903250</v>
      </c>
      <c r="U40" s="7">
        <v>0</v>
      </c>
      <c r="V40" s="12">
        <v>0</v>
      </c>
      <c r="W40" s="12">
        <v>1435601000</v>
      </c>
      <c r="X40" s="7">
        <v>0</v>
      </c>
    </row>
    <row r="41" spans="3:24" x14ac:dyDescent="0.25">
      <c r="C41" s="8">
        <v>2021</v>
      </c>
      <c r="D41" s="6">
        <v>210377</v>
      </c>
      <c r="E41" s="21" t="s">
        <v>85</v>
      </c>
      <c r="F41" s="2">
        <v>830006392</v>
      </c>
      <c r="G41" s="21" t="s">
        <v>90</v>
      </c>
      <c r="H41" s="7">
        <v>1</v>
      </c>
      <c r="I41" s="21" t="s">
        <v>88</v>
      </c>
      <c r="J41" s="8">
        <v>1018445229</v>
      </c>
      <c r="K41" s="22" t="s">
        <v>1023</v>
      </c>
      <c r="L41" s="7" t="s">
        <v>1023</v>
      </c>
      <c r="M41" s="3" t="s">
        <v>1140</v>
      </c>
      <c r="N41" s="13">
        <v>44426</v>
      </c>
      <c r="O41" s="11">
        <v>44442</v>
      </c>
      <c r="P41" s="11">
        <v>44807</v>
      </c>
      <c r="Q41" s="12">
        <v>94600000</v>
      </c>
      <c r="R41" s="16">
        <v>1</v>
      </c>
      <c r="S41" s="12">
        <v>94600000</v>
      </c>
      <c r="T41" s="12">
        <v>0</v>
      </c>
      <c r="U41" s="7">
        <v>0</v>
      </c>
      <c r="V41" s="12">
        <v>0</v>
      </c>
      <c r="W41" s="12">
        <v>94600000</v>
      </c>
      <c r="X41" s="7">
        <v>0</v>
      </c>
    </row>
    <row r="42" spans="3:24" x14ac:dyDescent="0.25">
      <c r="C42" s="8">
        <v>2021</v>
      </c>
      <c r="D42" s="6">
        <v>210401</v>
      </c>
      <c r="E42" s="21" t="s">
        <v>1049</v>
      </c>
      <c r="F42" s="2">
        <v>900753920</v>
      </c>
      <c r="G42" s="21" t="s">
        <v>275</v>
      </c>
      <c r="H42" s="7">
        <v>1</v>
      </c>
      <c r="I42" s="21" t="s">
        <v>277</v>
      </c>
      <c r="J42" s="8">
        <v>80185088</v>
      </c>
      <c r="K42" s="22" t="s">
        <v>1023</v>
      </c>
      <c r="L42" s="7" t="s">
        <v>1023</v>
      </c>
      <c r="M42" s="3" t="s">
        <v>1140</v>
      </c>
      <c r="N42" s="13">
        <v>44441</v>
      </c>
      <c r="O42" s="11">
        <v>44453</v>
      </c>
      <c r="P42" s="11">
        <v>44606</v>
      </c>
      <c r="Q42" s="12">
        <v>6727000</v>
      </c>
      <c r="R42" s="16">
        <v>0.63512709974728709</v>
      </c>
      <c r="S42" s="12">
        <v>4272500</v>
      </c>
      <c r="T42" s="12">
        <v>2454500</v>
      </c>
      <c r="U42" s="7">
        <v>0</v>
      </c>
      <c r="V42" s="12">
        <v>0</v>
      </c>
      <c r="W42" s="12">
        <v>6727000</v>
      </c>
      <c r="X42" s="7">
        <v>0</v>
      </c>
    </row>
    <row r="43" spans="3:24" x14ac:dyDescent="0.25">
      <c r="C43" s="8">
        <v>2021</v>
      </c>
      <c r="D43" s="6">
        <v>210402</v>
      </c>
      <c r="E43" s="21" t="s">
        <v>1069</v>
      </c>
      <c r="F43" s="2">
        <v>830084433</v>
      </c>
      <c r="G43" s="21" t="s">
        <v>1006</v>
      </c>
      <c r="H43" s="7">
        <v>1</v>
      </c>
      <c r="I43" s="21" t="s">
        <v>1061</v>
      </c>
      <c r="J43" s="8">
        <v>79416626</v>
      </c>
      <c r="K43" s="22" t="s">
        <v>1023</v>
      </c>
      <c r="L43" s="7" t="s">
        <v>1023</v>
      </c>
      <c r="M43" s="3" t="s">
        <v>1140</v>
      </c>
      <c r="N43" s="13">
        <v>44440</v>
      </c>
      <c r="O43" s="11">
        <v>44446</v>
      </c>
      <c r="P43" s="11">
        <v>44811</v>
      </c>
      <c r="Q43" s="12">
        <v>194853153</v>
      </c>
      <c r="R43" s="16">
        <v>0.10198756701668564</v>
      </c>
      <c r="S43" s="12">
        <v>19872599</v>
      </c>
      <c r="T43" s="12">
        <v>174980554</v>
      </c>
      <c r="U43" s="7">
        <v>0</v>
      </c>
      <c r="V43" s="12">
        <v>0</v>
      </c>
      <c r="W43" s="12">
        <v>194853153</v>
      </c>
      <c r="X43" s="7">
        <v>0</v>
      </c>
    </row>
    <row r="44" spans="3:24" x14ac:dyDescent="0.25">
      <c r="C44" s="8">
        <v>2021</v>
      </c>
      <c r="D44" s="6">
        <v>210404</v>
      </c>
      <c r="E44" s="21" t="s">
        <v>1070</v>
      </c>
      <c r="F44" s="2">
        <v>860025639</v>
      </c>
      <c r="G44" s="21" t="s">
        <v>1071</v>
      </c>
      <c r="H44" s="7">
        <v>2</v>
      </c>
      <c r="I44" s="21" t="s">
        <v>997</v>
      </c>
      <c r="J44" s="2">
        <v>43265191</v>
      </c>
      <c r="K44" s="22" t="s">
        <v>1023</v>
      </c>
      <c r="L44" s="7" t="s">
        <v>1023</v>
      </c>
      <c r="M44" s="3" t="s">
        <v>1140</v>
      </c>
      <c r="N44" s="13">
        <v>44447</v>
      </c>
      <c r="O44" s="11">
        <v>44489</v>
      </c>
      <c r="P44" s="11">
        <v>44571</v>
      </c>
      <c r="Q44" s="12">
        <v>12830366</v>
      </c>
      <c r="R44" s="16">
        <v>8.69810728704076E-2</v>
      </c>
      <c r="S44" s="12">
        <v>1115999</v>
      </c>
      <c r="T44" s="12">
        <v>11714367</v>
      </c>
      <c r="U44" s="7">
        <v>0</v>
      </c>
      <c r="V44" s="12">
        <v>0</v>
      </c>
      <c r="W44" s="12">
        <v>12830366</v>
      </c>
      <c r="X44" s="7">
        <v>0</v>
      </c>
    </row>
    <row r="45" spans="3:24" x14ac:dyDescent="0.25">
      <c r="C45" s="8">
        <v>2021</v>
      </c>
      <c r="D45" s="6">
        <v>210407</v>
      </c>
      <c r="E45" s="21" t="s">
        <v>1072</v>
      </c>
      <c r="F45" s="2">
        <v>900635607</v>
      </c>
      <c r="G45" s="21" t="s">
        <v>556</v>
      </c>
      <c r="H45" s="7">
        <v>1</v>
      </c>
      <c r="I45" s="21" t="s">
        <v>558</v>
      </c>
      <c r="J45" s="8">
        <v>52479914</v>
      </c>
      <c r="K45" s="22" t="s">
        <v>1023</v>
      </c>
      <c r="L45" s="7" t="s">
        <v>1023</v>
      </c>
      <c r="M45" s="3" t="s">
        <v>1140</v>
      </c>
      <c r="N45" s="13">
        <v>44440</v>
      </c>
      <c r="O45" s="11">
        <v>44441</v>
      </c>
      <c r="P45" s="11">
        <v>44806</v>
      </c>
      <c r="Q45" s="12">
        <v>361953000</v>
      </c>
      <c r="R45" s="16">
        <v>1.0990993305760692E-2</v>
      </c>
      <c r="S45" s="12">
        <v>3978223</v>
      </c>
      <c r="T45" s="12">
        <v>357974777</v>
      </c>
      <c r="U45" s="7">
        <v>0</v>
      </c>
      <c r="V45" s="12">
        <v>0</v>
      </c>
      <c r="W45" s="12">
        <v>361953000</v>
      </c>
      <c r="X45" s="7">
        <v>0</v>
      </c>
    </row>
    <row r="46" spans="3:24" x14ac:dyDescent="0.25">
      <c r="C46" s="8">
        <v>2021</v>
      </c>
      <c r="D46" s="6">
        <v>210418</v>
      </c>
      <c r="E46" s="21" t="s">
        <v>1724</v>
      </c>
      <c r="F46" s="2">
        <v>900818708</v>
      </c>
      <c r="G46" s="21" t="s">
        <v>971</v>
      </c>
      <c r="H46" s="7">
        <v>1</v>
      </c>
      <c r="I46" s="21" t="s">
        <v>1073</v>
      </c>
      <c r="J46" s="8" t="s">
        <v>1074</v>
      </c>
      <c r="K46" s="22" t="s">
        <v>1023</v>
      </c>
      <c r="L46" s="7" t="s">
        <v>1023</v>
      </c>
      <c r="M46" s="3" t="s">
        <v>1140</v>
      </c>
      <c r="N46" s="13">
        <v>44447</v>
      </c>
      <c r="O46" s="11">
        <v>44453</v>
      </c>
      <c r="P46" s="11">
        <v>44818</v>
      </c>
      <c r="Q46" s="12">
        <v>32480000</v>
      </c>
      <c r="R46" s="16">
        <v>1</v>
      </c>
      <c r="S46" s="12">
        <v>32480000</v>
      </c>
      <c r="T46" s="12">
        <v>0</v>
      </c>
      <c r="U46" s="7">
        <v>0</v>
      </c>
      <c r="V46" s="12">
        <v>0</v>
      </c>
      <c r="W46" s="12">
        <v>32480000</v>
      </c>
      <c r="X46" s="7">
        <v>0</v>
      </c>
    </row>
    <row r="47" spans="3:24" x14ac:dyDescent="0.25">
      <c r="C47" s="8">
        <v>2021</v>
      </c>
      <c r="D47" s="6">
        <v>210447</v>
      </c>
      <c r="E47" s="21" t="s">
        <v>99</v>
      </c>
      <c r="F47" s="2">
        <v>80038238</v>
      </c>
      <c r="G47" s="21" t="s">
        <v>114</v>
      </c>
      <c r="H47" s="7">
        <v>1</v>
      </c>
      <c r="I47" s="21" t="s">
        <v>102</v>
      </c>
      <c r="J47" s="8">
        <v>45504088</v>
      </c>
      <c r="K47" s="22" t="s">
        <v>1023</v>
      </c>
      <c r="L47" s="7" t="s">
        <v>1023</v>
      </c>
      <c r="M47" s="3" t="s">
        <v>1140</v>
      </c>
      <c r="N47" s="13">
        <v>44455</v>
      </c>
      <c r="O47" s="11">
        <v>44466</v>
      </c>
      <c r="P47" s="11">
        <v>44557</v>
      </c>
      <c r="Q47" s="12">
        <v>15828000</v>
      </c>
      <c r="R47" s="16">
        <v>1</v>
      </c>
      <c r="S47" s="12">
        <v>15828000</v>
      </c>
      <c r="T47" s="12">
        <v>0</v>
      </c>
      <c r="U47" s="7">
        <v>0</v>
      </c>
      <c r="V47" s="12">
        <v>0</v>
      </c>
      <c r="W47" s="12">
        <v>15828000</v>
      </c>
      <c r="X47" s="7">
        <v>0</v>
      </c>
    </row>
    <row r="48" spans="3:24" x14ac:dyDescent="0.25">
      <c r="C48" s="8">
        <v>2021</v>
      </c>
      <c r="D48" s="6">
        <v>210451</v>
      </c>
      <c r="E48" s="21" t="s">
        <v>1725</v>
      </c>
      <c r="F48" s="2">
        <v>900322971</v>
      </c>
      <c r="G48" s="21" t="s">
        <v>184</v>
      </c>
      <c r="H48" s="7">
        <v>1</v>
      </c>
      <c r="I48" s="21" t="s">
        <v>181</v>
      </c>
      <c r="J48" s="8">
        <v>80165211</v>
      </c>
      <c r="K48" s="22" t="s">
        <v>1023</v>
      </c>
      <c r="L48" s="7" t="s">
        <v>1023</v>
      </c>
      <c r="M48" s="3" t="s">
        <v>1140</v>
      </c>
      <c r="N48" s="13">
        <v>44456</v>
      </c>
      <c r="O48" s="11">
        <v>44461</v>
      </c>
      <c r="P48" s="11">
        <v>44826</v>
      </c>
      <c r="Q48" s="12">
        <v>338586202</v>
      </c>
      <c r="R48" s="16">
        <v>0.88970633245119657</v>
      </c>
      <c r="S48" s="12">
        <v>301242288</v>
      </c>
      <c r="T48" s="12">
        <v>37343914</v>
      </c>
      <c r="U48" s="7">
        <v>0</v>
      </c>
      <c r="V48" s="12">
        <v>0</v>
      </c>
      <c r="W48" s="12">
        <v>338586202</v>
      </c>
      <c r="X48" s="7">
        <v>0</v>
      </c>
    </row>
    <row r="49" spans="3:24" x14ac:dyDescent="0.25">
      <c r="C49" s="8">
        <v>2021</v>
      </c>
      <c r="D49" s="6">
        <v>210458</v>
      </c>
      <c r="E49" s="21" t="s">
        <v>1726</v>
      </c>
      <c r="F49" s="2">
        <v>860001022</v>
      </c>
      <c r="G49" s="21" t="s">
        <v>678</v>
      </c>
      <c r="H49" s="7">
        <v>1</v>
      </c>
      <c r="I49" s="21" t="s">
        <v>21</v>
      </c>
      <c r="J49" s="8">
        <v>52329596</v>
      </c>
      <c r="K49" s="22" t="s">
        <v>1023</v>
      </c>
      <c r="L49" s="7" t="s">
        <v>1023</v>
      </c>
      <c r="M49" s="3" t="s">
        <v>1140</v>
      </c>
      <c r="N49" s="13">
        <v>44469</v>
      </c>
      <c r="O49" s="11">
        <v>44480</v>
      </c>
      <c r="P49" s="11">
        <v>44845</v>
      </c>
      <c r="Q49" s="12">
        <v>2151600</v>
      </c>
      <c r="R49" s="16">
        <v>0.66666666666666663</v>
      </c>
      <c r="S49" s="12">
        <v>2151600</v>
      </c>
      <c r="T49" s="12">
        <v>0</v>
      </c>
      <c r="U49" s="7">
        <v>0</v>
      </c>
      <c r="V49" s="12">
        <v>0</v>
      </c>
      <c r="W49" s="12">
        <v>2151600</v>
      </c>
      <c r="X49" s="7">
        <v>0</v>
      </c>
    </row>
    <row r="50" spans="3:24" x14ac:dyDescent="0.25">
      <c r="C50" s="8">
        <v>2021</v>
      </c>
      <c r="D50" s="6">
        <v>210460</v>
      </c>
      <c r="E50" s="21" t="s">
        <v>1716</v>
      </c>
      <c r="F50" s="2">
        <v>901517788</v>
      </c>
      <c r="G50" s="21" t="s">
        <v>519</v>
      </c>
      <c r="H50" s="7">
        <v>2</v>
      </c>
      <c r="I50" s="21" t="s">
        <v>1023</v>
      </c>
      <c r="J50" s="2" t="s">
        <v>1023</v>
      </c>
      <c r="K50" s="22" t="s">
        <v>428</v>
      </c>
      <c r="L50" s="7">
        <v>900436622</v>
      </c>
      <c r="M50" s="3" t="s">
        <v>1140</v>
      </c>
      <c r="N50" s="13">
        <v>44467</v>
      </c>
      <c r="O50" s="11">
        <v>44512</v>
      </c>
      <c r="P50" s="11">
        <v>44754</v>
      </c>
      <c r="Q50" s="12">
        <v>1091004500</v>
      </c>
      <c r="R50" s="16">
        <v>0.40025228585216649</v>
      </c>
      <c r="S50" s="12">
        <v>436677045</v>
      </c>
      <c r="T50" s="12">
        <v>654327455</v>
      </c>
      <c r="U50" s="7">
        <v>0</v>
      </c>
      <c r="V50" s="12">
        <v>0</v>
      </c>
      <c r="W50" s="12">
        <v>1091004500</v>
      </c>
      <c r="X50" s="7">
        <v>0</v>
      </c>
    </row>
    <row r="51" spans="3:24" x14ac:dyDescent="0.25">
      <c r="C51" s="8">
        <v>2021</v>
      </c>
      <c r="D51" s="6">
        <v>210482</v>
      </c>
      <c r="E51" s="21" t="s">
        <v>1727</v>
      </c>
      <c r="F51" s="2">
        <v>901017183</v>
      </c>
      <c r="G51" s="21" t="s">
        <v>686</v>
      </c>
      <c r="H51" s="7">
        <v>1</v>
      </c>
      <c r="I51" s="21" t="s">
        <v>21</v>
      </c>
      <c r="J51" s="8">
        <v>52329596</v>
      </c>
      <c r="K51" s="22" t="s">
        <v>1023</v>
      </c>
      <c r="L51" s="7" t="s">
        <v>1023</v>
      </c>
      <c r="M51" s="3" t="s">
        <v>1140</v>
      </c>
      <c r="N51" s="13">
        <v>44504</v>
      </c>
      <c r="O51" s="11">
        <v>44523</v>
      </c>
      <c r="P51" s="11">
        <v>44888</v>
      </c>
      <c r="Q51" s="12">
        <v>1304000</v>
      </c>
      <c r="R51" s="16">
        <v>0.66666666666666663</v>
      </c>
      <c r="S51" s="12">
        <v>1304000</v>
      </c>
      <c r="T51" s="12">
        <v>0</v>
      </c>
      <c r="U51" s="7">
        <v>0</v>
      </c>
      <c r="V51" s="12">
        <v>0</v>
      </c>
      <c r="W51" s="12">
        <v>1304000</v>
      </c>
      <c r="X51" s="7">
        <v>0</v>
      </c>
    </row>
    <row r="52" spans="3:24" x14ac:dyDescent="0.25">
      <c r="C52" s="8">
        <v>2021</v>
      </c>
      <c r="D52" s="6">
        <v>210483</v>
      </c>
      <c r="E52" s="21" t="s">
        <v>1728</v>
      </c>
      <c r="F52" s="2">
        <v>901444086</v>
      </c>
      <c r="G52" s="21" t="s">
        <v>984</v>
      </c>
      <c r="H52" s="7">
        <v>1</v>
      </c>
      <c r="I52" s="21" t="s">
        <v>202</v>
      </c>
      <c r="J52" s="8">
        <v>52101644</v>
      </c>
      <c r="K52" s="22" t="s">
        <v>1023</v>
      </c>
      <c r="L52" s="7" t="s">
        <v>1023</v>
      </c>
      <c r="M52" s="3" t="s">
        <v>1140</v>
      </c>
      <c r="N52" s="13">
        <v>44469</v>
      </c>
      <c r="O52" s="11">
        <v>44488</v>
      </c>
      <c r="P52" s="11">
        <v>45291</v>
      </c>
      <c r="Q52" s="12">
        <v>543092200</v>
      </c>
      <c r="R52" s="16">
        <v>0.16571771791235448</v>
      </c>
      <c r="S52" s="12">
        <v>90000000</v>
      </c>
      <c r="T52" s="12">
        <v>453092200</v>
      </c>
      <c r="U52" s="7">
        <v>0</v>
      </c>
      <c r="V52" s="12">
        <v>0</v>
      </c>
      <c r="W52" s="12">
        <v>543092200</v>
      </c>
      <c r="X52" s="7">
        <v>0</v>
      </c>
    </row>
    <row r="53" spans="3:24" x14ac:dyDescent="0.25">
      <c r="C53" s="8">
        <v>2021</v>
      </c>
      <c r="D53" s="6">
        <v>210498</v>
      </c>
      <c r="E53" s="21" t="s">
        <v>1814</v>
      </c>
      <c r="F53" s="2">
        <v>900436622</v>
      </c>
      <c r="G53" s="21" t="s">
        <v>428</v>
      </c>
      <c r="H53" s="7">
        <v>1</v>
      </c>
      <c r="I53" s="21" t="s">
        <v>430</v>
      </c>
      <c r="J53" s="8">
        <v>11310224</v>
      </c>
      <c r="K53" s="22" t="s">
        <v>1023</v>
      </c>
      <c r="L53" s="7" t="s">
        <v>1023</v>
      </c>
      <c r="M53" s="3" t="s">
        <v>1140</v>
      </c>
      <c r="N53" s="13">
        <v>44494</v>
      </c>
      <c r="O53" s="11">
        <v>44509</v>
      </c>
      <c r="P53" s="11">
        <v>44751</v>
      </c>
      <c r="Q53" s="12">
        <v>120904000</v>
      </c>
      <c r="R53" s="16">
        <v>0.84125000000000005</v>
      </c>
      <c r="S53" s="12">
        <v>101710490</v>
      </c>
      <c r="T53" s="12">
        <v>19193510</v>
      </c>
      <c r="U53" s="7">
        <v>0</v>
      </c>
      <c r="V53" s="12">
        <v>0</v>
      </c>
      <c r="W53" s="12">
        <v>120904000</v>
      </c>
      <c r="X53" s="7">
        <v>0</v>
      </c>
    </row>
    <row r="54" spans="3:24" x14ac:dyDescent="0.25">
      <c r="C54" s="8">
        <v>2021</v>
      </c>
      <c r="D54" s="6">
        <v>210499</v>
      </c>
      <c r="E54" s="21" t="s">
        <v>1729</v>
      </c>
      <c r="F54" s="2">
        <v>900476299</v>
      </c>
      <c r="G54" s="21" t="s">
        <v>998</v>
      </c>
      <c r="H54" s="7">
        <v>1</v>
      </c>
      <c r="I54" s="21" t="s">
        <v>997</v>
      </c>
      <c r="J54" s="8">
        <v>43265191</v>
      </c>
      <c r="K54" s="22" t="s">
        <v>1023</v>
      </c>
      <c r="L54" s="7" t="s">
        <v>1023</v>
      </c>
      <c r="M54" s="3" t="s">
        <v>1140</v>
      </c>
      <c r="N54" s="13">
        <v>44497</v>
      </c>
      <c r="O54" s="11">
        <v>44504</v>
      </c>
      <c r="P54" s="11">
        <v>44716</v>
      </c>
      <c r="Q54" s="12">
        <v>4581500</v>
      </c>
      <c r="R54" s="16">
        <v>0.71142857142857141</v>
      </c>
      <c r="S54" s="12">
        <v>3259410</v>
      </c>
      <c r="T54" s="12">
        <v>1322090</v>
      </c>
      <c r="U54" s="7">
        <v>0</v>
      </c>
      <c r="V54" s="12">
        <v>0</v>
      </c>
      <c r="W54" s="12">
        <v>4581500</v>
      </c>
      <c r="X54" s="7">
        <v>0</v>
      </c>
    </row>
    <row r="55" spans="3:24" x14ac:dyDescent="0.25">
      <c r="C55" s="8">
        <v>2021</v>
      </c>
      <c r="D55" s="6">
        <v>210500</v>
      </c>
      <c r="E55" s="21" t="s">
        <v>1721</v>
      </c>
      <c r="F55" s="2">
        <v>800250589</v>
      </c>
      <c r="G55" s="21" t="s">
        <v>97</v>
      </c>
      <c r="H55" s="7">
        <v>1</v>
      </c>
      <c r="I55" s="21" t="s">
        <v>68</v>
      </c>
      <c r="J55" s="8">
        <v>51994753</v>
      </c>
      <c r="K55" s="22" t="s">
        <v>1023</v>
      </c>
      <c r="L55" s="7" t="s">
        <v>1023</v>
      </c>
      <c r="M55" s="3" t="s">
        <v>1140</v>
      </c>
      <c r="N55" s="13">
        <v>44495</v>
      </c>
      <c r="O55" s="11">
        <v>44509</v>
      </c>
      <c r="P55" s="11">
        <v>44721</v>
      </c>
      <c r="Q55" s="12">
        <v>19500000</v>
      </c>
      <c r="R55" s="16">
        <v>0.56781076923076923</v>
      </c>
      <c r="S55" s="12">
        <v>11072310</v>
      </c>
      <c r="T55" s="12">
        <v>8427690</v>
      </c>
      <c r="U55" s="7">
        <v>0</v>
      </c>
      <c r="V55" s="12">
        <v>0</v>
      </c>
      <c r="W55" s="12">
        <v>19500000</v>
      </c>
      <c r="X55" s="7">
        <v>0</v>
      </c>
    </row>
    <row r="56" spans="3:24" x14ac:dyDescent="0.25">
      <c r="C56" s="8">
        <v>2021</v>
      </c>
      <c r="D56" s="6">
        <v>210508</v>
      </c>
      <c r="E56" s="21" t="s">
        <v>1075</v>
      </c>
      <c r="F56" s="2">
        <v>860066942</v>
      </c>
      <c r="G56" s="21" t="s">
        <v>782</v>
      </c>
      <c r="H56" s="7">
        <v>1</v>
      </c>
      <c r="I56" s="21" t="s">
        <v>1000</v>
      </c>
      <c r="J56" s="8">
        <v>51988127</v>
      </c>
      <c r="K56" s="22" t="s">
        <v>1023</v>
      </c>
      <c r="L56" s="7" t="s">
        <v>1023</v>
      </c>
      <c r="M56" s="3" t="s">
        <v>1140</v>
      </c>
      <c r="N56" s="13">
        <v>44502</v>
      </c>
      <c r="O56" s="11">
        <v>44508</v>
      </c>
      <c r="P56" s="11">
        <v>44689</v>
      </c>
      <c r="Q56" s="12">
        <v>51416700</v>
      </c>
      <c r="R56" s="16">
        <v>0.7708505796754751</v>
      </c>
      <c r="S56" s="12">
        <v>39634593</v>
      </c>
      <c r="T56" s="12">
        <v>11782107</v>
      </c>
      <c r="U56" s="7">
        <v>0</v>
      </c>
      <c r="V56" s="12">
        <v>0</v>
      </c>
      <c r="W56" s="12">
        <v>51416700</v>
      </c>
      <c r="X56" s="7">
        <v>0</v>
      </c>
    </row>
    <row r="57" spans="3:24" x14ac:dyDescent="0.25">
      <c r="C57" s="8">
        <v>2021</v>
      </c>
      <c r="D57" s="6">
        <v>210521</v>
      </c>
      <c r="E57" s="21" t="s">
        <v>1729</v>
      </c>
      <c r="F57" s="2">
        <v>900753920</v>
      </c>
      <c r="G57" s="21" t="s">
        <v>275</v>
      </c>
      <c r="H57" s="7">
        <v>1</v>
      </c>
      <c r="I57" s="21" t="s">
        <v>997</v>
      </c>
      <c r="J57" s="8">
        <v>43265191</v>
      </c>
      <c r="K57" s="22" t="s">
        <v>1023</v>
      </c>
      <c r="L57" s="7" t="s">
        <v>1023</v>
      </c>
      <c r="M57" s="3" t="s">
        <v>1140</v>
      </c>
      <c r="N57" s="13">
        <v>44517</v>
      </c>
      <c r="O57" s="11">
        <v>44546</v>
      </c>
      <c r="P57" s="11">
        <v>44728</v>
      </c>
      <c r="Q57" s="12">
        <v>9686373</v>
      </c>
      <c r="R57" s="16">
        <v>0.22437056677458114</v>
      </c>
      <c r="S57" s="12">
        <v>2173337</v>
      </c>
      <c r="T57" s="12">
        <v>7513036</v>
      </c>
      <c r="U57" s="7">
        <v>0</v>
      </c>
      <c r="V57" s="12">
        <v>0</v>
      </c>
      <c r="W57" s="12">
        <v>9686373</v>
      </c>
      <c r="X57" s="7">
        <v>0</v>
      </c>
    </row>
    <row r="58" spans="3:24" x14ac:dyDescent="0.25">
      <c r="C58" s="8">
        <v>2021</v>
      </c>
      <c r="D58" s="6">
        <v>210522</v>
      </c>
      <c r="E58" s="21" t="s">
        <v>1730</v>
      </c>
      <c r="F58" s="2">
        <v>899999082</v>
      </c>
      <c r="G58" s="21" t="s">
        <v>1704</v>
      </c>
      <c r="H58" s="7">
        <v>1</v>
      </c>
      <c r="I58" s="21" t="s">
        <v>1024</v>
      </c>
      <c r="J58" s="8" t="s">
        <v>1076</v>
      </c>
      <c r="K58" s="22" t="s">
        <v>1023</v>
      </c>
      <c r="L58" s="7" t="s">
        <v>1023</v>
      </c>
      <c r="M58" s="3" t="s">
        <v>1140</v>
      </c>
      <c r="N58" s="13">
        <v>44512</v>
      </c>
      <c r="O58" s="11">
        <v>44522</v>
      </c>
      <c r="P58" s="11">
        <v>44887</v>
      </c>
      <c r="Q58" s="12">
        <v>26268000000</v>
      </c>
      <c r="R58" s="16">
        <v>0.40551375178924925</v>
      </c>
      <c r="S58" s="12">
        <v>10652035232</v>
      </c>
      <c r="T58" s="12">
        <v>15615964768</v>
      </c>
      <c r="U58" s="7">
        <v>0</v>
      </c>
      <c r="V58" s="12">
        <v>0</v>
      </c>
      <c r="W58" s="12">
        <v>26268000000</v>
      </c>
      <c r="X58" s="7">
        <v>0</v>
      </c>
    </row>
    <row r="59" spans="3:24" x14ac:dyDescent="0.25">
      <c r="C59" s="8">
        <v>2021</v>
      </c>
      <c r="D59" s="6">
        <v>210523</v>
      </c>
      <c r="E59" s="21" t="s">
        <v>1731</v>
      </c>
      <c r="F59" s="2">
        <v>899999061</v>
      </c>
      <c r="G59" s="21" t="s">
        <v>1025</v>
      </c>
      <c r="H59" s="7">
        <v>1</v>
      </c>
      <c r="I59" s="21" t="s">
        <v>438</v>
      </c>
      <c r="J59" s="8">
        <v>1020747746</v>
      </c>
      <c r="K59" s="22" t="s">
        <v>1023</v>
      </c>
      <c r="L59" s="7" t="s">
        <v>1023</v>
      </c>
      <c r="M59" s="3" t="s">
        <v>1140</v>
      </c>
      <c r="N59" s="13">
        <v>44512</v>
      </c>
      <c r="O59" s="11">
        <v>44522</v>
      </c>
      <c r="P59" s="11">
        <v>44887</v>
      </c>
      <c r="Q59" s="12">
        <v>2334785843</v>
      </c>
      <c r="R59" s="16">
        <v>0.98510105622565225</v>
      </c>
      <c r="S59" s="12">
        <v>2300000000</v>
      </c>
      <c r="T59" s="12">
        <v>34785843</v>
      </c>
      <c r="U59" s="7">
        <v>0</v>
      </c>
      <c r="V59" s="12">
        <v>0</v>
      </c>
      <c r="W59" s="12">
        <v>2334785843</v>
      </c>
      <c r="X59" s="7">
        <v>0</v>
      </c>
    </row>
    <row r="60" spans="3:24" x14ac:dyDescent="0.25">
      <c r="C60" s="8">
        <v>2021</v>
      </c>
      <c r="D60" s="6">
        <v>210524</v>
      </c>
      <c r="E60" s="21" t="s">
        <v>1717</v>
      </c>
      <c r="F60" s="2">
        <v>860066942</v>
      </c>
      <c r="G60" s="21" t="s">
        <v>782</v>
      </c>
      <c r="H60" s="7">
        <v>1</v>
      </c>
      <c r="I60" s="21" t="s">
        <v>779</v>
      </c>
      <c r="J60" s="8">
        <v>52033530</v>
      </c>
      <c r="K60" s="22" t="s">
        <v>1023</v>
      </c>
      <c r="L60" s="7" t="s">
        <v>1023</v>
      </c>
      <c r="M60" s="3" t="s">
        <v>1140</v>
      </c>
      <c r="N60" s="13">
        <v>44522</v>
      </c>
      <c r="O60" s="11">
        <v>44531</v>
      </c>
      <c r="P60" s="11">
        <v>44682</v>
      </c>
      <c r="Q60" s="12">
        <v>1081117864</v>
      </c>
      <c r="R60" s="16">
        <v>0.56592397403952244</v>
      </c>
      <c r="S60" s="12">
        <v>611830518</v>
      </c>
      <c r="T60" s="12">
        <v>469287346</v>
      </c>
      <c r="U60" s="7">
        <v>0</v>
      </c>
      <c r="V60" s="12">
        <v>0</v>
      </c>
      <c r="W60" s="12">
        <v>1081117864</v>
      </c>
      <c r="X60" s="7">
        <v>0</v>
      </c>
    </row>
    <row r="61" spans="3:24" x14ac:dyDescent="0.25">
      <c r="C61" s="8">
        <v>2021</v>
      </c>
      <c r="D61" s="6">
        <v>210525</v>
      </c>
      <c r="E61" s="21" t="s">
        <v>1732</v>
      </c>
      <c r="F61" s="2">
        <v>900583318</v>
      </c>
      <c r="G61" s="21" t="s">
        <v>978</v>
      </c>
      <c r="H61" s="7">
        <v>1</v>
      </c>
      <c r="I61" s="21" t="s">
        <v>979</v>
      </c>
      <c r="J61" s="8">
        <v>19265702</v>
      </c>
      <c r="K61" s="22" t="s">
        <v>1023</v>
      </c>
      <c r="L61" s="7" t="s">
        <v>1023</v>
      </c>
      <c r="M61" s="3" t="s">
        <v>1140</v>
      </c>
      <c r="N61" s="13">
        <v>44522</v>
      </c>
      <c r="O61" s="11">
        <v>44530</v>
      </c>
      <c r="P61" s="11">
        <v>44895</v>
      </c>
      <c r="Q61" s="12">
        <v>51993820</v>
      </c>
      <c r="R61" s="16">
        <v>0.49999996153388998</v>
      </c>
      <c r="S61" s="12">
        <v>25996908</v>
      </c>
      <c r="T61" s="12">
        <v>25996912</v>
      </c>
      <c r="U61" s="7">
        <v>0</v>
      </c>
      <c r="V61" s="12">
        <v>0</v>
      </c>
      <c r="W61" s="12">
        <v>51993820</v>
      </c>
      <c r="X61" s="7">
        <v>0</v>
      </c>
    </row>
    <row r="62" spans="3:24" x14ac:dyDescent="0.25">
      <c r="C62" s="8">
        <v>2021</v>
      </c>
      <c r="D62" s="6">
        <v>210528</v>
      </c>
      <c r="E62" s="21" t="s">
        <v>1026</v>
      </c>
      <c r="F62" s="2">
        <v>800047326</v>
      </c>
      <c r="G62" s="21" t="s">
        <v>1027</v>
      </c>
      <c r="H62" s="7">
        <v>1</v>
      </c>
      <c r="I62" s="21" t="s">
        <v>990</v>
      </c>
      <c r="J62" s="8">
        <v>51720832</v>
      </c>
      <c r="K62" s="22" t="s">
        <v>1023</v>
      </c>
      <c r="L62" s="7" t="s">
        <v>1023</v>
      </c>
      <c r="M62" s="3" t="s">
        <v>1140</v>
      </c>
      <c r="N62" s="13">
        <v>44525</v>
      </c>
      <c r="O62" s="11">
        <v>44568</v>
      </c>
      <c r="P62" s="11">
        <v>44933</v>
      </c>
      <c r="Q62" s="12">
        <v>7994420</v>
      </c>
      <c r="R62" s="16">
        <v>1</v>
      </c>
      <c r="S62" s="12">
        <v>7994420</v>
      </c>
      <c r="T62" s="12">
        <v>0</v>
      </c>
      <c r="U62" s="7">
        <v>0</v>
      </c>
      <c r="V62" s="12">
        <v>0</v>
      </c>
      <c r="W62" s="12">
        <v>7994420</v>
      </c>
      <c r="X62" s="7">
        <v>0</v>
      </c>
    </row>
    <row r="63" spans="3:24" x14ac:dyDescent="0.25">
      <c r="C63" s="8">
        <v>2021</v>
      </c>
      <c r="D63" s="6">
        <v>210530</v>
      </c>
      <c r="E63" s="21" t="s">
        <v>1077</v>
      </c>
      <c r="F63" s="2">
        <v>900220002</v>
      </c>
      <c r="G63" s="21" t="s">
        <v>71</v>
      </c>
      <c r="H63" s="7">
        <v>1</v>
      </c>
      <c r="I63" s="21" t="s">
        <v>78</v>
      </c>
      <c r="J63" s="8">
        <v>79536719</v>
      </c>
      <c r="K63" s="22" t="s">
        <v>1023</v>
      </c>
      <c r="L63" s="7" t="s">
        <v>1023</v>
      </c>
      <c r="M63" s="3" t="s">
        <v>1140</v>
      </c>
      <c r="N63" s="13">
        <v>44522</v>
      </c>
      <c r="O63" s="11">
        <v>44526</v>
      </c>
      <c r="P63" s="11">
        <v>44891</v>
      </c>
      <c r="Q63" s="12">
        <v>291900000</v>
      </c>
      <c r="R63" s="16">
        <v>1</v>
      </c>
      <c r="S63" s="12">
        <v>291900000</v>
      </c>
      <c r="T63" s="12">
        <v>0</v>
      </c>
      <c r="U63" s="7">
        <v>0</v>
      </c>
      <c r="V63" s="12">
        <v>0</v>
      </c>
      <c r="W63" s="12">
        <v>291900000</v>
      </c>
      <c r="X63" s="7">
        <v>0</v>
      </c>
    </row>
    <row r="64" spans="3:24" x14ac:dyDescent="0.25">
      <c r="C64" s="8">
        <v>2021</v>
      </c>
      <c r="D64" s="6">
        <v>210531</v>
      </c>
      <c r="E64" s="21" t="s">
        <v>85</v>
      </c>
      <c r="F64" s="2">
        <v>860028669</v>
      </c>
      <c r="G64" s="21" t="s">
        <v>94</v>
      </c>
      <c r="H64" s="7">
        <v>1</v>
      </c>
      <c r="I64" s="21" t="s">
        <v>88</v>
      </c>
      <c r="J64" s="8">
        <v>1018445229</v>
      </c>
      <c r="K64" s="22" t="s">
        <v>1023</v>
      </c>
      <c r="L64" s="7" t="s">
        <v>1023</v>
      </c>
      <c r="M64" s="3" t="s">
        <v>1140</v>
      </c>
      <c r="N64" s="13">
        <v>44524</v>
      </c>
      <c r="O64" s="11">
        <v>44530</v>
      </c>
      <c r="P64" s="11">
        <v>44895</v>
      </c>
      <c r="Q64" s="12">
        <v>40628000</v>
      </c>
      <c r="R64" s="16">
        <v>1</v>
      </c>
      <c r="S64" s="12">
        <v>40628000</v>
      </c>
      <c r="T64" s="12">
        <v>0</v>
      </c>
      <c r="U64" s="7">
        <v>0</v>
      </c>
      <c r="V64" s="12">
        <v>0</v>
      </c>
      <c r="W64" s="12">
        <v>40628000</v>
      </c>
      <c r="X64" s="7">
        <v>0</v>
      </c>
    </row>
    <row r="65" spans="3:24" x14ac:dyDescent="0.25">
      <c r="C65" s="8">
        <v>2021</v>
      </c>
      <c r="D65" s="6">
        <v>210533</v>
      </c>
      <c r="E65" s="21" t="s">
        <v>1078</v>
      </c>
      <c r="F65" s="2">
        <v>804002893</v>
      </c>
      <c r="G65" s="21" t="s">
        <v>1028</v>
      </c>
      <c r="H65" s="7">
        <v>1</v>
      </c>
      <c r="I65" s="21" t="s">
        <v>1079</v>
      </c>
      <c r="J65" s="8" t="s">
        <v>1080</v>
      </c>
      <c r="K65" s="22" t="s">
        <v>1023</v>
      </c>
      <c r="L65" s="7" t="s">
        <v>1023</v>
      </c>
      <c r="M65" s="3" t="s">
        <v>1140</v>
      </c>
      <c r="N65" s="13">
        <v>44517</v>
      </c>
      <c r="O65" s="11">
        <v>44544</v>
      </c>
      <c r="P65" s="11">
        <v>44797</v>
      </c>
      <c r="Q65" s="12">
        <v>118731329</v>
      </c>
      <c r="R65" s="16">
        <v>0.77733471677049959</v>
      </c>
      <c r="S65" s="12">
        <v>92293984</v>
      </c>
      <c r="T65" s="12">
        <v>26437345</v>
      </c>
      <c r="U65" s="7">
        <v>0</v>
      </c>
      <c r="V65" s="12">
        <v>0</v>
      </c>
      <c r="W65" s="12">
        <v>118731329</v>
      </c>
      <c r="X65" s="7">
        <v>0</v>
      </c>
    </row>
    <row r="66" spans="3:24" x14ac:dyDescent="0.25">
      <c r="C66" s="8">
        <v>2021</v>
      </c>
      <c r="D66" s="6">
        <v>210536</v>
      </c>
      <c r="E66" s="21" t="s">
        <v>1729</v>
      </c>
      <c r="F66" s="2">
        <v>900361477</v>
      </c>
      <c r="G66" s="21" t="s">
        <v>996</v>
      </c>
      <c r="H66" s="7">
        <v>1</v>
      </c>
      <c r="I66" s="21" t="s">
        <v>997</v>
      </c>
      <c r="J66" s="8">
        <v>43265191</v>
      </c>
      <c r="K66" s="22" t="s">
        <v>1023</v>
      </c>
      <c r="L66" s="7" t="s">
        <v>1023</v>
      </c>
      <c r="M66" s="3" t="s">
        <v>1140</v>
      </c>
      <c r="N66" s="13">
        <v>44526</v>
      </c>
      <c r="O66" s="11">
        <v>44557</v>
      </c>
      <c r="P66" s="11">
        <v>44738</v>
      </c>
      <c r="Q66" s="12">
        <v>87263000</v>
      </c>
      <c r="R66" s="16">
        <v>0.13599265438960384</v>
      </c>
      <c r="S66" s="12">
        <v>11867127</v>
      </c>
      <c r="T66" s="12">
        <v>75395873</v>
      </c>
      <c r="U66" s="7">
        <v>0</v>
      </c>
      <c r="V66" s="12">
        <v>0</v>
      </c>
      <c r="W66" s="12">
        <v>87263000</v>
      </c>
      <c r="X66" s="7">
        <v>0</v>
      </c>
    </row>
    <row r="67" spans="3:24" x14ac:dyDescent="0.25">
      <c r="C67" s="8">
        <v>2021</v>
      </c>
      <c r="D67" s="6">
        <v>210537</v>
      </c>
      <c r="E67" s="21" t="s">
        <v>1029</v>
      </c>
      <c r="F67" s="2">
        <v>860351894</v>
      </c>
      <c r="G67" s="21" t="s">
        <v>937</v>
      </c>
      <c r="H67" s="7">
        <v>1</v>
      </c>
      <c r="I67" s="21" t="s">
        <v>257</v>
      </c>
      <c r="J67" s="8">
        <v>79895375</v>
      </c>
      <c r="K67" s="22" t="s">
        <v>1023</v>
      </c>
      <c r="L67" s="7" t="s">
        <v>1023</v>
      </c>
      <c r="M67" s="3" t="s">
        <v>1140</v>
      </c>
      <c r="N67" s="13">
        <v>44529</v>
      </c>
      <c r="O67" s="11">
        <v>44532</v>
      </c>
      <c r="P67" s="11">
        <v>45291</v>
      </c>
      <c r="Q67" s="12">
        <v>910787789</v>
      </c>
      <c r="R67" s="16">
        <v>0.3470072873363918</v>
      </c>
      <c r="S67" s="12">
        <v>316050000</v>
      </c>
      <c r="T67" s="12">
        <v>594737789</v>
      </c>
      <c r="U67" s="7">
        <v>0</v>
      </c>
      <c r="V67" s="12">
        <v>0</v>
      </c>
      <c r="W67" s="12">
        <v>910787789</v>
      </c>
      <c r="X67" s="7">
        <v>0</v>
      </c>
    </row>
    <row r="68" spans="3:24" x14ac:dyDescent="0.25">
      <c r="C68" s="8">
        <v>2021</v>
      </c>
      <c r="D68" s="6">
        <v>210538</v>
      </c>
      <c r="E68" s="21" t="s">
        <v>1081</v>
      </c>
      <c r="F68" s="2">
        <v>830023178</v>
      </c>
      <c r="G68" s="21" t="s">
        <v>168</v>
      </c>
      <c r="H68" s="7">
        <v>1</v>
      </c>
      <c r="I68" s="21" t="s">
        <v>165</v>
      </c>
      <c r="J68" s="8">
        <v>35515763</v>
      </c>
      <c r="K68" s="22" t="s">
        <v>1023</v>
      </c>
      <c r="L68" s="7" t="s">
        <v>1023</v>
      </c>
      <c r="M68" s="3" t="s">
        <v>1140</v>
      </c>
      <c r="N68" s="13">
        <v>44522</v>
      </c>
      <c r="O68" s="11">
        <v>44539</v>
      </c>
      <c r="P68" s="11">
        <v>44680</v>
      </c>
      <c r="Q68" s="12">
        <v>60582948</v>
      </c>
      <c r="R68" s="16">
        <v>0.6925</v>
      </c>
      <c r="S68" s="12">
        <v>62927086</v>
      </c>
      <c r="T68" s="12">
        <v>27947336</v>
      </c>
      <c r="U68" s="7">
        <v>1</v>
      </c>
      <c r="V68" s="12">
        <v>30291474</v>
      </c>
      <c r="W68" s="12">
        <v>90874422</v>
      </c>
      <c r="X68" s="7">
        <v>50</v>
      </c>
    </row>
    <row r="69" spans="3:24" x14ac:dyDescent="0.25">
      <c r="C69" s="8">
        <v>2021</v>
      </c>
      <c r="D69" s="6">
        <v>210540</v>
      </c>
      <c r="E69" s="21" t="s">
        <v>1082</v>
      </c>
      <c r="F69" s="2">
        <v>890319494</v>
      </c>
      <c r="G69" s="21" t="s">
        <v>1030</v>
      </c>
      <c r="H69" s="7">
        <v>1</v>
      </c>
      <c r="I69" s="21" t="s">
        <v>759</v>
      </c>
      <c r="J69" s="8">
        <v>79979936</v>
      </c>
      <c r="K69" s="22" t="s">
        <v>1023</v>
      </c>
      <c r="L69" s="7" t="s">
        <v>1023</v>
      </c>
      <c r="M69" s="3" t="s">
        <v>1140</v>
      </c>
      <c r="N69" s="13">
        <v>44525</v>
      </c>
      <c r="O69" s="11">
        <v>44531</v>
      </c>
      <c r="P69" s="11">
        <v>44666</v>
      </c>
      <c r="Q69" s="12">
        <v>338549048</v>
      </c>
      <c r="R69" s="16">
        <v>0.34999999763697459</v>
      </c>
      <c r="S69" s="12">
        <v>118492166</v>
      </c>
      <c r="T69" s="12">
        <v>220056882</v>
      </c>
      <c r="U69" s="7">
        <v>0</v>
      </c>
      <c r="V69" s="12">
        <v>0</v>
      </c>
      <c r="W69" s="12">
        <v>338549048</v>
      </c>
      <c r="X69" s="7">
        <v>0</v>
      </c>
    </row>
    <row r="70" spans="3:24" x14ac:dyDescent="0.25">
      <c r="C70" s="8">
        <v>2021</v>
      </c>
      <c r="D70" s="6">
        <v>210543</v>
      </c>
      <c r="E70" s="21" t="s">
        <v>1818</v>
      </c>
      <c r="F70" s="2">
        <v>901543161</v>
      </c>
      <c r="G70" s="21" t="s">
        <v>977</v>
      </c>
      <c r="H70" s="7">
        <v>1</v>
      </c>
      <c r="I70" s="21" t="s">
        <v>202</v>
      </c>
      <c r="J70" s="8">
        <v>52101644</v>
      </c>
      <c r="K70" s="22" t="s">
        <v>1023</v>
      </c>
      <c r="L70" s="7" t="s">
        <v>1023</v>
      </c>
      <c r="M70" s="3" t="s">
        <v>1140</v>
      </c>
      <c r="N70" s="13">
        <v>44529</v>
      </c>
      <c r="O70" s="11">
        <v>44539</v>
      </c>
      <c r="P70" s="11">
        <v>45291</v>
      </c>
      <c r="Q70" s="12">
        <v>5181214000</v>
      </c>
      <c r="R70" s="16">
        <v>0.41024978161488795</v>
      </c>
      <c r="S70" s="12">
        <v>2125591912</v>
      </c>
      <c r="T70" s="12">
        <v>3055622088</v>
      </c>
      <c r="U70" s="7">
        <v>0</v>
      </c>
      <c r="V70" s="12">
        <v>0</v>
      </c>
      <c r="W70" s="12">
        <v>5181214000</v>
      </c>
      <c r="X70" s="7">
        <v>0</v>
      </c>
    </row>
    <row r="71" spans="3:24" x14ac:dyDescent="0.25">
      <c r="C71" s="8">
        <v>2021</v>
      </c>
      <c r="D71" s="6">
        <v>210546</v>
      </c>
      <c r="E71" s="21" t="s">
        <v>1083</v>
      </c>
      <c r="F71" s="2">
        <v>901543599</v>
      </c>
      <c r="G71" s="21" t="s">
        <v>583</v>
      </c>
      <c r="H71" s="7">
        <v>2</v>
      </c>
      <c r="I71" s="21" t="s">
        <v>1023</v>
      </c>
      <c r="J71" s="8" t="s">
        <v>1023</v>
      </c>
      <c r="K71" s="22" t="s">
        <v>564</v>
      </c>
      <c r="L71" s="7">
        <v>900535486</v>
      </c>
      <c r="M71" s="3" t="s">
        <v>1140</v>
      </c>
      <c r="N71" s="13">
        <v>44536</v>
      </c>
      <c r="O71" s="11">
        <v>0</v>
      </c>
      <c r="P71" s="11">
        <v>0</v>
      </c>
      <c r="Q71" s="12">
        <v>2992690966</v>
      </c>
      <c r="R71" s="16">
        <v>0.17269999999999999</v>
      </c>
      <c r="S71" s="12">
        <v>0</v>
      </c>
      <c r="T71" s="12">
        <v>2992690966</v>
      </c>
      <c r="U71" s="7">
        <v>0</v>
      </c>
      <c r="V71" s="12">
        <v>0</v>
      </c>
      <c r="W71" s="12">
        <v>2992690966</v>
      </c>
      <c r="X71" s="7">
        <v>0</v>
      </c>
    </row>
    <row r="72" spans="3:24" x14ac:dyDescent="0.25">
      <c r="C72" s="8">
        <v>2021</v>
      </c>
      <c r="D72" s="6">
        <v>210548</v>
      </c>
      <c r="E72" s="21" t="s">
        <v>1733</v>
      </c>
      <c r="F72" s="2">
        <v>860007590</v>
      </c>
      <c r="G72" s="21" t="s">
        <v>553</v>
      </c>
      <c r="H72" s="7">
        <v>2</v>
      </c>
      <c r="I72" s="21" t="s">
        <v>21</v>
      </c>
      <c r="J72" s="8">
        <v>52329596</v>
      </c>
      <c r="K72" s="22" t="s">
        <v>1023</v>
      </c>
      <c r="L72" s="7" t="s">
        <v>1023</v>
      </c>
      <c r="M72" s="3" t="s">
        <v>1140</v>
      </c>
      <c r="N72" s="13">
        <v>44546</v>
      </c>
      <c r="O72" s="11">
        <v>44561</v>
      </c>
      <c r="P72" s="11">
        <v>44926</v>
      </c>
      <c r="Q72" s="12">
        <v>1740000</v>
      </c>
      <c r="R72" s="16">
        <v>1</v>
      </c>
      <c r="S72" s="12">
        <v>1740000</v>
      </c>
      <c r="T72" s="12">
        <v>0</v>
      </c>
      <c r="U72" s="7">
        <v>0</v>
      </c>
      <c r="V72" s="12">
        <v>0</v>
      </c>
      <c r="W72" s="12">
        <v>1740000</v>
      </c>
      <c r="X72" s="7">
        <v>0</v>
      </c>
    </row>
    <row r="73" spans="3:24" x14ac:dyDescent="0.25">
      <c r="C73" s="8">
        <v>2021</v>
      </c>
      <c r="D73" s="6">
        <v>210550</v>
      </c>
      <c r="E73" s="21" t="s">
        <v>1734</v>
      </c>
      <c r="F73" s="2">
        <v>900185196</v>
      </c>
      <c r="G73" s="21" t="s">
        <v>631</v>
      </c>
      <c r="H73" s="7">
        <v>1</v>
      </c>
      <c r="I73" s="21" t="s">
        <v>21</v>
      </c>
      <c r="J73" s="8">
        <v>52329596</v>
      </c>
      <c r="K73" s="22" t="s">
        <v>1023</v>
      </c>
      <c r="L73" s="7" t="s">
        <v>1023</v>
      </c>
      <c r="M73" s="3" t="s">
        <v>1140</v>
      </c>
      <c r="N73" s="13">
        <v>44539</v>
      </c>
      <c r="O73" s="11">
        <v>44550</v>
      </c>
      <c r="P73" s="11">
        <v>44671</v>
      </c>
      <c r="Q73" s="12">
        <v>297127540</v>
      </c>
      <c r="R73" s="16">
        <v>0.16660114710336174</v>
      </c>
      <c r="S73" s="12">
        <v>49501789</v>
      </c>
      <c r="T73" s="12">
        <v>247625751</v>
      </c>
      <c r="U73" s="7">
        <v>0</v>
      </c>
      <c r="V73" s="12">
        <v>0</v>
      </c>
      <c r="W73" s="12">
        <v>297127540</v>
      </c>
      <c r="X73" s="7">
        <v>0</v>
      </c>
    </row>
    <row r="74" spans="3:24" x14ac:dyDescent="0.25">
      <c r="C74" s="8">
        <v>2021</v>
      </c>
      <c r="D74" s="6">
        <v>210551</v>
      </c>
      <c r="E74" s="21" t="s">
        <v>1735</v>
      </c>
      <c r="F74" s="2">
        <v>800216724</v>
      </c>
      <c r="G74" s="21" t="s">
        <v>580</v>
      </c>
      <c r="H74" s="7">
        <v>1</v>
      </c>
      <c r="I74" s="21" t="s">
        <v>507</v>
      </c>
      <c r="J74" s="8">
        <v>51874480</v>
      </c>
      <c r="K74" s="22" t="s">
        <v>1023</v>
      </c>
      <c r="L74" s="7" t="s">
        <v>1023</v>
      </c>
      <c r="M74" s="3" t="s">
        <v>1140</v>
      </c>
      <c r="N74" s="13">
        <v>44543</v>
      </c>
      <c r="O74" s="11">
        <v>44552</v>
      </c>
      <c r="P74" s="11">
        <v>44734</v>
      </c>
      <c r="Q74" s="12">
        <v>38072636</v>
      </c>
      <c r="R74" s="16">
        <v>0.82602848933286366</v>
      </c>
      <c r="S74" s="12">
        <v>31449082</v>
      </c>
      <c r="T74" s="12">
        <v>6623554</v>
      </c>
      <c r="U74" s="7">
        <v>0</v>
      </c>
      <c r="V74" s="12">
        <v>0</v>
      </c>
      <c r="W74" s="12">
        <v>38072636</v>
      </c>
      <c r="X74" s="7">
        <v>0</v>
      </c>
    </row>
    <row r="75" spans="3:24" x14ac:dyDescent="0.25">
      <c r="C75" s="8">
        <v>2021</v>
      </c>
      <c r="D75" s="6">
        <v>210555</v>
      </c>
      <c r="E75" s="21" t="s">
        <v>1049</v>
      </c>
      <c r="F75" s="2">
        <v>860037013</v>
      </c>
      <c r="G75" s="21" t="s">
        <v>244</v>
      </c>
      <c r="H75" s="7">
        <v>1</v>
      </c>
      <c r="I75" s="21" t="s">
        <v>47</v>
      </c>
      <c r="J75" s="8">
        <v>52427296</v>
      </c>
      <c r="K75" s="22" t="s">
        <v>1023</v>
      </c>
      <c r="L75" s="7" t="s">
        <v>1023</v>
      </c>
      <c r="M75" s="3" t="s">
        <v>1140</v>
      </c>
      <c r="N75" s="13">
        <v>44540</v>
      </c>
      <c r="O75" s="11">
        <v>44553</v>
      </c>
      <c r="P75" s="11">
        <v>44957</v>
      </c>
      <c r="Q75" s="12">
        <v>7879030</v>
      </c>
      <c r="R75" s="16">
        <v>0.96402069797931977</v>
      </c>
      <c r="S75" s="12">
        <v>7595548</v>
      </c>
      <c r="T75" s="12">
        <v>283482</v>
      </c>
      <c r="U75" s="7">
        <v>0</v>
      </c>
      <c r="V75" s="12">
        <v>0</v>
      </c>
      <c r="W75" s="12">
        <v>7879030</v>
      </c>
      <c r="X75" s="7">
        <v>0</v>
      </c>
    </row>
    <row r="76" spans="3:24" x14ac:dyDescent="0.25">
      <c r="C76" s="8">
        <v>2021</v>
      </c>
      <c r="D76" s="6">
        <v>210562</v>
      </c>
      <c r="E76" s="21" t="s">
        <v>1084</v>
      </c>
      <c r="F76" s="2">
        <v>900535486</v>
      </c>
      <c r="G76" s="21" t="s">
        <v>564</v>
      </c>
      <c r="H76" s="7">
        <v>1</v>
      </c>
      <c r="I76" s="21" t="s">
        <v>430</v>
      </c>
      <c r="J76" s="8">
        <v>11310224</v>
      </c>
      <c r="K76" s="22" t="s">
        <v>1023</v>
      </c>
      <c r="L76" s="7" t="s">
        <v>1023</v>
      </c>
      <c r="M76" s="3" t="s">
        <v>1140</v>
      </c>
      <c r="N76" s="13">
        <v>44550</v>
      </c>
      <c r="O76" s="11">
        <v>0</v>
      </c>
      <c r="P76" s="11">
        <v>0</v>
      </c>
      <c r="Q76" s="12">
        <v>338182152</v>
      </c>
      <c r="R76" s="16">
        <v>0.17375761746291093</v>
      </c>
      <c r="S76" s="12">
        <v>58761725</v>
      </c>
      <c r="T76" s="12">
        <v>279420427</v>
      </c>
      <c r="U76" s="7">
        <v>0</v>
      </c>
      <c r="V76" s="12">
        <v>0</v>
      </c>
      <c r="W76" s="12">
        <v>338182152</v>
      </c>
      <c r="X76" s="7">
        <v>0</v>
      </c>
    </row>
    <row r="77" spans="3:24" x14ac:dyDescent="0.25">
      <c r="C77" s="8">
        <v>2021</v>
      </c>
      <c r="D77" s="6">
        <v>210564</v>
      </c>
      <c r="E77" s="21" t="s">
        <v>1816</v>
      </c>
      <c r="F77" s="2">
        <v>900607487</v>
      </c>
      <c r="G77" s="21" t="s">
        <v>505</v>
      </c>
      <c r="H77" s="7">
        <v>1</v>
      </c>
      <c r="I77" s="21" t="s">
        <v>507</v>
      </c>
      <c r="J77" s="8">
        <v>51874480</v>
      </c>
      <c r="K77" s="22" t="s">
        <v>1023</v>
      </c>
      <c r="L77" s="7" t="s">
        <v>1023</v>
      </c>
      <c r="M77" s="3" t="s">
        <v>1140</v>
      </c>
      <c r="N77" s="13">
        <v>44552</v>
      </c>
      <c r="O77" s="11">
        <v>44564</v>
      </c>
      <c r="P77" s="11">
        <v>44684</v>
      </c>
      <c r="Q77" s="12">
        <v>8129520</v>
      </c>
      <c r="R77" s="16">
        <v>1</v>
      </c>
      <c r="S77" s="12">
        <v>8129520</v>
      </c>
      <c r="T77" s="12">
        <v>0</v>
      </c>
      <c r="U77" s="7">
        <v>0</v>
      </c>
      <c r="V77" s="12">
        <v>0</v>
      </c>
      <c r="W77" s="12">
        <v>8129520</v>
      </c>
      <c r="X77" s="7">
        <v>0</v>
      </c>
    </row>
    <row r="78" spans="3:24" x14ac:dyDescent="0.25">
      <c r="C78" s="8">
        <v>2021</v>
      </c>
      <c r="D78" s="6">
        <v>210566</v>
      </c>
      <c r="E78" s="21" t="s">
        <v>99</v>
      </c>
      <c r="F78" s="2">
        <v>890900608</v>
      </c>
      <c r="G78" s="21" t="s">
        <v>796</v>
      </c>
      <c r="H78" s="7">
        <v>1</v>
      </c>
      <c r="I78" s="21" t="s">
        <v>1085</v>
      </c>
      <c r="J78" s="8">
        <v>79059663</v>
      </c>
      <c r="K78" s="22" t="s">
        <v>1023</v>
      </c>
      <c r="L78" s="7" t="s">
        <v>1023</v>
      </c>
      <c r="M78" s="3" t="s">
        <v>1140</v>
      </c>
      <c r="N78" s="13">
        <v>44552</v>
      </c>
      <c r="O78" s="11">
        <v>44554</v>
      </c>
      <c r="P78" s="11">
        <v>44675</v>
      </c>
      <c r="Q78" s="12">
        <v>91761025</v>
      </c>
      <c r="R78" s="16">
        <v>0.64891988728329919</v>
      </c>
      <c r="S78" s="12">
        <v>59545554</v>
      </c>
      <c r="T78" s="12">
        <v>32215471</v>
      </c>
      <c r="U78" s="7">
        <v>0</v>
      </c>
      <c r="V78" s="12">
        <v>0</v>
      </c>
      <c r="W78" s="12">
        <v>91761025</v>
      </c>
      <c r="X78" s="7">
        <v>0</v>
      </c>
    </row>
    <row r="79" spans="3:24" x14ac:dyDescent="0.25">
      <c r="C79" s="8">
        <v>2021</v>
      </c>
      <c r="D79" s="6">
        <v>210569</v>
      </c>
      <c r="E79" s="21" t="s">
        <v>1086</v>
      </c>
      <c r="F79" s="2">
        <v>901039123</v>
      </c>
      <c r="G79" s="21" t="s">
        <v>1001</v>
      </c>
      <c r="H79" s="7">
        <v>1</v>
      </c>
      <c r="I79" s="21" t="s">
        <v>591</v>
      </c>
      <c r="J79" s="8">
        <v>80001466</v>
      </c>
      <c r="K79" s="22" t="s">
        <v>1023</v>
      </c>
      <c r="L79" s="7" t="s">
        <v>1023</v>
      </c>
      <c r="M79" s="3" t="s">
        <v>1140</v>
      </c>
      <c r="N79" s="13">
        <v>44554</v>
      </c>
      <c r="O79" s="11">
        <v>44564</v>
      </c>
      <c r="P79" s="11">
        <v>44868</v>
      </c>
      <c r="Q79" s="12">
        <v>300000000</v>
      </c>
      <c r="R79" s="16">
        <v>0.09</v>
      </c>
      <c r="S79" s="12">
        <v>27000000</v>
      </c>
      <c r="T79" s="12">
        <v>273000000</v>
      </c>
      <c r="U79" s="7">
        <v>0</v>
      </c>
      <c r="V79" s="12">
        <v>0</v>
      </c>
      <c r="W79" s="12">
        <v>300000000</v>
      </c>
      <c r="X79" s="7">
        <v>0</v>
      </c>
    </row>
    <row r="80" spans="3:24" x14ac:dyDescent="0.25">
      <c r="C80" s="8">
        <v>2021</v>
      </c>
      <c r="D80" s="6">
        <v>210573</v>
      </c>
      <c r="E80" s="21" t="s">
        <v>1819</v>
      </c>
      <c r="F80" s="2">
        <v>830078090</v>
      </c>
      <c r="G80" s="21" t="s">
        <v>1032</v>
      </c>
      <c r="H80" s="7">
        <v>1</v>
      </c>
      <c r="I80" s="21" t="s">
        <v>1033</v>
      </c>
      <c r="J80" s="8">
        <v>79840835</v>
      </c>
      <c r="K80" s="22" t="s">
        <v>1023</v>
      </c>
      <c r="L80" s="7" t="s">
        <v>1023</v>
      </c>
      <c r="M80" s="3" t="s">
        <v>1140</v>
      </c>
      <c r="N80" s="13">
        <v>44558</v>
      </c>
      <c r="O80" s="11">
        <v>44575</v>
      </c>
      <c r="P80" s="11">
        <v>44787</v>
      </c>
      <c r="Q80" s="12">
        <v>204995640</v>
      </c>
      <c r="R80" s="16">
        <v>0.36666667642297174</v>
      </c>
      <c r="S80" s="12">
        <v>75165070</v>
      </c>
      <c r="T80" s="12">
        <v>129830570</v>
      </c>
      <c r="U80" s="7">
        <v>0</v>
      </c>
      <c r="V80" s="12">
        <v>0</v>
      </c>
      <c r="W80" s="12">
        <v>204995640</v>
      </c>
      <c r="X80" s="7">
        <v>0</v>
      </c>
    </row>
    <row r="81" spans="1:24" x14ac:dyDescent="0.25">
      <c r="C81" s="6">
        <v>2022</v>
      </c>
      <c r="D81" s="6">
        <v>220001</v>
      </c>
      <c r="E81" s="21" t="s">
        <v>1175</v>
      </c>
      <c r="F81" s="7">
        <v>900535486</v>
      </c>
      <c r="G81" s="23" t="s">
        <v>564</v>
      </c>
      <c r="H81" s="7">
        <v>1</v>
      </c>
      <c r="I81" s="23" t="s">
        <v>189</v>
      </c>
      <c r="J81" s="7">
        <v>22515377</v>
      </c>
      <c r="K81" s="22" t="s">
        <v>1023</v>
      </c>
      <c r="L81" s="7" t="s">
        <v>1023</v>
      </c>
      <c r="M81" s="3">
        <v>44742</v>
      </c>
      <c r="N81" s="13">
        <v>44568</v>
      </c>
      <c r="O81" s="11" t="s">
        <v>1142</v>
      </c>
      <c r="P81" s="11">
        <v>44846</v>
      </c>
      <c r="Q81" s="12">
        <v>16597098</v>
      </c>
      <c r="R81" s="16">
        <v>0.5148147585800843</v>
      </c>
      <c r="S81" s="12">
        <v>8544431</v>
      </c>
      <c r="T81" s="12">
        <v>8052667</v>
      </c>
      <c r="U81" s="7">
        <v>0</v>
      </c>
      <c r="V81" s="12">
        <v>0</v>
      </c>
      <c r="W81" s="12">
        <v>16597098</v>
      </c>
      <c r="X81" s="7">
        <v>0</v>
      </c>
    </row>
    <row r="82" spans="1:24" x14ac:dyDescent="0.25">
      <c r="C82" s="6">
        <v>2022</v>
      </c>
      <c r="D82" s="6">
        <v>220002</v>
      </c>
      <c r="E82" s="21" t="s">
        <v>1175</v>
      </c>
      <c r="F82" s="7">
        <v>900607487</v>
      </c>
      <c r="G82" s="23" t="s">
        <v>505</v>
      </c>
      <c r="H82" s="7">
        <v>1</v>
      </c>
      <c r="I82" s="23" t="s">
        <v>189</v>
      </c>
      <c r="J82" s="7">
        <v>22515377</v>
      </c>
      <c r="K82" s="22" t="s">
        <v>1023</v>
      </c>
      <c r="L82" s="7" t="s">
        <v>1023</v>
      </c>
      <c r="M82" s="3">
        <v>44742</v>
      </c>
      <c r="N82" s="13">
        <v>44572</v>
      </c>
      <c r="O82" s="11" t="s">
        <v>1143</v>
      </c>
      <c r="P82" s="11">
        <v>44855</v>
      </c>
      <c r="Q82" s="12">
        <v>16597098</v>
      </c>
      <c r="R82" s="16">
        <v>0.48148146139764914</v>
      </c>
      <c r="S82" s="12">
        <v>7991195</v>
      </c>
      <c r="T82" s="12">
        <v>8605903</v>
      </c>
      <c r="U82" s="7">
        <v>0</v>
      </c>
      <c r="V82" s="12">
        <v>0</v>
      </c>
      <c r="W82" s="12">
        <v>16597098</v>
      </c>
      <c r="X82" s="7">
        <v>0</v>
      </c>
    </row>
    <row r="83" spans="1:24" x14ac:dyDescent="0.25">
      <c r="C83" s="6">
        <v>2022</v>
      </c>
      <c r="D83" s="6">
        <v>220003</v>
      </c>
      <c r="E83" s="21" t="s">
        <v>1175</v>
      </c>
      <c r="F83" s="7">
        <v>890900608</v>
      </c>
      <c r="G83" s="23" t="s">
        <v>796</v>
      </c>
      <c r="H83" s="7">
        <v>1</v>
      </c>
      <c r="I83" s="23" t="s">
        <v>189</v>
      </c>
      <c r="J83" s="7">
        <v>22515377</v>
      </c>
      <c r="K83" s="22" t="s">
        <v>1023</v>
      </c>
      <c r="L83" s="7" t="s">
        <v>1023</v>
      </c>
      <c r="M83" s="3">
        <v>44742</v>
      </c>
      <c r="N83" s="13">
        <v>44572</v>
      </c>
      <c r="O83" s="11" t="s">
        <v>1142</v>
      </c>
      <c r="P83" s="11">
        <v>44846</v>
      </c>
      <c r="Q83" s="12">
        <v>16597098</v>
      </c>
      <c r="R83" s="16">
        <v>0.5148147585800843</v>
      </c>
      <c r="S83" s="12">
        <v>8544431</v>
      </c>
      <c r="T83" s="12">
        <v>8052667</v>
      </c>
      <c r="U83" s="7">
        <v>0</v>
      </c>
      <c r="V83" s="12">
        <v>0</v>
      </c>
      <c r="W83" s="12">
        <v>16597098</v>
      </c>
      <c r="X83" s="7">
        <v>0</v>
      </c>
    </row>
    <row r="84" spans="1:24" x14ac:dyDescent="0.25">
      <c r="C84" s="6">
        <v>2022</v>
      </c>
      <c r="D84" s="6">
        <v>220004</v>
      </c>
      <c r="E84" s="21" t="s">
        <v>1175</v>
      </c>
      <c r="F84" s="7">
        <v>901039123</v>
      </c>
      <c r="G84" s="23" t="s">
        <v>1001</v>
      </c>
      <c r="H84" s="7">
        <v>1</v>
      </c>
      <c r="I84" s="23" t="s">
        <v>189</v>
      </c>
      <c r="J84" s="7">
        <v>22515377</v>
      </c>
      <c r="K84" s="22" t="s">
        <v>1023</v>
      </c>
      <c r="L84" s="7" t="s">
        <v>1023</v>
      </c>
      <c r="M84" s="3">
        <v>44742</v>
      </c>
      <c r="N84" s="13">
        <v>44572</v>
      </c>
      <c r="O84" s="11" t="s">
        <v>1144</v>
      </c>
      <c r="P84" s="11">
        <v>44847</v>
      </c>
      <c r="Q84" s="12">
        <v>16597098</v>
      </c>
      <c r="R84" s="16">
        <v>0.51111109906081176</v>
      </c>
      <c r="S84" s="12">
        <v>8482961</v>
      </c>
      <c r="T84" s="12">
        <v>8114137</v>
      </c>
      <c r="U84" s="7">
        <v>0</v>
      </c>
      <c r="V84" s="12">
        <v>0</v>
      </c>
      <c r="W84" s="12">
        <v>16597098</v>
      </c>
      <c r="X84" s="7">
        <v>0</v>
      </c>
    </row>
    <row r="85" spans="1:24" x14ac:dyDescent="0.25">
      <c r="C85" s="6">
        <v>2022</v>
      </c>
      <c r="D85" s="6">
        <v>220005</v>
      </c>
      <c r="E85" s="21" t="s">
        <v>1175</v>
      </c>
      <c r="F85" s="7">
        <v>830078090</v>
      </c>
      <c r="G85" s="23" t="s">
        <v>1032</v>
      </c>
      <c r="H85" s="7">
        <v>1</v>
      </c>
      <c r="I85" s="23" t="s">
        <v>189</v>
      </c>
      <c r="J85" s="7">
        <v>22515377</v>
      </c>
      <c r="K85" s="22" t="s">
        <v>1023</v>
      </c>
      <c r="L85" s="7" t="s">
        <v>1023</v>
      </c>
      <c r="M85" s="3">
        <v>44742</v>
      </c>
      <c r="N85" s="13">
        <v>44572</v>
      </c>
      <c r="O85" s="11" t="s">
        <v>1144</v>
      </c>
      <c r="P85" s="11">
        <v>44847</v>
      </c>
      <c r="Q85" s="12">
        <v>16597098</v>
      </c>
      <c r="R85" s="16">
        <v>0.51111109906081176</v>
      </c>
      <c r="S85" s="12">
        <v>8482961</v>
      </c>
      <c r="T85" s="12">
        <v>8114137</v>
      </c>
      <c r="U85" s="7">
        <v>0</v>
      </c>
      <c r="V85" s="12">
        <v>0</v>
      </c>
      <c r="W85" s="12">
        <v>16597098</v>
      </c>
      <c r="X85" s="7">
        <v>0</v>
      </c>
    </row>
    <row r="86" spans="1:24" x14ac:dyDescent="0.25">
      <c r="C86" s="10">
        <v>2022</v>
      </c>
      <c r="D86" s="6">
        <v>220006</v>
      </c>
      <c r="E86" s="21" t="s">
        <v>1175</v>
      </c>
      <c r="F86" s="7" t="s">
        <v>1189</v>
      </c>
      <c r="G86" s="23" t="s">
        <v>1190</v>
      </c>
      <c r="H86" s="8">
        <v>1</v>
      </c>
      <c r="I86" s="23" t="s">
        <v>987</v>
      </c>
      <c r="J86" s="7">
        <v>80074061</v>
      </c>
      <c r="K86" s="22" t="s">
        <v>1023</v>
      </c>
      <c r="L86" s="7" t="s">
        <v>1023</v>
      </c>
      <c r="M86" s="3">
        <v>44742</v>
      </c>
      <c r="N86" s="13">
        <v>44573</v>
      </c>
      <c r="O86" s="11" t="s">
        <v>1144</v>
      </c>
      <c r="P86" s="11">
        <v>44753</v>
      </c>
      <c r="Q86" s="12">
        <v>46802133</v>
      </c>
      <c r="R86" s="16">
        <v>0.7752809043980966</v>
      </c>
      <c r="S86" s="12">
        <v>36284800</v>
      </c>
      <c r="T86" s="12">
        <v>10517333</v>
      </c>
      <c r="U86" s="7">
        <v>0</v>
      </c>
      <c r="V86" s="12">
        <v>0</v>
      </c>
      <c r="W86" s="12">
        <v>46802133</v>
      </c>
      <c r="X86" s="7">
        <v>0</v>
      </c>
    </row>
    <row r="87" spans="1:24" x14ac:dyDescent="0.25">
      <c r="C87" s="6">
        <v>2022</v>
      </c>
      <c r="D87" s="6">
        <v>220007</v>
      </c>
      <c r="E87" s="21" t="s">
        <v>1820</v>
      </c>
      <c r="F87" s="7" t="s">
        <v>1191</v>
      </c>
      <c r="G87" s="23" t="s">
        <v>403</v>
      </c>
      <c r="H87" s="7">
        <v>1</v>
      </c>
      <c r="I87" s="23" t="s">
        <v>400</v>
      </c>
      <c r="J87" s="7">
        <v>1073687891</v>
      </c>
      <c r="K87" s="22" t="s">
        <v>1023</v>
      </c>
      <c r="L87" s="7" t="s">
        <v>1023</v>
      </c>
      <c r="M87" s="3">
        <v>44742</v>
      </c>
      <c r="N87" s="13">
        <v>44568</v>
      </c>
      <c r="O87" s="11" t="s">
        <v>1144</v>
      </c>
      <c r="P87" s="11">
        <v>44923</v>
      </c>
      <c r="Q87" s="12">
        <v>36984000</v>
      </c>
      <c r="R87" s="16">
        <v>0.4</v>
      </c>
      <c r="S87" s="12">
        <v>14793600</v>
      </c>
      <c r="T87" s="12">
        <v>22190400</v>
      </c>
      <c r="U87" s="7">
        <v>0</v>
      </c>
      <c r="V87" s="12">
        <v>0</v>
      </c>
      <c r="W87" s="12">
        <v>36984000</v>
      </c>
      <c r="X87" s="7">
        <v>0</v>
      </c>
    </row>
    <row r="88" spans="1:24" x14ac:dyDescent="0.25">
      <c r="C88" s="6">
        <v>2022</v>
      </c>
      <c r="D88" s="6">
        <v>220008</v>
      </c>
      <c r="E88" s="21" t="s">
        <v>1821</v>
      </c>
      <c r="F88" s="7" t="s">
        <v>1192</v>
      </c>
      <c r="G88" s="23" t="s">
        <v>1193</v>
      </c>
      <c r="H88" s="7">
        <v>1</v>
      </c>
      <c r="I88" s="23" t="s">
        <v>683</v>
      </c>
      <c r="J88" s="7">
        <v>79856335</v>
      </c>
      <c r="K88" s="22" t="s">
        <v>1023</v>
      </c>
      <c r="L88" s="7" t="s">
        <v>1023</v>
      </c>
      <c r="M88" s="3">
        <v>44742</v>
      </c>
      <c r="N88" s="13">
        <v>44572</v>
      </c>
      <c r="O88" s="11" t="s">
        <v>1145</v>
      </c>
      <c r="P88" s="11">
        <v>44747</v>
      </c>
      <c r="Q88" s="12">
        <v>53963200</v>
      </c>
      <c r="R88" s="16">
        <v>0.80459770732647429</v>
      </c>
      <c r="S88" s="12">
        <v>43418667</v>
      </c>
      <c r="T88" s="12">
        <v>10544533</v>
      </c>
      <c r="U88" s="7">
        <v>0</v>
      </c>
      <c r="V88" s="12">
        <v>0</v>
      </c>
      <c r="W88" s="12">
        <v>53963200</v>
      </c>
      <c r="X88" s="7">
        <v>0</v>
      </c>
    </row>
    <row r="89" spans="1:24" x14ac:dyDescent="0.25">
      <c r="C89" s="6">
        <v>2022</v>
      </c>
      <c r="D89" s="6">
        <v>220009</v>
      </c>
      <c r="E89" s="21" t="s">
        <v>1175</v>
      </c>
      <c r="F89" s="7" t="s">
        <v>1194</v>
      </c>
      <c r="G89" s="23" t="s">
        <v>1195</v>
      </c>
      <c r="H89" s="7">
        <v>1</v>
      </c>
      <c r="I89" s="23" t="s">
        <v>1184</v>
      </c>
      <c r="J89" s="7">
        <v>79530832</v>
      </c>
      <c r="K89" s="22" t="s">
        <v>1023</v>
      </c>
      <c r="L89" s="7" t="s">
        <v>1023</v>
      </c>
      <c r="M89" s="3">
        <v>44742</v>
      </c>
      <c r="N89" s="13">
        <v>44573</v>
      </c>
      <c r="O89" s="11" t="s">
        <v>1146</v>
      </c>
      <c r="P89" s="11">
        <v>44909</v>
      </c>
      <c r="Q89" s="12">
        <v>80168000</v>
      </c>
      <c r="R89" s="16">
        <v>0.41515151930945016</v>
      </c>
      <c r="S89" s="12">
        <v>33281867</v>
      </c>
      <c r="T89" s="12">
        <v>46886133</v>
      </c>
      <c r="U89" s="7">
        <v>0</v>
      </c>
      <c r="V89" s="12">
        <v>0</v>
      </c>
      <c r="W89" s="12">
        <v>80168000</v>
      </c>
      <c r="X89" s="7">
        <v>0</v>
      </c>
    </row>
    <row r="90" spans="1:24" x14ac:dyDescent="0.25">
      <c r="C90" s="6">
        <v>2022</v>
      </c>
      <c r="D90" s="6">
        <v>220010</v>
      </c>
      <c r="E90" s="21" t="s">
        <v>1175</v>
      </c>
      <c r="F90" s="7" t="s">
        <v>1196</v>
      </c>
      <c r="G90" s="23" t="s">
        <v>149</v>
      </c>
      <c r="H90" s="7">
        <v>1</v>
      </c>
      <c r="I90" s="23" t="s">
        <v>132</v>
      </c>
      <c r="J90" s="7">
        <v>80095916</v>
      </c>
      <c r="K90" s="22" t="s">
        <v>1023</v>
      </c>
      <c r="L90" s="7" t="s">
        <v>1023</v>
      </c>
      <c r="M90" s="3">
        <v>44742</v>
      </c>
      <c r="N90" s="13">
        <v>44573</v>
      </c>
      <c r="O90" s="11" t="s">
        <v>1147</v>
      </c>
      <c r="P90" s="11">
        <v>44899</v>
      </c>
      <c r="Q90" s="12">
        <v>82414500</v>
      </c>
      <c r="R90" s="16">
        <v>0.32380952380952382</v>
      </c>
      <c r="S90" s="12">
        <v>26686600</v>
      </c>
      <c r="T90" s="12">
        <v>55727900</v>
      </c>
      <c r="U90" s="7">
        <v>0</v>
      </c>
      <c r="V90" s="12">
        <v>0</v>
      </c>
      <c r="W90" s="12">
        <v>82414500</v>
      </c>
      <c r="X90" s="7">
        <v>0</v>
      </c>
    </row>
    <row r="91" spans="1:24" x14ac:dyDescent="0.25">
      <c r="C91" s="10">
        <v>2022</v>
      </c>
      <c r="D91" s="6">
        <v>220011</v>
      </c>
      <c r="E91" s="21" t="s">
        <v>1175</v>
      </c>
      <c r="F91" s="7" t="s">
        <v>1197</v>
      </c>
      <c r="G91" s="23" t="s">
        <v>1198</v>
      </c>
      <c r="H91" s="8">
        <v>1</v>
      </c>
      <c r="I91" s="23" t="s">
        <v>1185</v>
      </c>
      <c r="J91" s="7">
        <v>74372286</v>
      </c>
      <c r="K91" s="22" t="s">
        <v>1023</v>
      </c>
      <c r="L91" s="7" t="s">
        <v>1023</v>
      </c>
      <c r="M91" s="3">
        <v>44742</v>
      </c>
      <c r="N91" s="13">
        <v>44572</v>
      </c>
      <c r="O91" s="11" t="s">
        <v>1146</v>
      </c>
      <c r="P91" s="11">
        <v>44922</v>
      </c>
      <c r="Q91" s="12">
        <v>90186133</v>
      </c>
      <c r="R91" s="16">
        <v>0.31195334653055806</v>
      </c>
      <c r="S91" s="12">
        <v>28133866</v>
      </c>
      <c r="T91" s="12">
        <v>62052267</v>
      </c>
      <c r="U91" s="7">
        <v>0</v>
      </c>
      <c r="V91" s="12">
        <v>0</v>
      </c>
      <c r="W91" s="12">
        <v>90186133</v>
      </c>
      <c r="X91" s="7">
        <v>0</v>
      </c>
    </row>
    <row r="92" spans="1:24" x14ac:dyDescent="0.25">
      <c r="C92" s="6">
        <v>2022</v>
      </c>
      <c r="D92" s="6">
        <v>220012</v>
      </c>
      <c r="E92" s="21" t="s">
        <v>1087</v>
      </c>
      <c r="F92" s="7" t="s">
        <v>1199</v>
      </c>
      <c r="G92" s="23" t="s">
        <v>40</v>
      </c>
      <c r="H92" s="7">
        <v>1</v>
      </c>
      <c r="I92" s="23" t="s">
        <v>32</v>
      </c>
      <c r="J92" s="7">
        <v>93346224</v>
      </c>
      <c r="K92" s="22" t="s">
        <v>1023</v>
      </c>
      <c r="L92" s="7" t="s">
        <v>1023</v>
      </c>
      <c r="M92" s="3">
        <v>44742</v>
      </c>
      <c r="N92" s="13">
        <v>44572</v>
      </c>
      <c r="O92" s="11" t="s">
        <v>1148</v>
      </c>
      <c r="P92" s="11">
        <v>44852</v>
      </c>
      <c r="Q92" s="12">
        <v>60705000</v>
      </c>
      <c r="R92" s="16">
        <v>0.38148147599044557</v>
      </c>
      <c r="S92" s="12">
        <v>23157833</v>
      </c>
      <c r="T92" s="12">
        <v>37547167</v>
      </c>
      <c r="U92" s="7">
        <v>0</v>
      </c>
      <c r="V92" s="12">
        <v>0</v>
      </c>
      <c r="W92" s="12">
        <v>60705000</v>
      </c>
      <c r="X92" s="7">
        <v>0</v>
      </c>
    </row>
    <row r="93" spans="1:24" x14ac:dyDescent="0.25">
      <c r="A93" s="9"/>
      <c r="C93" s="6">
        <v>2022</v>
      </c>
      <c r="D93" s="6">
        <v>220013</v>
      </c>
      <c r="E93" s="21" t="s">
        <v>1087</v>
      </c>
      <c r="F93" s="7" t="s">
        <v>1200</v>
      </c>
      <c r="G93" s="23" t="s">
        <v>38</v>
      </c>
      <c r="H93" s="7">
        <v>1</v>
      </c>
      <c r="I93" s="23" t="s">
        <v>32</v>
      </c>
      <c r="J93" s="7">
        <v>93346224</v>
      </c>
      <c r="K93" s="22" t="s">
        <v>1023</v>
      </c>
      <c r="L93" s="7" t="s">
        <v>1023</v>
      </c>
      <c r="M93" s="3">
        <v>44742</v>
      </c>
      <c r="N93" s="13">
        <v>44572</v>
      </c>
      <c r="O93" s="11" t="s">
        <v>1149</v>
      </c>
      <c r="P93" s="11">
        <v>44851</v>
      </c>
      <c r="Q93" s="12">
        <v>60705000</v>
      </c>
      <c r="R93" s="16">
        <v>0.38518519067622109</v>
      </c>
      <c r="S93" s="12">
        <v>23382667</v>
      </c>
      <c r="T93" s="12">
        <v>37322333</v>
      </c>
      <c r="U93" s="7">
        <v>0</v>
      </c>
      <c r="V93" s="12">
        <v>0</v>
      </c>
      <c r="W93" s="12">
        <v>60705000</v>
      </c>
      <c r="X93" s="7">
        <v>0</v>
      </c>
    </row>
    <row r="94" spans="1:24" x14ac:dyDescent="0.25">
      <c r="A94" s="9"/>
      <c r="C94" s="6">
        <v>2022</v>
      </c>
      <c r="D94" s="6">
        <v>220014</v>
      </c>
      <c r="E94" s="21" t="s">
        <v>1087</v>
      </c>
      <c r="F94" s="7" t="s">
        <v>1201</v>
      </c>
      <c r="G94" s="23" t="s">
        <v>35</v>
      </c>
      <c r="H94" s="7">
        <v>1</v>
      </c>
      <c r="I94" s="23" t="s">
        <v>32</v>
      </c>
      <c r="J94" s="7">
        <v>93346224</v>
      </c>
      <c r="K94" s="22" t="s">
        <v>1023</v>
      </c>
      <c r="L94" s="7" t="s">
        <v>1023</v>
      </c>
      <c r="M94" s="3">
        <v>44742</v>
      </c>
      <c r="N94" s="13">
        <v>44572</v>
      </c>
      <c r="O94" s="11" t="s">
        <v>1149</v>
      </c>
      <c r="P94" s="11">
        <v>44851</v>
      </c>
      <c r="Q94" s="12">
        <v>60705000</v>
      </c>
      <c r="R94" s="16">
        <v>0.38518519067622109</v>
      </c>
      <c r="S94" s="12">
        <v>23382667</v>
      </c>
      <c r="T94" s="12">
        <v>37322333</v>
      </c>
      <c r="U94" s="7">
        <v>0</v>
      </c>
      <c r="V94" s="12">
        <v>0</v>
      </c>
      <c r="W94" s="12">
        <v>60705000</v>
      </c>
      <c r="X94" s="7">
        <v>0</v>
      </c>
    </row>
    <row r="95" spans="1:24" x14ac:dyDescent="0.25">
      <c r="A95" s="9"/>
      <c r="C95" s="6">
        <v>2022</v>
      </c>
      <c r="D95" s="6">
        <v>220015</v>
      </c>
      <c r="E95" s="21" t="s">
        <v>1822</v>
      </c>
      <c r="F95" s="7" t="s">
        <v>1202</v>
      </c>
      <c r="G95" s="23" t="s">
        <v>1088</v>
      </c>
      <c r="H95" s="7">
        <v>1</v>
      </c>
      <c r="I95" s="23" t="s">
        <v>1089</v>
      </c>
      <c r="J95" s="7">
        <v>1070918829</v>
      </c>
      <c r="K95" s="22" t="s">
        <v>1023</v>
      </c>
      <c r="L95" s="7" t="s">
        <v>1023</v>
      </c>
      <c r="M95" s="3">
        <v>44742</v>
      </c>
      <c r="N95" s="13">
        <v>44572</v>
      </c>
      <c r="O95" s="11" t="s">
        <v>1144</v>
      </c>
      <c r="P95" s="11">
        <v>44908</v>
      </c>
      <c r="Q95" s="12">
        <v>80168000</v>
      </c>
      <c r="R95" s="16">
        <v>0.41818181818181815</v>
      </c>
      <c r="S95" s="12">
        <v>33524800</v>
      </c>
      <c r="T95" s="12">
        <v>46643200</v>
      </c>
      <c r="U95" s="7">
        <v>0</v>
      </c>
      <c r="V95" s="12">
        <v>0</v>
      </c>
      <c r="W95" s="12">
        <v>80168000</v>
      </c>
      <c r="X95" s="7">
        <v>0</v>
      </c>
    </row>
    <row r="96" spans="1:24" x14ac:dyDescent="0.25">
      <c r="A96" s="9"/>
      <c r="C96" s="10">
        <v>2022</v>
      </c>
      <c r="D96" s="6">
        <v>220016</v>
      </c>
      <c r="E96" s="21" t="s">
        <v>1175</v>
      </c>
      <c r="F96" s="7" t="s">
        <v>1203</v>
      </c>
      <c r="G96" s="23" t="s">
        <v>135</v>
      </c>
      <c r="H96" s="8">
        <v>1</v>
      </c>
      <c r="I96" s="23" t="s">
        <v>132</v>
      </c>
      <c r="J96" s="7">
        <v>80095916</v>
      </c>
      <c r="K96" s="22" t="s">
        <v>1023</v>
      </c>
      <c r="L96" s="7" t="s">
        <v>1023</v>
      </c>
      <c r="M96" s="3">
        <v>44742</v>
      </c>
      <c r="N96" s="13">
        <v>44574</v>
      </c>
      <c r="O96" s="11" t="s">
        <v>1147</v>
      </c>
      <c r="P96" s="11">
        <v>44884</v>
      </c>
      <c r="Q96" s="12">
        <v>78490000</v>
      </c>
      <c r="R96" s="16">
        <v>0.34</v>
      </c>
      <c r="S96" s="12">
        <v>26686600</v>
      </c>
      <c r="T96" s="12">
        <v>51803400</v>
      </c>
      <c r="U96" s="7">
        <v>0</v>
      </c>
      <c r="V96" s="12">
        <v>0</v>
      </c>
      <c r="W96" s="12">
        <v>78490000</v>
      </c>
      <c r="X96" s="7">
        <v>0</v>
      </c>
    </row>
    <row r="97" spans="1:24" x14ac:dyDescent="0.25">
      <c r="A97" s="9"/>
      <c r="C97" s="6">
        <v>2022</v>
      </c>
      <c r="D97" s="6">
        <v>220017</v>
      </c>
      <c r="E97" s="21" t="s">
        <v>1007</v>
      </c>
      <c r="F97" s="7" t="s">
        <v>1204</v>
      </c>
      <c r="G97" s="23" t="s">
        <v>923</v>
      </c>
      <c r="H97" s="7">
        <v>1</v>
      </c>
      <c r="I97" s="23" t="s">
        <v>912</v>
      </c>
      <c r="J97" s="7">
        <v>88276505</v>
      </c>
      <c r="K97" s="22" t="s">
        <v>1023</v>
      </c>
      <c r="L97" s="7" t="s">
        <v>1023</v>
      </c>
      <c r="M97" s="3">
        <v>44742</v>
      </c>
      <c r="N97" s="13">
        <v>44572</v>
      </c>
      <c r="O97" s="11" t="s">
        <v>1149</v>
      </c>
      <c r="P97" s="11">
        <v>44758</v>
      </c>
      <c r="Q97" s="12">
        <v>23574000</v>
      </c>
      <c r="R97" s="16">
        <v>0.74444443030457286</v>
      </c>
      <c r="S97" s="12">
        <v>17549533</v>
      </c>
      <c r="T97" s="12">
        <v>6024467</v>
      </c>
      <c r="U97" s="7">
        <v>0</v>
      </c>
      <c r="V97" s="12">
        <v>0</v>
      </c>
      <c r="W97" s="12">
        <v>23574000</v>
      </c>
      <c r="X97" s="7">
        <v>0</v>
      </c>
    </row>
    <row r="98" spans="1:24" x14ac:dyDescent="0.25">
      <c r="A98" s="9"/>
      <c r="C98" s="6">
        <v>2022</v>
      </c>
      <c r="D98" s="6">
        <v>220018</v>
      </c>
      <c r="E98" s="21" t="s">
        <v>1007</v>
      </c>
      <c r="F98" s="7" t="s">
        <v>1205</v>
      </c>
      <c r="G98" s="23" t="s">
        <v>957</v>
      </c>
      <c r="H98" s="7">
        <v>1</v>
      </c>
      <c r="I98" s="23" t="s">
        <v>912</v>
      </c>
      <c r="J98" s="7">
        <v>88276505</v>
      </c>
      <c r="K98" s="22" t="s">
        <v>1023</v>
      </c>
      <c r="L98" s="7" t="s">
        <v>1023</v>
      </c>
      <c r="M98" s="3">
        <v>44742</v>
      </c>
      <c r="N98" s="13">
        <v>44572</v>
      </c>
      <c r="O98" s="11" t="s">
        <v>1144</v>
      </c>
      <c r="P98" s="11">
        <v>44754</v>
      </c>
      <c r="Q98" s="12">
        <v>23574000</v>
      </c>
      <c r="R98" s="16">
        <v>0.6</v>
      </c>
      <c r="S98" s="12">
        <v>14144400</v>
      </c>
      <c r="T98" s="12">
        <v>9429600</v>
      </c>
      <c r="U98" s="7">
        <v>0</v>
      </c>
      <c r="V98" s="12">
        <v>0</v>
      </c>
      <c r="W98" s="12">
        <v>23574000</v>
      </c>
      <c r="X98" s="7">
        <v>0</v>
      </c>
    </row>
    <row r="99" spans="1:24" x14ac:dyDescent="0.25">
      <c r="A99" s="9"/>
      <c r="C99" s="6">
        <v>2022</v>
      </c>
      <c r="D99" s="6">
        <v>220019</v>
      </c>
      <c r="E99" s="21" t="s">
        <v>1736</v>
      </c>
      <c r="F99" s="7" t="s">
        <v>1206</v>
      </c>
      <c r="G99" s="23" t="s">
        <v>810</v>
      </c>
      <c r="H99" s="7">
        <v>1</v>
      </c>
      <c r="I99" s="23" t="s">
        <v>537</v>
      </c>
      <c r="J99" s="7">
        <v>51780474</v>
      </c>
      <c r="K99" s="22" t="s">
        <v>1023</v>
      </c>
      <c r="L99" s="7" t="s">
        <v>1023</v>
      </c>
      <c r="M99" s="3">
        <v>44742</v>
      </c>
      <c r="N99" s="13">
        <v>44572</v>
      </c>
      <c r="O99" s="11" t="s">
        <v>1146</v>
      </c>
      <c r="P99" s="11">
        <v>44848</v>
      </c>
      <c r="Q99" s="12">
        <v>68076000</v>
      </c>
      <c r="R99" s="16">
        <v>0.39629628650331983</v>
      </c>
      <c r="S99" s="12">
        <v>26978266</v>
      </c>
      <c r="T99" s="12">
        <v>41097734</v>
      </c>
      <c r="U99" s="7">
        <v>0</v>
      </c>
      <c r="V99" s="12">
        <v>0</v>
      </c>
      <c r="W99" s="12">
        <v>68076000</v>
      </c>
      <c r="X99" s="7">
        <v>0</v>
      </c>
    </row>
    <row r="100" spans="1:24" x14ac:dyDescent="0.25">
      <c r="A100" s="9"/>
      <c r="C100" s="6">
        <v>2022</v>
      </c>
      <c r="D100" s="6">
        <v>220020</v>
      </c>
      <c r="E100" s="21" t="s">
        <v>1737</v>
      </c>
      <c r="F100" s="7" t="s">
        <v>1207</v>
      </c>
      <c r="G100" s="23" t="s">
        <v>608</v>
      </c>
      <c r="H100" s="7">
        <v>1</v>
      </c>
      <c r="I100" s="23" t="s">
        <v>21</v>
      </c>
      <c r="J100" s="7">
        <v>52329596</v>
      </c>
      <c r="K100" s="22" t="s">
        <v>1023</v>
      </c>
      <c r="L100" s="7" t="s">
        <v>1023</v>
      </c>
      <c r="M100" s="3">
        <v>44742</v>
      </c>
      <c r="N100" s="13">
        <v>44573</v>
      </c>
      <c r="O100" s="11" t="s">
        <v>1148</v>
      </c>
      <c r="P100" s="11">
        <v>44852</v>
      </c>
      <c r="Q100" s="12">
        <v>52335000</v>
      </c>
      <c r="R100" s="16">
        <v>0.49259258622336866</v>
      </c>
      <c r="S100" s="12">
        <v>25779833</v>
      </c>
      <c r="T100" s="12">
        <v>26555167</v>
      </c>
      <c r="U100" s="7">
        <v>0</v>
      </c>
      <c r="V100" s="12">
        <v>0</v>
      </c>
      <c r="W100" s="12">
        <v>52335000</v>
      </c>
      <c r="X100" s="7">
        <v>0</v>
      </c>
    </row>
    <row r="101" spans="1:24" x14ac:dyDescent="0.25">
      <c r="A101" s="9"/>
      <c r="C101" s="6">
        <v>2022</v>
      </c>
      <c r="D101" s="6">
        <v>220021</v>
      </c>
      <c r="E101" s="21" t="s">
        <v>1007</v>
      </c>
      <c r="F101" s="7" t="s">
        <v>1208</v>
      </c>
      <c r="G101" s="23" t="s">
        <v>961</v>
      </c>
      <c r="H101" s="7">
        <v>1</v>
      </c>
      <c r="I101" s="23" t="s">
        <v>912</v>
      </c>
      <c r="J101" s="7">
        <v>88276505</v>
      </c>
      <c r="K101" s="22" t="s">
        <v>1023</v>
      </c>
      <c r="L101" s="7" t="s">
        <v>1023</v>
      </c>
      <c r="M101" s="3">
        <v>44742</v>
      </c>
      <c r="N101" s="13">
        <v>44572</v>
      </c>
      <c r="O101" s="11" t="s">
        <v>1147</v>
      </c>
      <c r="P101" s="11">
        <v>44822</v>
      </c>
      <c r="Q101" s="12">
        <v>25080000</v>
      </c>
      <c r="R101" s="16">
        <v>0.42499999999999999</v>
      </c>
      <c r="S101" s="12">
        <v>10659000</v>
      </c>
      <c r="T101" s="12">
        <v>14421000</v>
      </c>
      <c r="U101" s="7">
        <v>0</v>
      </c>
      <c r="V101" s="12">
        <v>0</v>
      </c>
      <c r="W101" s="12">
        <v>25080000</v>
      </c>
      <c r="X101" s="7">
        <v>0</v>
      </c>
    </row>
    <row r="102" spans="1:24" x14ac:dyDescent="0.25">
      <c r="C102" s="6">
        <v>2022</v>
      </c>
      <c r="D102" s="6">
        <v>220022</v>
      </c>
      <c r="E102" s="21" t="s">
        <v>1738</v>
      </c>
      <c r="F102" s="7" t="s">
        <v>1209</v>
      </c>
      <c r="G102" s="23" t="s">
        <v>819</v>
      </c>
      <c r="H102" s="7">
        <v>1</v>
      </c>
      <c r="I102" s="23" t="s">
        <v>537</v>
      </c>
      <c r="J102" s="7">
        <v>51780474</v>
      </c>
      <c r="K102" s="22" t="s">
        <v>1023</v>
      </c>
      <c r="L102" s="7" t="s">
        <v>1023</v>
      </c>
      <c r="M102" s="3">
        <v>44742</v>
      </c>
      <c r="N102" s="13">
        <v>44572</v>
      </c>
      <c r="O102" s="11" t="s">
        <v>1144</v>
      </c>
      <c r="P102" s="11">
        <v>44847</v>
      </c>
      <c r="Q102" s="12">
        <v>83736000</v>
      </c>
      <c r="R102" s="16">
        <v>0.4</v>
      </c>
      <c r="S102" s="12">
        <v>33494400</v>
      </c>
      <c r="T102" s="12">
        <v>50241600</v>
      </c>
      <c r="U102" s="7">
        <v>0</v>
      </c>
      <c r="V102" s="12">
        <v>0</v>
      </c>
      <c r="W102" s="12">
        <v>83736000</v>
      </c>
      <c r="X102" s="7">
        <v>0</v>
      </c>
    </row>
    <row r="103" spans="1:24" x14ac:dyDescent="0.25">
      <c r="C103" s="6">
        <v>2022</v>
      </c>
      <c r="D103" s="6">
        <v>220023</v>
      </c>
      <c r="E103" s="21" t="s">
        <v>1090</v>
      </c>
      <c r="F103" s="7" t="s">
        <v>1210</v>
      </c>
      <c r="G103" s="23" t="s">
        <v>317</v>
      </c>
      <c r="H103" s="7">
        <v>1</v>
      </c>
      <c r="I103" s="23" t="s">
        <v>1186</v>
      </c>
      <c r="J103" s="7">
        <v>1032359065</v>
      </c>
      <c r="K103" s="22" t="s">
        <v>1023</v>
      </c>
      <c r="L103" s="7" t="s">
        <v>1023</v>
      </c>
      <c r="M103" s="3">
        <v>44742</v>
      </c>
      <c r="N103" s="13">
        <v>44574</v>
      </c>
      <c r="O103" s="11" t="s">
        <v>1150</v>
      </c>
      <c r="P103" s="11">
        <v>44920</v>
      </c>
      <c r="Q103" s="12">
        <v>47762000</v>
      </c>
      <c r="R103" s="16">
        <v>0.29090909090909089</v>
      </c>
      <c r="S103" s="12">
        <v>13894400</v>
      </c>
      <c r="T103" s="12">
        <v>33867600</v>
      </c>
      <c r="U103" s="7">
        <v>0</v>
      </c>
      <c r="V103" s="12">
        <v>0</v>
      </c>
      <c r="W103" s="12">
        <v>47762000</v>
      </c>
      <c r="X103" s="7">
        <v>0</v>
      </c>
    </row>
    <row r="104" spans="1:24" x14ac:dyDescent="0.25">
      <c r="C104" s="6">
        <v>2022</v>
      </c>
      <c r="D104" s="6">
        <v>220024</v>
      </c>
      <c r="E104" s="21" t="s">
        <v>1739</v>
      </c>
      <c r="F104" s="7" t="s">
        <v>1211</v>
      </c>
      <c r="G104" s="23" t="s">
        <v>816</v>
      </c>
      <c r="H104" s="7">
        <v>1</v>
      </c>
      <c r="I104" s="23" t="s">
        <v>537</v>
      </c>
      <c r="J104" s="7">
        <v>51780474</v>
      </c>
      <c r="K104" s="22" t="s">
        <v>1023</v>
      </c>
      <c r="L104" s="7" t="s">
        <v>1023</v>
      </c>
      <c r="M104" s="3">
        <v>44742</v>
      </c>
      <c r="N104" s="13">
        <v>44572</v>
      </c>
      <c r="O104" s="11" t="s">
        <v>1144</v>
      </c>
      <c r="P104" s="11">
        <v>44847</v>
      </c>
      <c r="Q104" s="12">
        <v>75357000</v>
      </c>
      <c r="R104" s="16">
        <v>0.4</v>
      </c>
      <c r="S104" s="12">
        <v>30142800</v>
      </c>
      <c r="T104" s="12">
        <v>45214200</v>
      </c>
      <c r="U104" s="7">
        <v>0</v>
      </c>
      <c r="V104" s="12">
        <v>0</v>
      </c>
      <c r="W104" s="12">
        <v>75357000</v>
      </c>
      <c r="X104" s="7">
        <v>0</v>
      </c>
    </row>
    <row r="105" spans="1:24" x14ac:dyDescent="0.25">
      <c r="C105" s="6">
        <v>2022</v>
      </c>
      <c r="D105" s="6">
        <v>220025</v>
      </c>
      <c r="E105" s="21" t="s">
        <v>1737</v>
      </c>
      <c r="F105" s="7" t="s">
        <v>1212</v>
      </c>
      <c r="G105" s="23" t="s">
        <v>567</v>
      </c>
      <c r="H105" s="7">
        <v>1</v>
      </c>
      <c r="I105" s="23" t="s">
        <v>21</v>
      </c>
      <c r="J105" s="7">
        <v>52329596</v>
      </c>
      <c r="K105" s="22" t="s">
        <v>1023</v>
      </c>
      <c r="L105" s="7" t="s">
        <v>1023</v>
      </c>
      <c r="M105" s="3">
        <v>44742</v>
      </c>
      <c r="N105" s="13">
        <v>44573</v>
      </c>
      <c r="O105" s="11" t="s">
        <v>1150</v>
      </c>
      <c r="P105" s="11">
        <v>44798</v>
      </c>
      <c r="Q105" s="12">
        <v>22799000</v>
      </c>
      <c r="R105" s="16">
        <v>0.45714285714285713</v>
      </c>
      <c r="S105" s="12">
        <v>10422400</v>
      </c>
      <c r="T105" s="12">
        <v>12376600</v>
      </c>
      <c r="U105" s="7">
        <v>0</v>
      </c>
      <c r="V105" s="12">
        <v>0</v>
      </c>
      <c r="W105" s="12">
        <v>22799000</v>
      </c>
      <c r="X105" s="7">
        <v>0</v>
      </c>
    </row>
    <row r="106" spans="1:24" x14ac:dyDescent="0.25">
      <c r="C106" s="6">
        <v>2022</v>
      </c>
      <c r="D106" s="6">
        <v>220026</v>
      </c>
      <c r="E106" s="21" t="s">
        <v>1740</v>
      </c>
      <c r="F106" s="7" t="s">
        <v>1213</v>
      </c>
      <c r="G106" s="23" t="s">
        <v>807</v>
      </c>
      <c r="H106" s="7">
        <v>1</v>
      </c>
      <c r="I106" s="23" t="s">
        <v>537</v>
      </c>
      <c r="J106" s="7">
        <v>51780474</v>
      </c>
      <c r="K106" s="22" t="s">
        <v>1023</v>
      </c>
      <c r="L106" s="7" t="s">
        <v>1023</v>
      </c>
      <c r="M106" s="3">
        <v>44742</v>
      </c>
      <c r="N106" s="13">
        <v>44572</v>
      </c>
      <c r="O106" s="11" t="s">
        <v>1146</v>
      </c>
      <c r="P106" s="11">
        <v>44848</v>
      </c>
      <c r="Q106" s="12">
        <v>83736000</v>
      </c>
      <c r="R106" s="16">
        <v>0.39629630027706125</v>
      </c>
      <c r="S106" s="12">
        <v>33184267</v>
      </c>
      <c r="T106" s="12">
        <v>50551733</v>
      </c>
      <c r="U106" s="7">
        <v>0</v>
      </c>
      <c r="V106" s="12">
        <v>0</v>
      </c>
      <c r="W106" s="12">
        <v>83736000</v>
      </c>
      <c r="X106" s="7">
        <v>0</v>
      </c>
    </row>
    <row r="107" spans="1:24" x14ac:dyDescent="0.25">
      <c r="C107" s="6">
        <v>2022</v>
      </c>
      <c r="D107" s="6">
        <v>220027</v>
      </c>
      <c r="E107" s="21" t="s">
        <v>1175</v>
      </c>
      <c r="F107" s="7" t="s">
        <v>1214</v>
      </c>
      <c r="G107" s="23" t="s">
        <v>1215</v>
      </c>
      <c r="H107" s="7">
        <v>1</v>
      </c>
      <c r="I107" s="23" t="s">
        <v>1187</v>
      </c>
      <c r="J107" s="7">
        <v>79154120</v>
      </c>
      <c r="K107" s="22" t="s">
        <v>1023</v>
      </c>
      <c r="L107" s="7" t="s">
        <v>1023</v>
      </c>
      <c r="M107" s="3">
        <v>44742</v>
      </c>
      <c r="N107" s="13">
        <v>44573</v>
      </c>
      <c r="O107" s="11" t="s">
        <v>1148</v>
      </c>
      <c r="P107" s="11">
        <v>44867</v>
      </c>
      <c r="Q107" s="12">
        <v>100890000</v>
      </c>
      <c r="R107" s="16">
        <v>0.36140350877192984</v>
      </c>
      <c r="S107" s="12">
        <v>36462000</v>
      </c>
      <c r="T107" s="12">
        <v>64428000</v>
      </c>
      <c r="U107" s="7">
        <v>0</v>
      </c>
      <c r="V107" s="12">
        <v>0</v>
      </c>
      <c r="W107" s="12">
        <v>100890000</v>
      </c>
      <c r="X107" s="7">
        <v>0</v>
      </c>
    </row>
    <row r="108" spans="1:24" x14ac:dyDescent="0.25">
      <c r="C108" s="6">
        <v>2022</v>
      </c>
      <c r="D108" s="6">
        <v>220028</v>
      </c>
      <c r="E108" s="21" t="s">
        <v>1007</v>
      </c>
      <c r="F108" s="7" t="s">
        <v>1216</v>
      </c>
      <c r="G108" s="23" t="s">
        <v>917</v>
      </c>
      <c r="H108" s="7">
        <v>1</v>
      </c>
      <c r="I108" s="23" t="s">
        <v>912</v>
      </c>
      <c r="J108" s="7">
        <v>88276505</v>
      </c>
      <c r="K108" s="22" t="s">
        <v>1023</v>
      </c>
      <c r="L108" s="7" t="s">
        <v>1023</v>
      </c>
      <c r="M108" s="3">
        <v>44742</v>
      </c>
      <c r="N108" s="13">
        <v>44580</v>
      </c>
      <c r="O108" s="11" t="s">
        <v>1151</v>
      </c>
      <c r="P108" s="11">
        <v>44761</v>
      </c>
      <c r="Q108" s="12">
        <v>23574000</v>
      </c>
      <c r="R108" s="16">
        <v>0.56111109697123951</v>
      </c>
      <c r="S108" s="12">
        <v>13227633</v>
      </c>
      <c r="T108" s="12">
        <v>10346367</v>
      </c>
      <c r="U108" s="7">
        <v>0</v>
      </c>
      <c r="V108" s="12">
        <v>0</v>
      </c>
      <c r="W108" s="12">
        <v>23574000</v>
      </c>
      <c r="X108" s="7">
        <v>0</v>
      </c>
    </row>
    <row r="109" spans="1:24" x14ac:dyDescent="0.25">
      <c r="C109" s="6">
        <v>2022</v>
      </c>
      <c r="D109" s="6">
        <v>220029</v>
      </c>
      <c r="E109" s="21" t="s">
        <v>1175</v>
      </c>
      <c r="F109" s="7" t="s">
        <v>1217</v>
      </c>
      <c r="G109" s="23" t="s">
        <v>366</v>
      </c>
      <c r="H109" s="7">
        <v>1</v>
      </c>
      <c r="I109" s="23" t="s">
        <v>202</v>
      </c>
      <c r="J109" s="7">
        <v>52101644</v>
      </c>
      <c r="K109" s="22" t="s">
        <v>1023</v>
      </c>
      <c r="L109" s="7" t="s">
        <v>1023</v>
      </c>
      <c r="M109" s="3">
        <v>44742</v>
      </c>
      <c r="N109" s="13">
        <v>44573</v>
      </c>
      <c r="O109" s="11" t="s">
        <v>1147</v>
      </c>
      <c r="P109" s="11">
        <v>44761</v>
      </c>
      <c r="Q109" s="12">
        <v>12438000</v>
      </c>
      <c r="R109" s="16">
        <v>0.73333333333333328</v>
      </c>
      <c r="S109" s="12">
        <v>9121200</v>
      </c>
      <c r="T109" s="12">
        <v>3316800</v>
      </c>
      <c r="U109" s="7">
        <v>0</v>
      </c>
      <c r="V109" s="12">
        <v>0</v>
      </c>
      <c r="W109" s="12">
        <v>12438000</v>
      </c>
      <c r="X109" s="7">
        <v>0</v>
      </c>
    </row>
    <row r="110" spans="1:24" x14ac:dyDescent="0.25">
      <c r="C110" s="6">
        <v>2022</v>
      </c>
      <c r="D110" s="6">
        <v>220030</v>
      </c>
      <c r="E110" s="21" t="s">
        <v>1175</v>
      </c>
      <c r="F110" s="7" t="s">
        <v>1218</v>
      </c>
      <c r="G110" s="23" t="s">
        <v>380</v>
      </c>
      <c r="H110" s="7">
        <v>1</v>
      </c>
      <c r="I110" s="23" t="s">
        <v>202</v>
      </c>
      <c r="J110" s="7">
        <v>52101644</v>
      </c>
      <c r="K110" s="22" t="s">
        <v>1023</v>
      </c>
      <c r="L110" s="7" t="s">
        <v>1023</v>
      </c>
      <c r="M110" s="3">
        <v>44742</v>
      </c>
      <c r="N110" s="13">
        <v>44573</v>
      </c>
      <c r="O110" s="11" t="s">
        <v>1149</v>
      </c>
      <c r="P110" s="11">
        <v>44759</v>
      </c>
      <c r="Q110" s="12">
        <v>12438000</v>
      </c>
      <c r="R110" s="16">
        <v>0.57777777777777772</v>
      </c>
      <c r="S110" s="12">
        <v>7186400</v>
      </c>
      <c r="T110" s="12">
        <v>5251600</v>
      </c>
      <c r="U110" s="7">
        <v>0</v>
      </c>
      <c r="V110" s="12">
        <v>0</v>
      </c>
      <c r="W110" s="12">
        <v>12438000</v>
      </c>
      <c r="X110" s="7">
        <v>0</v>
      </c>
    </row>
    <row r="111" spans="1:24" x14ac:dyDescent="0.25">
      <c r="C111" s="6">
        <v>2022</v>
      </c>
      <c r="D111" s="6">
        <v>220031</v>
      </c>
      <c r="E111" s="21" t="s">
        <v>1175</v>
      </c>
      <c r="F111" s="7" t="s">
        <v>1219</v>
      </c>
      <c r="G111" s="23" t="s">
        <v>383</v>
      </c>
      <c r="H111" s="7">
        <v>1</v>
      </c>
      <c r="I111" s="23" t="s">
        <v>202</v>
      </c>
      <c r="J111" s="7">
        <v>52101644</v>
      </c>
      <c r="K111" s="22" t="s">
        <v>1023</v>
      </c>
      <c r="L111" s="7" t="s">
        <v>1023</v>
      </c>
      <c r="M111" s="3">
        <v>44742</v>
      </c>
      <c r="N111" s="13">
        <v>44573</v>
      </c>
      <c r="O111" s="11" t="s">
        <v>1147</v>
      </c>
      <c r="P111" s="11">
        <v>44761</v>
      </c>
      <c r="Q111" s="12">
        <v>12438000</v>
      </c>
      <c r="R111" s="16">
        <v>0.56666666666666665</v>
      </c>
      <c r="S111" s="12">
        <v>7048200</v>
      </c>
      <c r="T111" s="12">
        <v>5389800</v>
      </c>
      <c r="U111" s="7">
        <v>0</v>
      </c>
      <c r="V111" s="12">
        <v>0</v>
      </c>
      <c r="W111" s="12">
        <v>12438000</v>
      </c>
      <c r="X111" s="7">
        <v>0</v>
      </c>
    </row>
    <row r="112" spans="1:24" x14ac:dyDescent="0.25">
      <c r="C112" s="6">
        <v>2022</v>
      </c>
      <c r="D112" s="6">
        <v>220032</v>
      </c>
      <c r="E112" s="21" t="s">
        <v>1175</v>
      </c>
      <c r="F112" s="7" t="s">
        <v>1220</v>
      </c>
      <c r="G112" s="23" t="s">
        <v>386</v>
      </c>
      <c r="H112" s="7">
        <v>1</v>
      </c>
      <c r="I112" s="23" t="s">
        <v>202</v>
      </c>
      <c r="J112" s="7">
        <v>52101644</v>
      </c>
      <c r="K112" s="22" t="s">
        <v>1023</v>
      </c>
      <c r="L112" s="7" t="s">
        <v>1023</v>
      </c>
      <c r="M112" s="3">
        <v>44742</v>
      </c>
      <c r="N112" s="13">
        <v>44573</v>
      </c>
      <c r="O112" s="11" t="s">
        <v>1147</v>
      </c>
      <c r="P112" s="11">
        <v>44761</v>
      </c>
      <c r="Q112" s="12">
        <v>12438000</v>
      </c>
      <c r="R112" s="16">
        <v>0.56666666666666665</v>
      </c>
      <c r="S112" s="12">
        <v>7048200</v>
      </c>
      <c r="T112" s="12">
        <v>5389800</v>
      </c>
      <c r="U112" s="7">
        <v>0</v>
      </c>
      <c r="V112" s="12">
        <v>0</v>
      </c>
      <c r="W112" s="12">
        <v>12438000</v>
      </c>
      <c r="X112" s="7">
        <v>0</v>
      </c>
    </row>
    <row r="113" spans="3:24" x14ac:dyDescent="0.25">
      <c r="C113" s="6">
        <v>2022</v>
      </c>
      <c r="D113" s="6">
        <v>220033</v>
      </c>
      <c r="E113" s="21" t="s">
        <v>1175</v>
      </c>
      <c r="F113" s="7" t="s">
        <v>1221</v>
      </c>
      <c r="G113" s="23" t="s">
        <v>389</v>
      </c>
      <c r="H113" s="7">
        <v>1</v>
      </c>
      <c r="I113" s="23" t="s">
        <v>202</v>
      </c>
      <c r="J113" s="7">
        <v>52101644</v>
      </c>
      <c r="K113" s="22" t="s">
        <v>1023</v>
      </c>
      <c r="L113" s="7" t="s">
        <v>1023</v>
      </c>
      <c r="M113" s="3">
        <v>44742</v>
      </c>
      <c r="N113" s="13">
        <v>44573</v>
      </c>
      <c r="O113" s="11" t="s">
        <v>1147</v>
      </c>
      <c r="P113" s="11">
        <v>44761</v>
      </c>
      <c r="Q113" s="12">
        <v>12438000</v>
      </c>
      <c r="R113" s="16">
        <v>0.56666666666666665</v>
      </c>
      <c r="S113" s="12">
        <v>7048200</v>
      </c>
      <c r="T113" s="12">
        <v>5389800</v>
      </c>
      <c r="U113" s="7">
        <v>0</v>
      </c>
      <c r="V113" s="12">
        <v>0</v>
      </c>
      <c r="W113" s="12">
        <v>12438000</v>
      </c>
      <c r="X113" s="7">
        <v>0</v>
      </c>
    </row>
    <row r="114" spans="3:24" x14ac:dyDescent="0.25">
      <c r="C114" s="6">
        <v>2022</v>
      </c>
      <c r="D114" s="6">
        <v>220034</v>
      </c>
      <c r="E114" s="21" t="s">
        <v>1175</v>
      </c>
      <c r="F114" s="7" t="s">
        <v>1222</v>
      </c>
      <c r="G114" s="23" t="s">
        <v>392</v>
      </c>
      <c r="H114" s="7">
        <v>1</v>
      </c>
      <c r="I114" s="23" t="s">
        <v>202</v>
      </c>
      <c r="J114" s="7">
        <v>52101644</v>
      </c>
      <c r="K114" s="22" t="s">
        <v>1023</v>
      </c>
      <c r="L114" s="7" t="s">
        <v>1023</v>
      </c>
      <c r="M114" s="3">
        <v>44742</v>
      </c>
      <c r="N114" s="13">
        <v>44573</v>
      </c>
      <c r="O114" s="11" t="s">
        <v>1147</v>
      </c>
      <c r="P114" s="11">
        <v>44761</v>
      </c>
      <c r="Q114" s="12">
        <v>12438000</v>
      </c>
      <c r="R114" s="16">
        <v>0.73333333333333328</v>
      </c>
      <c r="S114" s="12">
        <v>9121200</v>
      </c>
      <c r="T114" s="12">
        <v>3316800</v>
      </c>
      <c r="U114" s="7">
        <v>0</v>
      </c>
      <c r="V114" s="12">
        <v>0</v>
      </c>
      <c r="W114" s="12">
        <v>12438000</v>
      </c>
      <c r="X114" s="7">
        <v>0</v>
      </c>
    </row>
    <row r="115" spans="3:24" x14ac:dyDescent="0.25">
      <c r="C115" s="6">
        <v>2022</v>
      </c>
      <c r="D115" s="6">
        <v>220035</v>
      </c>
      <c r="E115" s="21" t="s">
        <v>1175</v>
      </c>
      <c r="F115" s="7" t="s">
        <v>1223</v>
      </c>
      <c r="G115" s="23" t="s">
        <v>395</v>
      </c>
      <c r="H115" s="7">
        <v>1</v>
      </c>
      <c r="I115" s="23" t="s">
        <v>202</v>
      </c>
      <c r="J115" s="7">
        <v>52101644</v>
      </c>
      <c r="K115" s="22" t="s">
        <v>1023</v>
      </c>
      <c r="L115" s="7" t="s">
        <v>1023</v>
      </c>
      <c r="M115" s="3">
        <v>44742</v>
      </c>
      <c r="N115" s="13">
        <v>44573</v>
      </c>
      <c r="O115" s="11" t="s">
        <v>1147</v>
      </c>
      <c r="P115" s="11">
        <v>44761</v>
      </c>
      <c r="Q115" s="12">
        <v>12438000</v>
      </c>
      <c r="R115" s="16">
        <v>0.56666666666666665</v>
      </c>
      <c r="S115" s="12">
        <v>7048200</v>
      </c>
      <c r="T115" s="12">
        <v>5389800</v>
      </c>
      <c r="U115" s="7">
        <v>0</v>
      </c>
      <c r="V115" s="12">
        <v>0</v>
      </c>
      <c r="W115" s="12">
        <v>12438000</v>
      </c>
      <c r="X115" s="7">
        <v>0</v>
      </c>
    </row>
    <row r="116" spans="3:24" x14ac:dyDescent="0.25">
      <c r="C116" s="6">
        <v>2022</v>
      </c>
      <c r="D116" s="6">
        <v>220036</v>
      </c>
      <c r="E116" s="21" t="s">
        <v>1175</v>
      </c>
      <c r="F116" s="7" t="s">
        <v>1224</v>
      </c>
      <c r="G116" s="23" t="s">
        <v>1225</v>
      </c>
      <c r="H116" s="7">
        <v>1</v>
      </c>
      <c r="I116" s="23" t="s">
        <v>202</v>
      </c>
      <c r="J116" s="7">
        <v>52101644</v>
      </c>
      <c r="K116" s="22" t="s">
        <v>1023</v>
      </c>
      <c r="L116" s="7" t="s">
        <v>1023</v>
      </c>
      <c r="M116" s="3">
        <v>44742</v>
      </c>
      <c r="N116" s="13">
        <v>44573</v>
      </c>
      <c r="O116" s="11" t="s">
        <v>1147</v>
      </c>
      <c r="P116" s="11">
        <v>44761</v>
      </c>
      <c r="Q116" s="12">
        <v>12438000</v>
      </c>
      <c r="R116" s="16">
        <v>0.56666666666666665</v>
      </c>
      <c r="S116" s="12">
        <v>7048200</v>
      </c>
      <c r="T116" s="12">
        <v>5389800</v>
      </c>
      <c r="U116" s="7">
        <v>0</v>
      </c>
      <c r="V116" s="12">
        <v>0</v>
      </c>
      <c r="W116" s="12">
        <v>12438000</v>
      </c>
      <c r="X116" s="7">
        <v>0</v>
      </c>
    </row>
    <row r="117" spans="3:24" x14ac:dyDescent="0.25">
      <c r="C117" s="6">
        <v>2022</v>
      </c>
      <c r="D117" s="6">
        <v>220037</v>
      </c>
      <c r="E117" s="21" t="s">
        <v>1175</v>
      </c>
      <c r="F117" s="7" t="s">
        <v>1226</v>
      </c>
      <c r="G117" s="23" t="s">
        <v>456</v>
      </c>
      <c r="H117" s="7">
        <v>1</v>
      </c>
      <c r="I117" s="23" t="s">
        <v>202</v>
      </c>
      <c r="J117" s="7">
        <v>52101644</v>
      </c>
      <c r="K117" s="22" t="s">
        <v>1023</v>
      </c>
      <c r="L117" s="7" t="s">
        <v>1023</v>
      </c>
      <c r="M117" s="3">
        <v>44742</v>
      </c>
      <c r="N117" s="13">
        <v>44573</v>
      </c>
      <c r="O117" s="11" t="s">
        <v>1147</v>
      </c>
      <c r="P117" s="11">
        <v>44761</v>
      </c>
      <c r="Q117" s="12">
        <v>12438000</v>
      </c>
      <c r="R117" s="16">
        <v>0.56666666666666665</v>
      </c>
      <c r="S117" s="12">
        <v>7048200</v>
      </c>
      <c r="T117" s="12">
        <v>5389800</v>
      </c>
      <c r="U117" s="7">
        <v>0</v>
      </c>
      <c r="V117" s="12">
        <v>0</v>
      </c>
      <c r="W117" s="12">
        <v>12438000</v>
      </c>
      <c r="X117" s="7">
        <v>0</v>
      </c>
    </row>
    <row r="118" spans="3:24" x14ac:dyDescent="0.25">
      <c r="C118" s="6">
        <v>2022</v>
      </c>
      <c r="D118" s="6">
        <v>220038</v>
      </c>
      <c r="E118" s="21" t="s">
        <v>1175</v>
      </c>
      <c r="F118" s="7" t="s">
        <v>1227</v>
      </c>
      <c r="G118" s="23" t="s">
        <v>459</v>
      </c>
      <c r="H118" s="7">
        <v>1</v>
      </c>
      <c r="I118" s="23" t="s">
        <v>202</v>
      </c>
      <c r="J118" s="7">
        <v>52101644</v>
      </c>
      <c r="K118" s="22" t="s">
        <v>1023</v>
      </c>
      <c r="L118" s="7" t="s">
        <v>1023</v>
      </c>
      <c r="M118" s="3">
        <v>44742</v>
      </c>
      <c r="N118" s="13">
        <v>44573</v>
      </c>
      <c r="O118" s="11" t="s">
        <v>1147</v>
      </c>
      <c r="P118" s="11">
        <v>44761</v>
      </c>
      <c r="Q118" s="12">
        <v>12438000</v>
      </c>
      <c r="R118" s="16">
        <v>0.56666666666666665</v>
      </c>
      <c r="S118" s="12">
        <v>7048200</v>
      </c>
      <c r="T118" s="12">
        <v>5389800</v>
      </c>
      <c r="U118" s="7">
        <v>0</v>
      </c>
      <c r="V118" s="12">
        <v>0</v>
      </c>
      <c r="W118" s="12">
        <v>12438000</v>
      </c>
      <c r="X118" s="7">
        <v>0</v>
      </c>
    </row>
    <row r="119" spans="3:24" x14ac:dyDescent="0.25">
      <c r="C119" s="6">
        <v>2022</v>
      </c>
      <c r="D119" s="6">
        <v>220039</v>
      </c>
      <c r="E119" s="21" t="s">
        <v>1175</v>
      </c>
      <c r="F119" s="7" t="s">
        <v>1228</v>
      </c>
      <c r="G119" s="23" t="s">
        <v>464</v>
      </c>
      <c r="H119" s="7">
        <v>1</v>
      </c>
      <c r="I119" s="23" t="s">
        <v>202</v>
      </c>
      <c r="J119" s="7">
        <v>52101644</v>
      </c>
      <c r="K119" s="22" t="s">
        <v>1023</v>
      </c>
      <c r="L119" s="7" t="s">
        <v>1023</v>
      </c>
      <c r="M119" s="3">
        <v>44742</v>
      </c>
      <c r="N119" s="13">
        <v>44573</v>
      </c>
      <c r="O119" s="11" t="s">
        <v>1147</v>
      </c>
      <c r="P119" s="11">
        <v>44761</v>
      </c>
      <c r="Q119" s="12">
        <v>12438000</v>
      </c>
      <c r="R119" s="16">
        <v>0.56666666666666665</v>
      </c>
      <c r="S119" s="12">
        <v>7048200</v>
      </c>
      <c r="T119" s="12">
        <v>5389800</v>
      </c>
      <c r="U119" s="7">
        <v>0</v>
      </c>
      <c r="V119" s="12">
        <v>0</v>
      </c>
      <c r="W119" s="12">
        <v>12438000</v>
      </c>
      <c r="X119" s="7">
        <v>0</v>
      </c>
    </row>
    <row r="120" spans="3:24" x14ac:dyDescent="0.25">
      <c r="C120" s="6">
        <v>2022</v>
      </c>
      <c r="D120" s="6">
        <v>220040</v>
      </c>
      <c r="E120" s="21" t="s">
        <v>1175</v>
      </c>
      <c r="F120" s="7" t="s">
        <v>1229</v>
      </c>
      <c r="G120" s="23" t="s">
        <v>471</v>
      </c>
      <c r="H120" s="7">
        <v>1</v>
      </c>
      <c r="I120" s="23" t="s">
        <v>202</v>
      </c>
      <c r="J120" s="7">
        <v>52101644</v>
      </c>
      <c r="K120" s="22" t="s">
        <v>1023</v>
      </c>
      <c r="L120" s="7" t="s">
        <v>1023</v>
      </c>
      <c r="M120" s="3">
        <v>44742</v>
      </c>
      <c r="N120" s="13">
        <v>44573</v>
      </c>
      <c r="O120" s="11" t="s">
        <v>1147</v>
      </c>
      <c r="P120" s="11">
        <v>44761</v>
      </c>
      <c r="Q120" s="12">
        <v>12438000</v>
      </c>
      <c r="R120" s="16">
        <v>0.56666666666666665</v>
      </c>
      <c r="S120" s="12">
        <v>7048200</v>
      </c>
      <c r="T120" s="12">
        <v>5389800</v>
      </c>
      <c r="U120" s="7">
        <v>0</v>
      </c>
      <c r="V120" s="12">
        <v>0</v>
      </c>
      <c r="W120" s="12">
        <v>12438000</v>
      </c>
      <c r="X120" s="7">
        <v>0</v>
      </c>
    </row>
    <row r="121" spans="3:24" x14ac:dyDescent="0.25">
      <c r="C121" s="6">
        <v>2022</v>
      </c>
      <c r="D121" s="6">
        <v>220041</v>
      </c>
      <c r="E121" s="21" t="s">
        <v>1175</v>
      </c>
      <c r="F121" s="7" t="s">
        <v>1230</v>
      </c>
      <c r="G121" s="23" t="s">
        <v>474</v>
      </c>
      <c r="H121" s="7">
        <v>1</v>
      </c>
      <c r="I121" s="23" t="s">
        <v>202</v>
      </c>
      <c r="J121" s="7">
        <v>52101644</v>
      </c>
      <c r="K121" s="22" t="s">
        <v>1023</v>
      </c>
      <c r="L121" s="7" t="s">
        <v>1023</v>
      </c>
      <c r="M121" s="3">
        <v>44742</v>
      </c>
      <c r="N121" s="13">
        <v>44573</v>
      </c>
      <c r="O121" s="11" t="s">
        <v>1147</v>
      </c>
      <c r="P121" s="11">
        <v>44761</v>
      </c>
      <c r="Q121" s="12">
        <v>12438000</v>
      </c>
      <c r="R121" s="16">
        <v>0.56666666666666665</v>
      </c>
      <c r="S121" s="12">
        <v>7048200</v>
      </c>
      <c r="T121" s="12">
        <v>5389800</v>
      </c>
      <c r="U121" s="7">
        <v>0</v>
      </c>
      <c r="V121" s="12">
        <v>0</v>
      </c>
      <c r="W121" s="12">
        <v>12438000</v>
      </c>
      <c r="X121" s="7">
        <v>0</v>
      </c>
    </row>
    <row r="122" spans="3:24" x14ac:dyDescent="0.25">
      <c r="C122" s="6">
        <v>2022</v>
      </c>
      <c r="D122" s="6">
        <v>220042</v>
      </c>
      <c r="E122" s="21" t="s">
        <v>1175</v>
      </c>
      <c r="F122" s="7" t="s">
        <v>1231</v>
      </c>
      <c r="G122" s="23" t="s">
        <v>477</v>
      </c>
      <c r="H122" s="7">
        <v>1</v>
      </c>
      <c r="I122" s="23" t="s">
        <v>202</v>
      </c>
      <c r="J122" s="7">
        <v>52101644</v>
      </c>
      <c r="K122" s="22" t="s">
        <v>1023</v>
      </c>
      <c r="L122" s="7" t="s">
        <v>1023</v>
      </c>
      <c r="M122" s="3">
        <v>44742</v>
      </c>
      <c r="N122" s="13">
        <v>44573</v>
      </c>
      <c r="O122" s="11" t="s">
        <v>1147</v>
      </c>
      <c r="P122" s="11">
        <v>44761</v>
      </c>
      <c r="Q122" s="12">
        <v>12438000</v>
      </c>
      <c r="R122" s="16">
        <v>0.56666666666666665</v>
      </c>
      <c r="S122" s="12">
        <v>7048200</v>
      </c>
      <c r="T122" s="12">
        <v>5389800</v>
      </c>
      <c r="U122" s="7">
        <v>0</v>
      </c>
      <c r="V122" s="12">
        <v>0</v>
      </c>
      <c r="W122" s="12">
        <v>12438000</v>
      </c>
      <c r="X122" s="7">
        <v>0</v>
      </c>
    </row>
    <row r="123" spans="3:24" x14ac:dyDescent="0.25">
      <c r="C123" s="6">
        <v>2022</v>
      </c>
      <c r="D123" s="6">
        <v>220043</v>
      </c>
      <c r="E123" s="21" t="s">
        <v>1175</v>
      </c>
      <c r="F123" s="7" t="s">
        <v>1232</v>
      </c>
      <c r="G123" s="23" t="s">
        <v>480</v>
      </c>
      <c r="H123" s="7">
        <v>1</v>
      </c>
      <c r="I123" s="23" t="s">
        <v>202</v>
      </c>
      <c r="J123" s="7">
        <v>52101644</v>
      </c>
      <c r="K123" s="22" t="s">
        <v>1023</v>
      </c>
      <c r="L123" s="7" t="s">
        <v>1023</v>
      </c>
      <c r="M123" s="3">
        <v>44742</v>
      </c>
      <c r="N123" s="13">
        <v>44573</v>
      </c>
      <c r="O123" s="11" t="s">
        <v>1147</v>
      </c>
      <c r="P123" s="11">
        <v>44761</v>
      </c>
      <c r="Q123" s="12">
        <v>12438000</v>
      </c>
      <c r="R123" s="16">
        <v>0.56666666666666665</v>
      </c>
      <c r="S123" s="12">
        <v>7048200</v>
      </c>
      <c r="T123" s="12">
        <v>5389800</v>
      </c>
      <c r="U123" s="7">
        <v>0</v>
      </c>
      <c r="V123" s="12">
        <v>0</v>
      </c>
      <c r="W123" s="12">
        <v>12438000</v>
      </c>
      <c r="X123" s="7">
        <v>0</v>
      </c>
    </row>
    <row r="124" spans="3:24" x14ac:dyDescent="0.25">
      <c r="C124" s="10">
        <v>2022</v>
      </c>
      <c r="D124" s="6">
        <v>220044</v>
      </c>
      <c r="E124" s="21" t="s">
        <v>1175</v>
      </c>
      <c r="F124" s="7" t="s">
        <v>1233</v>
      </c>
      <c r="G124" s="23" t="s">
        <v>483</v>
      </c>
      <c r="H124" s="8">
        <v>1</v>
      </c>
      <c r="I124" s="23" t="s">
        <v>202</v>
      </c>
      <c r="J124" s="7">
        <v>52101644</v>
      </c>
      <c r="K124" s="22" t="s">
        <v>1023</v>
      </c>
      <c r="L124" s="7" t="s">
        <v>1023</v>
      </c>
      <c r="M124" s="3">
        <v>44742</v>
      </c>
      <c r="N124" s="13">
        <v>44573</v>
      </c>
      <c r="O124" s="11" t="s">
        <v>1147</v>
      </c>
      <c r="P124" s="11">
        <v>44761</v>
      </c>
      <c r="Q124" s="12">
        <v>12438000</v>
      </c>
      <c r="R124" s="16">
        <v>0.56666666666666665</v>
      </c>
      <c r="S124" s="12">
        <v>7048200</v>
      </c>
      <c r="T124" s="12">
        <v>5389800</v>
      </c>
      <c r="U124" s="7">
        <v>0</v>
      </c>
      <c r="V124" s="12">
        <v>0</v>
      </c>
      <c r="W124" s="12">
        <v>12438000</v>
      </c>
      <c r="X124" s="7">
        <v>0</v>
      </c>
    </row>
    <row r="125" spans="3:24" x14ac:dyDescent="0.25">
      <c r="C125" s="10">
        <v>2022</v>
      </c>
      <c r="D125" s="6">
        <v>220045</v>
      </c>
      <c r="E125" s="21" t="s">
        <v>1175</v>
      </c>
      <c r="F125" s="7" t="s">
        <v>1234</v>
      </c>
      <c r="G125" s="23" t="s">
        <v>530</v>
      </c>
      <c r="H125" s="8">
        <v>1</v>
      </c>
      <c r="I125" s="23" t="s">
        <v>415</v>
      </c>
      <c r="J125" s="7">
        <v>80764513</v>
      </c>
      <c r="K125" s="22" t="s">
        <v>1023</v>
      </c>
      <c r="L125" s="7" t="s">
        <v>1023</v>
      </c>
      <c r="M125" s="3">
        <v>44742</v>
      </c>
      <c r="N125" s="13">
        <v>44573</v>
      </c>
      <c r="O125" s="11" t="s">
        <v>1151</v>
      </c>
      <c r="P125" s="11">
        <v>44762</v>
      </c>
      <c r="Q125" s="12">
        <v>24192000</v>
      </c>
      <c r="R125" s="16">
        <v>0.56111111111111112</v>
      </c>
      <c r="S125" s="12">
        <v>13574400</v>
      </c>
      <c r="T125" s="12">
        <v>10617600</v>
      </c>
      <c r="U125" s="7">
        <v>0</v>
      </c>
      <c r="V125" s="12">
        <v>0</v>
      </c>
      <c r="W125" s="12">
        <v>24192000</v>
      </c>
      <c r="X125" s="7">
        <v>0</v>
      </c>
    </row>
    <row r="126" spans="3:24" x14ac:dyDescent="0.25">
      <c r="C126" s="10">
        <v>2022</v>
      </c>
      <c r="D126" s="6">
        <v>220046</v>
      </c>
      <c r="E126" s="21" t="s">
        <v>1175</v>
      </c>
      <c r="F126" s="7" t="s">
        <v>1235</v>
      </c>
      <c r="G126" s="23" t="s">
        <v>515</v>
      </c>
      <c r="H126" s="8">
        <v>1</v>
      </c>
      <c r="I126" s="23" t="s">
        <v>415</v>
      </c>
      <c r="J126" s="7">
        <v>80764513</v>
      </c>
      <c r="K126" s="22" t="s">
        <v>1023</v>
      </c>
      <c r="L126" s="7" t="s">
        <v>1023</v>
      </c>
      <c r="M126" s="3">
        <v>44742</v>
      </c>
      <c r="N126" s="13">
        <v>44574</v>
      </c>
      <c r="O126" s="11" t="s">
        <v>1152</v>
      </c>
      <c r="P126" s="11">
        <v>44768</v>
      </c>
      <c r="Q126" s="12">
        <v>24192000</v>
      </c>
      <c r="R126" s="16">
        <v>0.52777777777777779</v>
      </c>
      <c r="S126" s="12">
        <v>12768000</v>
      </c>
      <c r="T126" s="12">
        <v>11424000</v>
      </c>
      <c r="U126" s="7">
        <v>0</v>
      </c>
      <c r="V126" s="12">
        <v>0</v>
      </c>
      <c r="W126" s="12">
        <v>24192000</v>
      </c>
      <c r="X126" s="7">
        <v>0</v>
      </c>
    </row>
    <row r="127" spans="3:24" x14ac:dyDescent="0.25">
      <c r="C127" s="6">
        <v>2022</v>
      </c>
      <c r="D127" s="6">
        <v>220047</v>
      </c>
      <c r="E127" s="21" t="s">
        <v>1741</v>
      </c>
      <c r="F127" s="7" t="s">
        <v>1236</v>
      </c>
      <c r="G127" s="23" t="s">
        <v>436</v>
      </c>
      <c r="H127" s="7">
        <v>1</v>
      </c>
      <c r="I127" s="23" t="s">
        <v>438</v>
      </c>
      <c r="J127" s="7">
        <v>1020747746</v>
      </c>
      <c r="K127" s="22" t="s">
        <v>1023</v>
      </c>
      <c r="L127" s="7" t="s">
        <v>1023</v>
      </c>
      <c r="M127" s="3">
        <v>44742</v>
      </c>
      <c r="N127" s="13">
        <v>44573</v>
      </c>
      <c r="O127" s="11" t="s">
        <v>1146</v>
      </c>
      <c r="P127" s="11">
        <v>44924</v>
      </c>
      <c r="Q127" s="12">
        <v>106064500</v>
      </c>
      <c r="R127" s="16">
        <v>0.30724637366885243</v>
      </c>
      <c r="S127" s="12">
        <v>32587933</v>
      </c>
      <c r="T127" s="12">
        <v>73476567</v>
      </c>
      <c r="U127" s="7">
        <v>0</v>
      </c>
      <c r="V127" s="12">
        <v>0</v>
      </c>
      <c r="W127" s="12">
        <v>106064500</v>
      </c>
      <c r="X127" s="7">
        <v>0</v>
      </c>
    </row>
    <row r="128" spans="3:24" x14ac:dyDescent="0.25">
      <c r="C128" s="6">
        <v>2022</v>
      </c>
      <c r="D128" s="6">
        <v>220048</v>
      </c>
      <c r="E128" s="21" t="s">
        <v>1031</v>
      </c>
      <c r="F128" s="7" t="s">
        <v>1237</v>
      </c>
      <c r="G128" s="23" t="s">
        <v>42</v>
      </c>
      <c r="H128" s="7">
        <v>1</v>
      </c>
      <c r="I128" s="23" t="s">
        <v>32</v>
      </c>
      <c r="J128" s="7">
        <v>93346224</v>
      </c>
      <c r="K128" s="22" t="s">
        <v>1023</v>
      </c>
      <c r="L128" s="7" t="s">
        <v>1023</v>
      </c>
      <c r="M128" s="3">
        <v>44742</v>
      </c>
      <c r="N128" s="13">
        <v>44578</v>
      </c>
      <c r="O128" s="11" t="s">
        <v>1147</v>
      </c>
      <c r="P128" s="11">
        <v>44792</v>
      </c>
      <c r="Q128" s="12">
        <v>22799000</v>
      </c>
      <c r="R128" s="16">
        <v>0.48571428571428571</v>
      </c>
      <c r="S128" s="12">
        <v>11073800</v>
      </c>
      <c r="T128" s="12">
        <v>11725200</v>
      </c>
      <c r="U128" s="7">
        <v>0</v>
      </c>
      <c r="V128" s="12">
        <v>0</v>
      </c>
      <c r="W128" s="12">
        <v>22799000</v>
      </c>
      <c r="X128" s="7">
        <v>0</v>
      </c>
    </row>
    <row r="129" spans="3:24" x14ac:dyDescent="0.25">
      <c r="C129" s="6">
        <v>2022</v>
      </c>
      <c r="D129" s="6">
        <v>220049</v>
      </c>
      <c r="E129" s="21" t="s">
        <v>1737</v>
      </c>
      <c r="F129" s="7" t="s">
        <v>1238</v>
      </c>
      <c r="G129" s="23" t="s">
        <v>586</v>
      </c>
      <c r="H129" s="7">
        <v>1</v>
      </c>
      <c r="I129" s="23" t="s">
        <v>21</v>
      </c>
      <c r="J129" s="7">
        <v>52329596</v>
      </c>
      <c r="K129" s="22" t="s">
        <v>1023</v>
      </c>
      <c r="L129" s="7" t="s">
        <v>1023</v>
      </c>
      <c r="M129" s="3">
        <v>44742</v>
      </c>
      <c r="N129" s="13">
        <v>44573</v>
      </c>
      <c r="O129" s="11" t="s">
        <v>1147</v>
      </c>
      <c r="P129" s="11">
        <v>44868</v>
      </c>
      <c r="Q129" s="12">
        <v>42227500</v>
      </c>
      <c r="R129" s="16">
        <v>0.35789473684210527</v>
      </c>
      <c r="S129" s="12">
        <v>15113000</v>
      </c>
      <c r="T129" s="12">
        <v>27114500</v>
      </c>
      <c r="U129" s="7">
        <v>0</v>
      </c>
      <c r="V129" s="12">
        <v>0</v>
      </c>
      <c r="W129" s="12">
        <v>42227500</v>
      </c>
      <c r="X129" s="7">
        <v>0</v>
      </c>
    </row>
    <row r="130" spans="3:24" ht="15.75" customHeight="1" x14ac:dyDescent="0.25">
      <c r="C130" s="6">
        <v>2022</v>
      </c>
      <c r="D130" s="6">
        <v>220050</v>
      </c>
      <c r="E130" s="21" t="s">
        <v>1742</v>
      </c>
      <c r="F130" s="7" t="s">
        <v>1239</v>
      </c>
      <c r="G130" s="23" t="s">
        <v>982</v>
      </c>
      <c r="H130" s="7">
        <v>1</v>
      </c>
      <c r="I130" s="23" t="s">
        <v>507</v>
      </c>
      <c r="J130" s="7">
        <v>51874480</v>
      </c>
      <c r="K130" s="22" t="s">
        <v>1023</v>
      </c>
      <c r="L130" s="7" t="s">
        <v>1023</v>
      </c>
      <c r="M130" s="3">
        <v>44742</v>
      </c>
      <c r="N130" s="13">
        <v>44574</v>
      </c>
      <c r="O130" s="11" t="s">
        <v>1153</v>
      </c>
      <c r="P130" s="11">
        <v>44852</v>
      </c>
      <c r="Q130" s="12">
        <v>41582600</v>
      </c>
      <c r="R130" s="16">
        <v>0.35019455252918286</v>
      </c>
      <c r="S130" s="12">
        <v>14562000</v>
      </c>
      <c r="T130" s="12">
        <v>27020600</v>
      </c>
      <c r="U130" s="7">
        <v>0</v>
      </c>
      <c r="V130" s="12">
        <v>0</v>
      </c>
      <c r="W130" s="12">
        <v>41582600</v>
      </c>
      <c r="X130" s="7">
        <v>0</v>
      </c>
    </row>
    <row r="131" spans="3:24" x14ac:dyDescent="0.25">
      <c r="C131" s="6">
        <v>2022</v>
      </c>
      <c r="D131" s="6">
        <v>220051</v>
      </c>
      <c r="E131" s="21" t="s">
        <v>986</v>
      </c>
      <c r="F131" s="7" t="s">
        <v>1240</v>
      </c>
      <c r="G131" s="23" t="s">
        <v>989</v>
      </c>
      <c r="H131" s="7">
        <v>1</v>
      </c>
      <c r="I131" s="23" t="s">
        <v>990</v>
      </c>
      <c r="J131" s="7">
        <v>51720832</v>
      </c>
      <c r="K131" s="22" t="s">
        <v>1023</v>
      </c>
      <c r="L131" s="7" t="s">
        <v>1023</v>
      </c>
      <c r="M131" s="3">
        <v>44742</v>
      </c>
      <c r="N131" s="13">
        <v>44573</v>
      </c>
      <c r="O131" s="11" t="s">
        <v>1149</v>
      </c>
      <c r="P131" s="11">
        <v>44926</v>
      </c>
      <c r="Q131" s="12">
        <v>153884996</v>
      </c>
      <c r="R131" s="16">
        <v>0.3014492718965272</v>
      </c>
      <c r="S131" s="12">
        <v>46388520</v>
      </c>
      <c r="T131" s="12">
        <v>107496476</v>
      </c>
      <c r="U131" s="7">
        <v>0</v>
      </c>
      <c r="V131" s="12">
        <v>0</v>
      </c>
      <c r="W131" s="12">
        <v>153884996</v>
      </c>
      <c r="X131" s="7">
        <v>0</v>
      </c>
    </row>
    <row r="132" spans="3:24" ht="15.75" customHeight="1" x14ac:dyDescent="0.25">
      <c r="C132" s="6">
        <v>2022</v>
      </c>
      <c r="D132" s="6">
        <v>220052</v>
      </c>
      <c r="E132" s="21" t="s">
        <v>99</v>
      </c>
      <c r="F132" s="7" t="s">
        <v>1241</v>
      </c>
      <c r="G132" s="23" t="s">
        <v>789</v>
      </c>
      <c r="H132" s="7">
        <v>1</v>
      </c>
      <c r="I132" s="23" t="s">
        <v>779</v>
      </c>
      <c r="J132" s="7">
        <v>52033530</v>
      </c>
      <c r="K132" s="22" t="s">
        <v>1023</v>
      </c>
      <c r="L132" s="7" t="s">
        <v>1023</v>
      </c>
      <c r="M132" s="3">
        <v>44742</v>
      </c>
      <c r="N132" s="13">
        <v>44574</v>
      </c>
      <c r="O132" s="11" t="s">
        <v>1147</v>
      </c>
      <c r="P132" s="11">
        <v>44914</v>
      </c>
      <c r="Q132" s="12">
        <v>86768000</v>
      </c>
      <c r="R132" s="16">
        <v>0.30909090909090908</v>
      </c>
      <c r="S132" s="12">
        <v>26819200</v>
      </c>
      <c r="T132" s="12">
        <v>59948800</v>
      </c>
      <c r="U132" s="7">
        <v>0</v>
      </c>
      <c r="V132" s="12">
        <v>0</v>
      </c>
      <c r="W132" s="12">
        <v>86768000</v>
      </c>
      <c r="X132" s="7">
        <v>0</v>
      </c>
    </row>
    <row r="133" spans="3:24" x14ac:dyDescent="0.25">
      <c r="C133" s="6">
        <v>2022</v>
      </c>
      <c r="D133" s="6">
        <v>220053</v>
      </c>
      <c r="E133" s="21" t="s">
        <v>1743</v>
      </c>
      <c r="F133" s="7" t="s">
        <v>1242</v>
      </c>
      <c r="G133" s="23" t="s">
        <v>157</v>
      </c>
      <c r="H133" s="7">
        <v>1</v>
      </c>
      <c r="I133" s="23" t="s">
        <v>88</v>
      </c>
      <c r="J133" s="7">
        <v>1018445229</v>
      </c>
      <c r="K133" s="22" t="s">
        <v>1023</v>
      </c>
      <c r="L133" s="7" t="s">
        <v>1023</v>
      </c>
      <c r="M133" s="3">
        <v>44742</v>
      </c>
      <c r="N133" s="13">
        <v>44573</v>
      </c>
      <c r="O133" s="11" t="s">
        <v>1147</v>
      </c>
      <c r="P133" s="11">
        <v>44914</v>
      </c>
      <c r="Q133" s="12">
        <v>66528000</v>
      </c>
      <c r="R133" s="16">
        <v>0.30606060606060603</v>
      </c>
      <c r="S133" s="12">
        <v>20361600</v>
      </c>
      <c r="T133" s="12">
        <v>46166400</v>
      </c>
      <c r="U133" s="7">
        <v>0</v>
      </c>
      <c r="V133" s="12">
        <v>0</v>
      </c>
      <c r="W133" s="12">
        <v>66528000</v>
      </c>
      <c r="X133" s="7">
        <v>0</v>
      </c>
    </row>
    <row r="134" spans="3:24" x14ac:dyDescent="0.25">
      <c r="C134" s="10">
        <v>2022</v>
      </c>
      <c r="D134" s="6">
        <v>220054</v>
      </c>
      <c r="E134" s="21" t="s">
        <v>1175</v>
      </c>
      <c r="F134" s="7" t="s">
        <v>1243</v>
      </c>
      <c r="G134" s="23" t="s">
        <v>572</v>
      </c>
      <c r="H134" s="8">
        <v>1</v>
      </c>
      <c r="I134" s="23" t="s">
        <v>202</v>
      </c>
      <c r="J134" s="7">
        <v>52101644</v>
      </c>
      <c r="K134" s="22" t="s">
        <v>1023</v>
      </c>
      <c r="L134" s="7" t="s">
        <v>1023</v>
      </c>
      <c r="M134" s="3">
        <v>44742</v>
      </c>
      <c r="N134" s="13">
        <v>44573</v>
      </c>
      <c r="O134" s="11" t="s">
        <v>1146</v>
      </c>
      <c r="P134" s="11">
        <v>44879</v>
      </c>
      <c r="Q134" s="12">
        <v>69780000</v>
      </c>
      <c r="R134" s="16">
        <v>0.45666666666666667</v>
      </c>
      <c r="S134" s="12">
        <v>31866200</v>
      </c>
      <c r="T134" s="12">
        <v>37913800</v>
      </c>
      <c r="U134" s="7">
        <v>0</v>
      </c>
      <c r="V134" s="12">
        <v>0</v>
      </c>
      <c r="W134" s="12">
        <v>69780000</v>
      </c>
      <c r="X134" s="7">
        <v>0</v>
      </c>
    </row>
    <row r="135" spans="3:24" x14ac:dyDescent="0.25">
      <c r="C135" s="6">
        <v>2022</v>
      </c>
      <c r="D135" s="6">
        <v>220055</v>
      </c>
      <c r="E135" s="21" t="s">
        <v>1007</v>
      </c>
      <c r="F135" s="7" t="s">
        <v>1244</v>
      </c>
      <c r="G135" s="23" t="s">
        <v>953</v>
      </c>
      <c r="H135" s="7">
        <v>1</v>
      </c>
      <c r="I135" s="23" t="s">
        <v>912</v>
      </c>
      <c r="J135" s="7">
        <v>88276505</v>
      </c>
      <c r="K135" s="22" t="s">
        <v>1023</v>
      </c>
      <c r="L135" s="7" t="s">
        <v>1023</v>
      </c>
      <c r="M135" s="3">
        <v>44742</v>
      </c>
      <c r="N135" s="13">
        <v>44576</v>
      </c>
      <c r="O135" s="11" t="s">
        <v>1147</v>
      </c>
      <c r="P135" s="11">
        <v>44837</v>
      </c>
      <c r="Q135" s="12">
        <v>36907000</v>
      </c>
      <c r="R135" s="16">
        <v>0.51764705882352946</v>
      </c>
      <c r="S135" s="12">
        <v>19104800</v>
      </c>
      <c r="T135" s="12">
        <v>17802200</v>
      </c>
      <c r="U135" s="7">
        <v>0</v>
      </c>
      <c r="V135" s="12">
        <v>0</v>
      </c>
      <c r="W135" s="12">
        <v>36907000</v>
      </c>
      <c r="X135" s="7">
        <v>0</v>
      </c>
    </row>
    <row r="136" spans="3:24" x14ac:dyDescent="0.25">
      <c r="C136" s="6">
        <v>2022</v>
      </c>
      <c r="D136" s="6">
        <v>220056</v>
      </c>
      <c r="E136" s="21" t="s">
        <v>99</v>
      </c>
      <c r="F136" s="7" t="s">
        <v>1245</v>
      </c>
      <c r="G136" s="23" t="s">
        <v>784</v>
      </c>
      <c r="H136" s="7">
        <v>1</v>
      </c>
      <c r="I136" s="23" t="s">
        <v>779</v>
      </c>
      <c r="J136" s="7">
        <v>52033530</v>
      </c>
      <c r="K136" s="22" t="s">
        <v>1023</v>
      </c>
      <c r="L136" s="7" t="s">
        <v>1023</v>
      </c>
      <c r="M136" s="3">
        <v>44742</v>
      </c>
      <c r="N136" s="13">
        <v>44573</v>
      </c>
      <c r="O136" s="11" t="s">
        <v>1146</v>
      </c>
      <c r="P136" s="11">
        <v>44909</v>
      </c>
      <c r="Q136" s="12">
        <v>51183000</v>
      </c>
      <c r="R136" s="16">
        <v>0.32424242424242422</v>
      </c>
      <c r="S136" s="12">
        <v>16595700</v>
      </c>
      <c r="T136" s="12">
        <v>34587300</v>
      </c>
      <c r="U136" s="7">
        <v>0</v>
      </c>
      <c r="V136" s="12">
        <v>0</v>
      </c>
      <c r="W136" s="12">
        <v>51183000</v>
      </c>
      <c r="X136" s="7">
        <v>0</v>
      </c>
    </row>
    <row r="137" spans="3:24" x14ac:dyDescent="0.25">
      <c r="C137" s="6">
        <v>2022</v>
      </c>
      <c r="D137" s="6">
        <v>220057</v>
      </c>
      <c r="E137" s="21" t="s">
        <v>983</v>
      </c>
      <c r="F137" s="7" t="s">
        <v>1246</v>
      </c>
      <c r="G137" s="23" t="s">
        <v>353</v>
      </c>
      <c r="H137" s="7">
        <v>1</v>
      </c>
      <c r="I137" s="23" t="s">
        <v>102</v>
      </c>
      <c r="J137" s="7">
        <v>45504088</v>
      </c>
      <c r="K137" s="22" t="s">
        <v>1023</v>
      </c>
      <c r="L137" s="7" t="s">
        <v>1023</v>
      </c>
      <c r="M137" s="3">
        <v>44742</v>
      </c>
      <c r="N137" s="13">
        <v>44573</v>
      </c>
      <c r="O137" s="11" t="s">
        <v>1147</v>
      </c>
      <c r="P137" s="11">
        <v>44792</v>
      </c>
      <c r="Q137" s="12">
        <v>38227000</v>
      </c>
      <c r="R137" s="16">
        <v>0.48571428571428571</v>
      </c>
      <c r="S137" s="12">
        <v>18567400</v>
      </c>
      <c r="T137" s="12">
        <v>19659600</v>
      </c>
      <c r="U137" s="7">
        <v>0</v>
      </c>
      <c r="V137" s="12">
        <v>0</v>
      </c>
      <c r="W137" s="12">
        <v>38227000</v>
      </c>
      <c r="X137" s="7">
        <v>0</v>
      </c>
    </row>
    <row r="138" spans="3:24" x14ac:dyDescent="0.25">
      <c r="C138" s="6">
        <v>2022</v>
      </c>
      <c r="D138" s="6">
        <v>220058</v>
      </c>
      <c r="E138" s="21" t="s">
        <v>1737</v>
      </c>
      <c r="F138" s="7" t="s">
        <v>1247</v>
      </c>
      <c r="G138" s="23" t="s">
        <v>606</v>
      </c>
      <c r="H138" s="7">
        <v>1</v>
      </c>
      <c r="I138" s="23" t="s">
        <v>21</v>
      </c>
      <c r="J138" s="7">
        <v>52329596</v>
      </c>
      <c r="K138" s="22" t="s">
        <v>1023</v>
      </c>
      <c r="L138" s="7" t="s">
        <v>1023</v>
      </c>
      <c r="M138" s="3">
        <v>44742</v>
      </c>
      <c r="N138" s="13">
        <v>44573</v>
      </c>
      <c r="O138" s="11" t="s">
        <v>1143</v>
      </c>
      <c r="P138" s="11">
        <v>44916</v>
      </c>
      <c r="Q138" s="12">
        <v>35827000</v>
      </c>
      <c r="R138" s="16">
        <v>0.30303031233427302</v>
      </c>
      <c r="S138" s="12">
        <v>10856667</v>
      </c>
      <c r="T138" s="12">
        <v>24970333</v>
      </c>
      <c r="U138" s="7">
        <v>0</v>
      </c>
      <c r="V138" s="12">
        <v>0</v>
      </c>
      <c r="W138" s="12">
        <v>35827000</v>
      </c>
      <c r="X138" s="7">
        <v>0</v>
      </c>
    </row>
    <row r="139" spans="3:24" x14ac:dyDescent="0.25">
      <c r="C139" s="6">
        <v>2022</v>
      </c>
      <c r="D139" s="6">
        <v>220059</v>
      </c>
      <c r="E139" s="21" t="s">
        <v>1744</v>
      </c>
      <c r="F139" s="7" t="s">
        <v>1248</v>
      </c>
      <c r="G139" s="23" t="s">
        <v>981</v>
      </c>
      <c r="H139" s="7">
        <v>1</v>
      </c>
      <c r="I139" s="23" t="s">
        <v>507</v>
      </c>
      <c r="J139" s="7">
        <v>51874480</v>
      </c>
      <c r="K139" s="22" t="s">
        <v>1023</v>
      </c>
      <c r="L139" s="7" t="s">
        <v>1023</v>
      </c>
      <c r="M139" s="3">
        <v>44742</v>
      </c>
      <c r="N139" s="13">
        <v>44573</v>
      </c>
      <c r="O139" s="11" t="s">
        <v>1153</v>
      </c>
      <c r="P139" s="11">
        <v>44852</v>
      </c>
      <c r="Q139" s="12">
        <v>41582600</v>
      </c>
      <c r="R139" s="16">
        <v>0.35019455252918286</v>
      </c>
      <c r="S139" s="12">
        <v>14562000</v>
      </c>
      <c r="T139" s="12">
        <v>27020600</v>
      </c>
      <c r="U139" s="7">
        <v>0</v>
      </c>
      <c r="V139" s="12">
        <v>0</v>
      </c>
      <c r="W139" s="12">
        <v>41582600</v>
      </c>
      <c r="X139" s="7">
        <v>0</v>
      </c>
    </row>
    <row r="140" spans="3:24" x14ac:dyDescent="0.25">
      <c r="C140" s="6">
        <v>2022</v>
      </c>
      <c r="D140" s="6">
        <v>220060</v>
      </c>
      <c r="E140" s="21" t="s">
        <v>1737</v>
      </c>
      <c r="F140" s="7" t="s">
        <v>1249</v>
      </c>
      <c r="G140" s="23" t="s">
        <v>19</v>
      </c>
      <c r="H140" s="7">
        <v>1</v>
      </c>
      <c r="I140" s="23" t="s">
        <v>21</v>
      </c>
      <c r="J140" s="7">
        <v>52329596</v>
      </c>
      <c r="K140" s="22" t="s">
        <v>1023</v>
      </c>
      <c r="L140" s="7" t="s">
        <v>1023</v>
      </c>
      <c r="M140" s="3">
        <v>44742</v>
      </c>
      <c r="N140" s="13">
        <v>44573</v>
      </c>
      <c r="O140" s="11" t="s">
        <v>1148</v>
      </c>
      <c r="P140" s="11">
        <v>44913</v>
      </c>
      <c r="Q140" s="12">
        <v>35827000</v>
      </c>
      <c r="R140" s="16">
        <v>0.40303031233427306</v>
      </c>
      <c r="S140" s="12">
        <v>14439367</v>
      </c>
      <c r="T140" s="12">
        <v>21387633</v>
      </c>
      <c r="U140" s="7">
        <v>0</v>
      </c>
      <c r="V140" s="12">
        <v>0</v>
      </c>
      <c r="W140" s="12">
        <v>35827000</v>
      </c>
      <c r="X140" s="7">
        <v>0</v>
      </c>
    </row>
    <row r="141" spans="3:24" x14ac:dyDescent="0.25">
      <c r="C141" s="6">
        <v>2022</v>
      </c>
      <c r="D141" s="6">
        <v>220061</v>
      </c>
      <c r="E141" s="21" t="s">
        <v>1737</v>
      </c>
      <c r="F141" s="7" t="s">
        <v>1250</v>
      </c>
      <c r="G141" s="23" t="s">
        <v>593</v>
      </c>
      <c r="H141" s="7">
        <v>1</v>
      </c>
      <c r="I141" s="23" t="s">
        <v>21</v>
      </c>
      <c r="J141" s="7">
        <v>52329596</v>
      </c>
      <c r="K141" s="22" t="s">
        <v>1023</v>
      </c>
      <c r="L141" s="7" t="s">
        <v>1023</v>
      </c>
      <c r="M141" s="3">
        <v>44742</v>
      </c>
      <c r="N141" s="13">
        <v>44574</v>
      </c>
      <c r="O141" s="11" t="s">
        <v>1147</v>
      </c>
      <c r="P141" s="11">
        <v>44853</v>
      </c>
      <c r="Q141" s="12">
        <v>56520000</v>
      </c>
      <c r="R141" s="16">
        <v>0.48888888888888887</v>
      </c>
      <c r="S141" s="12">
        <v>27632000</v>
      </c>
      <c r="T141" s="12">
        <v>28888000</v>
      </c>
      <c r="U141" s="7">
        <v>0</v>
      </c>
      <c r="V141" s="12">
        <v>0</v>
      </c>
      <c r="W141" s="12">
        <v>56520000</v>
      </c>
      <c r="X141" s="7">
        <v>0</v>
      </c>
    </row>
    <row r="142" spans="3:24" x14ac:dyDescent="0.25">
      <c r="C142" s="6">
        <v>2022</v>
      </c>
      <c r="D142" s="6">
        <v>220062</v>
      </c>
      <c r="E142" s="21" t="s">
        <v>1745</v>
      </c>
      <c r="F142" s="7" t="s">
        <v>1251</v>
      </c>
      <c r="G142" s="23" t="s">
        <v>1091</v>
      </c>
      <c r="H142" s="7">
        <v>1</v>
      </c>
      <c r="I142" s="23" t="s">
        <v>1092</v>
      </c>
      <c r="J142" s="7">
        <v>35263677</v>
      </c>
      <c r="K142" s="22" t="s">
        <v>1023</v>
      </c>
      <c r="L142" s="7" t="s">
        <v>1023</v>
      </c>
      <c r="M142" s="3">
        <v>44742</v>
      </c>
      <c r="N142" s="13">
        <v>44573</v>
      </c>
      <c r="O142" s="11" t="s">
        <v>1153</v>
      </c>
      <c r="P142" s="11">
        <v>44896</v>
      </c>
      <c r="Q142" s="12">
        <v>60480000</v>
      </c>
      <c r="R142" s="16">
        <v>0.29666666666666669</v>
      </c>
      <c r="S142" s="12">
        <v>17942400</v>
      </c>
      <c r="T142" s="12">
        <v>42537600</v>
      </c>
      <c r="U142" s="7">
        <v>0</v>
      </c>
      <c r="V142" s="12">
        <v>0</v>
      </c>
      <c r="W142" s="12">
        <v>60480000</v>
      </c>
      <c r="X142" s="7">
        <v>0</v>
      </c>
    </row>
    <row r="143" spans="3:24" x14ac:dyDescent="0.25">
      <c r="C143" s="6">
        <v>2022</v>
      </c>
      <c r="D143" s="6">
        <v>220063</v>
      </c>
      <c r="E143" s="21" t="s">
        <v>1746</v>
      </c>
      <c r="F143" s="7" t="s">
        <v>1252</v>
      </c>
      <c r="G143" s="23" t="s">
        <v>1093</v>
      </c>
      <c r="H143" s="7">
        <v>1</v>
      </c>
      <c r="I143" s="23" t="s">
        <v>1092</v>
      </c>
      <c r="J143" s="7">
        <v>35263677</v>
      </c>
      <c r="K143" s="22" t="s">
        <v>1023</v>
      </c>
      <c r="L143" s="7" t="s">
        <v>1023</v>
      </c>
      <c r="M143" s="3">
        <v>44742</v>
      </c>
      <c r="N143" s="13">
        <v>44573</v>
      </c>
      <c r="O143" s="11" t="s">
        <v>1154</v>
      </c>
      <c r="P143" s="11">
        <v>44889</v>
      </c>
      <c r="Q143" s="12">
        <v>60480000</v>
      </c>
      <c r="R143" s="16">
        <v>0.22333333333333333</v>
      </c>
      <c r="S143" s="12">
        <v>13507200</v>
      </c>
      <c r="T143" s="12">
        <v>46972800</v>
      </c>
      <c r="U143" s="7">
        <v>0</v>
      </c>
      <c r="V143" s="12">
        <v>0</v>
      </c>
      <c r="W143" s="12">
        <v>60480000</v>
      </c>
      <c r="X143" s="7">
        <v>0</v>
      </c>
    </row>
    <row r="144" spans="3:24" x14ac:dyDescent="0.25">
      <c r="C144" s="6">
        <v>2022</v>
      </c>
      <c r="D144" s="6">
        <v>220064</v>
      </c>
      <c r="E144" s="21" t="s">
        <v>240</v>
      </c>
      <c r="F144" s="7" t="s">
        <v>1253</v>
      </c>
      <c r="G144" s="23" t="s">
        <v>264</v>
      </c>
      <c r="H144" s="7">
        <v>1</v>
      </c>
      <c r="I144" s="23" t="s">
        <v>189</v>
      </c>
      <c r="J144" s="7">
        <v>22515377</v>
      </c>
      <c r="K144" s="22" t="s">
        <v>1023</v>
      </c>
      <c r="L144" s="7" t="s">
        <v>1023</v>
      </c>
      <c r="M144" s="3">
        <v>44742</v>
      </c>
      <c r="N144" s="13">
        <v>44573</v>
      </c>
      <c r="O144" s="11" t="s">
        <v>1149</v>
      </c>
      <c r="P144" s="11">
        <v>44851</v>
      </c>
      <c r="Q144" s="12">
        <v>36288000</v>
      </c>
      <c r="R144" s="16">
        <v>0.49629629629629629</v>
      </c>
      <c r="S144" s="12">
        <v>18009600</v>
      </c>
      <c r="T144" s="12">
        <v>18278400</v>
      </c>
      <c r="U144" s="7">
        <v>0</v>
      </c>
      <c r="V144" s="12">
        <v>0</v>
      </c>
      <c r="W144" s="12">
        <v>36288000</v>
      </c>
      <c r="X144" s="7">
        <v>0</v>
      </c>
    </row>
    <row r="145" spans="3:24" x14ac:dyDescent="0.25">
      <c r="C145" s="6">
        <v>2022</v>
      </c>
      <c r="D145" s="6">
        <v>220065</v>
      </c>
      <c r="E145" s="21" t="s">
        <v>249</v>
      </c>
      <c r="F145" s="7" t="s">
        <v>1254</v>
      </c>
      <c r="G145" s="23" t="s">
        <v>425</v>
      </c>
      <c r="H145" s="7">
        <v>1</v>
      </c>
      <c r="I145" s="23" t="s">
        <v>189</v>
      </c>
      <c r="J145" s="7">
        <v>22515377</v>
      </c>
      <c r="K145" s="22" t="s">
        <v>1023</v>
      </c>
      <c r="L145" s="7" t="s">
        <v>1023</v>
      </c>
      <c r="M145" s="3">
        <v>44742</v>
      </c>
      <c r="N145" s="13">
        <v>44573</v>
      </c>
      <c r="O145" s="11" t="s">
        <v>1148</v>
      </c>
      <c r="P145" s="11">
        <v>44852</v>
      </c>
      <c r="Q145" s="12">
        <v>36288000</v>
      </c>
      <c r="R145" s="16">
        <v>0.49259259259259258</v>
      </c>
      <c r="S145" s="12">
        <v>17875200</v>
      </c>
      <c r="T145" s="12">
        <v>18412800</v>
      </c>
      <c r="U145" s="7">
        <v>0</v>
      </c>
      <c r="V145" s="12">
        <v>0</v>
      </c>
      <c r="W145" s="12">
        <v>36288000</v>
      </c>
      <c r="X145" s="7">
        <v>0</v>
      </c>
    </row>
    <row r="146" spans="3:24" x14ac:dyDescent="0.25">
      <c r="C146" s="6">
        <v>2022</v>
      </c>
      <c r="D146" s="6">
        <v>220066</v>
      </c>
      <c r="E146" s="21" t="s">
        <v>249</v>
      </c>
      <c r="F146" s="7" t="s">
        <v>1255</v>
      </c>
      <c r="G146" s="23" t="s">
        <v>461</v>
      </c>
      <c r="H146" s="7">
        <v>1</v>
      </c>
      <c r="I146" s="23" t="s">
        <v>189</v>
      </c>
      <c r="J146" s="7">
        <v>22515377</v>
      </c>
      <c r="K146" s="22" t="s">
        <v>1023</v>
      </c>
      <c r="L146" s="7" t="s">
        <v>1023</v>
      </c>
      <c r="M146" s="3">
        <v>44742</v>
      </c>
      <c r="N146" s="13">
        <v>44573</v>
      </c>
      <c r="O146" s="11" t="s">
        <v>1150</v>
      </c>
      <c r="P146" s="11">
        <v>44859</v>
      </c>
      <c r="Q146" s="12">
        <v>36288000</v>
      </c>
      <c r="R146" s="16">
        <v>0.46666666666666667</v>
      </c>
      <c r="S146" s="12">
        <v>16934400</v>
      </c>
      <c r="T146" s="12">
        <v>19353600</v>
      </c>
      <c r="U146" s="7">
        <v>0</v>
      </c>
      <c r="V146" s="12">
        <v>0</v>
      </c>
      <c r="W146" s="12">
        <v>36288000</v>
      </c>
      <c r="X146" s="7">
        <v>0</v>
      </c>
    </row>
    <row r="147" spans="3:24" x14ac:dyDescent="0.25">
      <c r="C147" s="6">
        <v>2022</v>
      </c>
      <c r="D147" s="6">
        <v>220067</v>
      </c>
      <c r="E147" s="21" t="s">
        <v>249</v>
      </c>
      <c r="F147" s="7" t="s">
        <v>1256</v>
      </c>
      <c r="G147" s="23" t="s">
        <v>449</v>
      </c>
      <c r="H147" s="7">
        <v>1</v>
      </c>
      <c r="I147" s="23" t="s">
        <v>189</v>
      </c>
      <c r="J147" s="7">
        <v>22515377</v>
      </c>
      <c r="K147" s="22" t="s">
        <v>1023</v>
      </c>
      <c r="L147" s="7" t="s">
        <v>1023</v>
      </c>
      <c r="M147" s="3">
        <v>44742</v>
      </c>
      <c r="N147" s="13">
        <v>44573</v>
      </c>
      <c r="O147" s="11" t="s">
        <v>1151</v>
      </c>
      <c r="P147" s="11">
        <v>44854</v>
      </c>
      <c r="Q147" s="12">
        <v>36288000</v>
      </c>
      <c r="R147" s="16">
        <v>0.48518518518518516</v>
      </c>
      <c r="S147" s="12">
        <v>17606400</v>
      </c>
      <c r="T147" s="12">
        <v>18681600</v>
      </c>
      <c r="U147" s="7">
        <v>0</v>
      </c>
      <c r="V147" s="12">
        <v>0</v>
      </c>
      <c r="W147" s="12">
        <v>36288000</v>
      </c>
      <c r="X147" s="7">
        <v>0</v>
      </c>
    </row>
    <row r="148" spans="3:24" x14ac:dyDescent="0.25">
      <c r="C148" s="6">
        <v>2022</v>
      </c>
      <c r="D148" s="6">
        <v>220068</v>
      </c>
      <c r="E148" s="21" t="s">
        <v>1747</v>
      </c>
      <c r="F148" s="7" t="s">
        <v>1257</v>
      </c>
      <c r="G148" s="23" t="s">
        <v>744</v>
      </c>
      <c r="H148" s="7">
        <v>1</v>
      </c>
      <c r="I148" s="23" t="s">
        <v>550</v>
      </c>
      <c r="J148" s="7">
        <v>52907455</v>
      </c>
      <c r="K148" s="22" t="s">
        <v>1023</v>
      </c>
      <c r="L148" s="7" t="s">
        <v>1023</v>
      </c>
      <c r="M148" s="3">
        <v>44742</v>
      </c>
      <c r="N148" s="13">
        <v>44573</v>
      </c>
      <c r="O148" s="11" t="s">
        <v>1146</v>
      </c>
      <c r="P148" s="11">
        <v>44924</v>
      </c>
      <c r="Q148" s="12">
        <v>26749000</v>
      </c>
      <c r="R148" s="16">
        <v>0.30724636435006913</v>
      </c>
      <c r="S148" s="12">
        <v>8218533</v>
      </c>
      <c r="T148" s="12">
        <v>18530467</v>
      </c>
      <c r="U148" s="7">
        <v>0</v>
      </c>
      <c r="V148" s="12">
        <v>0</v>
      </c>
      <c r="W148" s="12">
        <v>26749000</v>
      </c>
      <c r="X148" s="7">
        <v>0</v>
      </c>
    </row>
    <row r="149" spans="3:24" x14ac:dyDescent="0.25">
      <c r="C149" s="6">
        <v>2022</v>
      </c>
      <c r="D149" s="6">
        <v>220069</v>
      </c>
      <c r="E149" s="21" t="s">
        <v>1748</v>
      </c>
      <c r="F149" s="7" t="s">
        <v>1258</v>
      </c>
      <c r="G149" s="23" t="s">
        <v>747</v>
      </c>
      <c r="H149" s="7">
        <v>1</v>
      </c>
      <c r="I149" s="23" t="s">
        <v>550</v>
      </c>
      <c r="J149" s="7">
        <v>52907455</v>
      </c>
      <c r="K149" s="22" t="s">
        <v>1023</v>
      </c>
      <c r="L149" s="7" t="s">
        <v>1023</v>
      </c>
      <c r="M149" s="3">
        <v>44742</v>
      </c>
      <c r="N149" s="13">
        <v>44573</v>
      </c>
      <c r="O149" s="11" t="s">
        <v>1146</v>
      </c>
      <c r="P149" s="11">
        <v>44924</v>
      </c>
      <c r="Q149" s="12">
        <v>26749000</v>
      </c>
      <c r="R149" s="16">
        <v>0.30724636435006913</v>
      </c>
      <c r="S149" s="12">
        <v>8218533</v>
      </c>
      <c r="T149" s="12">
        <v>18530467</v>
      </c>
      <c r="U149" s="7">
        <v>0</v>
      </c>
      <c r="V149" s="12">
        <v>0</v>
      </c>
      <c r="W149" s="12">
        <v>26749000</v>
      </c>
      <c r="X149" s="7">
        <v>0</v>
      </c>
    </row>
    <row r="150" spans="3:24" x14ac:dyDescent="0.25">
      <c r="C150" s="6">
        <v>2022</v>
      </c>
      <c r="D150" s="6">
        <v>220070</v>
      </c>
      <c r="E150" s="21" t="s">
        <v>1823</v>
      </c>
      <c r="F150" s="7" t="s">
        <v>1259</v>
      </c>
      <c r="G150" s="23" t="s">
        <v>398</v>
      </c>
      <c r="H150" s="7">
        <v>1</v>
      </c>
      <c r="I150" s="23" t="s">
        <v>550</v>
      </c>
      <c r="J150" s="7">
        <v>52907455</v>
      </c>
      <c r="K150" s="22" t="s">
        <v>1023</v>
      </c>
      <c r="L150" s="7" t="s">
        <v>1023</v>
      </c>
      <c r="M150" s="3">
        <v>44742</v>
      </c>
      <c r="N150" s="13">
        <v>44573</v>
      </c>
      <c r="O150" s="11" t="s">
        <v>1146</v>
      </c>
      <c r="P150" s="11">
        <v>44924</v>
      </c>
      <c r="Q150" s="12">
        <v>26749000</v>
      </c>
      <c r="R150" s="16">
        <v>0.39420288608919962</v>
      </c>
      <c r="S150" s="12">
        <v>10544533</v>
      </c>
      <c r="T150" s="12">
        <v>16204467</v>
      </c>
      <c r="U150" s="7">
        <v>0</v>
      </c>
      <c r="V150" s="12">
        <v>0</v>
      </c>
      <c r="W150" s="12">
        <v>26749000</v>
      </c>
      <c r="X150" s="7">
        <v>0</v>
      </c>
    </row>
    <row r="151" spans="3:24" x14ac:dyDescent="0.25">
      <c r="C151" s="6">
        <v>2022</v>
      </c>
      <c r="D151" s="6">
        <v>220071</v>
      </c>
      <c r="E151" s="21" t="s">
        <v>1178</v>
      </c>
      <c r="F151" s="7" t="s">
        <v>1260</v>
      </c>
      <c r="G151" s="23" t="s">
        <v>720</v>
      </c>
      <c r="H151" s="7">
        <v>1</v>
      </c>
      <c r="I151" s="23" t="s">
        <v>550</v>
      </c>
      <c r="J151" s="7">
        <v>52907455</v>
      </c>
      <c r="K151" s="22" t="s">
        <v>1023</v>
      </c>
      <c r="L151" s="7" t="s">
        <v>1023</v>
      </c>
      <c r="M151" s="3">
        <v>44742</v>
      </c>
      <c r="N151" s="13">
        <v>44573</v>
      </c>
      <c r="O151" s="11" t="s">
        <v>1146</v>
      </c>
      <c r="P151" s="11">
        <v>44924</v>
      </c>
      <c r="Q151" s="12">
        <v>26749000</v>
      </c>
      <c r="R151" s="16">
        <v>0.30724636435006913</v>
      </c>
      <c r="S151" s="12">
        <v>8218533</v>
      </c>
      <c r="T151" s="12">
        <v>18530467</v>
      </c>
      <c r="U151" s="7">
        <v>0</v>
      </c>
      <c r="V151" s="12">
        <v>0</v>
      </c>
      <c r="W151" s="12">
        <v>26749000</v>
      </c>
      <c r="X151" s="7">
        <v>0</v>
      </c>
    </row>
    <row r="152" spans="3:24" x14ac:dyDescent="0.25">
      <c r="C152" s="6">
        <v>2022</v>
      </c>
      <c r="D152" s="6">
        <v>220072</v>
      </c>
      <c r="E152" s="21" t="s">
        <v>1749</v>
      </c>
      <c r="F152" s="7" t="s">
        <v>1261</v>
      </c>
      <c r="G152" s="23" t="s">
        <v>723</v>
      </c>
      <c r="H152" s="7">
        <v>1</v>
      </c>
      <c r="I152" s="23" t="s">
        <v>550</v>
      </c>
      <c r="J152" s="7">
        <v>52907455</v>
      </c>
      <c r="K152" s="22" t="s">
        <v>1023</v>
      </c>
      <c r="L152" s="7" t="s">
        <v>1023</v>
      </c>
      <c r="M152" s="3">
        <v>44742</v>
      </c>
      <c r="N152" s="13">
        <v>44573</v>
      </c>
      <c r="O152" s="11" t="s">
        <v>1146</v>
      </c>
      <c r="P152" s="11">
        <v>44924</v>
      </c>
      <c r="Q152" s="12">
        <v>26749000</v>
      </c>
      <c r="R152" s="16">
        <v>0.30724636435006913</v>
      </c>
      <c r="S152" s="12">
        <v>8218533</v>
      </c>
      <c r="T152" s="12">
        <v>18530467</v>
      </c>
      <c r="U152" s="7">
        <v>0</v>
      </c>
      <c r="V152" s="12">
        <v>0</v>
      </c>
      <c r="W152" s="12">
        <v>26749000</v>
      </c>
      <c r="X152" s="7">
        <v>0</v>
      </c>
    </row>
    <row r="153" spans="3:24" x14ac:dyDescent="0.25">
      <c r="C153" s="6">
        <v>2022</v>
      </c>
      <c r="D153" s="6">
        <v>220073</v>
      </c>
      <c r="E153" s="21" t="s">
        <v>1750</v>
      </c>
      <c r="F153" s="7" t="s">
        <v>1262</v>
      </c>
      <c r="G153" s="23" t="s">
        <v>726</v>
      </c>
      <c r="H153" s="7">
        <v>1</v>
      </c>
      <c r="I153" s="23" t="s">
        <v>550</v>
      </c>
      <c r="J153" s="7">
        <v>52907455</v>
      </c>
      <c r="K153" s="22" t="s">
        <v>1023</v>
      </c>
      <c r="L153" s="7" t="s">
        <v>1023</v>
      </c>
      <c r="M153" s="3">
        <v>44742</v>
      </c>
      <c r="N153" s="13">
        <v>44573</v>
      </c>
      <c r="O153" s="11" t="s">
        <v>1146</v>
      </c>
      <c r="P153" s="11">
        <v>44924</v>
      </c>
      <c r="Q153" s="12">
        <v>26749000</v>
      </c>
      <c r="R153" s="16">
        <v>0.30724640173464429</v>
      </c>
      <c r="S153" s="12">
        <v>8218534</v>
      </c>
      <c r="T153" s="12">
        <v>18530466</v>
      </c>
      <c r="U153" s="7">
        <v>0</v>
      </c>
      <c r="V153" s="12">
        <v>0</v>
      </c>
      <c r="W153" s="12">
        <v>26749000</v>
      </c>
      <c r="X153" s="7">
        <v>0</v>
      </c>
    </row>
    <row r="154" spans="3:24" x14ac:dyDescent="0.25">
      <c r="C154" s="6">
        <v>2022</v>
      </c>
      <c r="D154" s="6">
        <v>220074</v>
      </c>
      <c r="E154" s="21" t="s">
        <v>1094</v>
      </c>
      <c r="F154" s="7" t="s">
        <v>1263</v>
      </c>
      <c r="G154" s="23" t="s">
        <v>729</v>
      </c>
      <c r="H154" s="7">
        <v>1</v>
      </c>
      <c r="I154" s="23" t="s">
        <v>550</v>
      </c>
      <c r="J154" s="7">
        <v>52907455</v>
      </c>
      <c r="K154" s="22" t="s">
        <v>1023</v>
      </c>
      <c r="L154" s="7" t="s">
        <v>1023</v>
      </c>
      <c r="M154" s="3">
        <v>44742</v>
      </c>
      <c r="N154" s="13">
        <v>44573</v>
      </c>
      <c r="O154" s="11" t="s">
        <v>1144</v>
      </c>
      <c r="P154" s="11">
        <v>44923</v>
      </c>
      <c r="Q154" s="12">
        <v>26749000</v>
      </c>
      <c r="R154" s="16">
        <v>0.31014493999775694</v>
      </c>
      <c r="S154" s="12">
        <v>8296067</v>
      </c>
      <c r="T154" s="12">
        <v>18452933</v>
      </c>
      <c r="U154" s="7">
        <v>0</v>
      </c>
      <c r="V154" s="12">
        <v>0</v>
      </c>
      <c r="W154" s="12">
        <v>26749000</v>
      </c>
      <c r="X154" s="7">
        <v>0</v>
      </c>
    </row>
    <row r="155" spans="3:24" x14ac:dyDescent="0.25">
      <c r="C155" s="6">
        <v>2022</v>
      </c>
      <c r="D155" s="6">
        <v>220075</v>
      </c>
      <c r="E155" s="21" t="s">
        <v>1737</v>
      </c>
      <c r="F155" s="7" t="s">
        <v>1264</v>
      </c>
      <c r="G155" s="23" t="s">
        <v>574</v>
      </c>
      <c r="H155" s="7">
        <v>1</v>
      </c>
      <c r="I155" s="23" t="s">
        <v>21</v>
      </c>
      <c r="J155" s="7">
        <v>52329596</v>
      </c>
      <c r="K155" s="22" t="s">
        <v>1023</v>
      </c>
      <c r="L155" s="7" t="s">
        <v>1023</v>
      </c>
      <c r="M155" s="3">
        <v>44742</v>
      </c>
      <c r="N155" s="13">
        <v>44573</v>
      </c>
      <c r="O155" s="11" t="s">
        <v>1151</v>
      </c>
      <c r="P155" s="11">
        <v>44885</v>
      </c>
      <c r="Q155" s="12">
        <v>65130000</v>
      </c>
      <c r="R155" s="16">
        <v>0.33666666666666667</v>
      </c>
      <c r="S155" s="12">
        <v>21927100</v>
      </c>
      <c r="T155" s="12">
        <v>43202900</v>
      </c>
      <c r="U155" s="7">
        <v>0</v>
      </c>
      <c r="V155" s="12">
        <v>0</v>
      </c>
      <c r="W155" s="12">
        <v>65130000</v>
      </c>
      <c r="X155" s="7">
        <v>0</v>
      </c>
    </row>
    <row r="156" spans="3:24" x14ac:dyDescent="0.25">
      <c r="C156" s="10">
        <v>2022</v>
      </c>
      <c r="D156" s="6">
        <v>220076</v>
      </c>
      <c r="E156" s="21" t="s">
        <v>1175</v>
      </c>
      <c r="F156" s="7" t="s">
        <v>1265</v>
      </c>
      <c r="G156" s="23" t="s">
        <v>500</v>
      </c>
      <c r="H156" s="8">
        <v>1</v>
      </c>
      <c r="I156" s="23" t="s">
        <v>489</v>
      </c>
      <c r="J156" s="7">
        <v>1002392912</v>
      </c>
      <c r="K156" s="22" t="s">
        <v>1023</v>
      </c>
      <c r="L156" s="7" t="s">
        <v>1023</v>
      </c>
      <c r="M156" s="3">
        <v>44742</v>
      </c>
      <c r="N156" s="13">
        <v>44579</v>
      </c>
      <c r="O156" s="11" t="s">
        <v>1154</v>
      </c>
      <c r="P156" s="11">
        <v>44919</v>
      </c>
      <c r="Q156" s="12">
        <v>20471000</v>
      </c>
      <c r="R156" s="16">
        <v>0.38484846856528748</v>
      </c>
      <c r="S156" s="12">
        <v>7878233</v>
      </c>
      <c r="T156" s="12">
        <v>12592767</v>
      </c>
      <c r="U156" s="7">
        <v>0</v>
      </c>
      <c r="V156" s="12">
        <v>0</v>
      </c>
      <c r="W156" s="12">
        <v>20471000</v>
      </c>
      <c r="X156" s="7">
        <v>0</v>
      </c>
    </row>
    <row r="157" spans="3:24" x14ac:dyDescent="0.25">
      <c r="C157" s="6">
        <v>2022</v>
      </c>
      <c r="D157" s="6">
        <v>220077</v>
      </c>
      <c r="E157" s="21" t="s">
        <v>99</v>
      </c>
      <c r="F157" s="7" t="s">
        <v>1266</v>
      </c>
      <c r="G157" s="23" t="s">
        <v>777</v>
      </c>
      <c r="H157" s="7">
        <v>1</v>
      </c>
      <c r="I157" s="23" t="s">
        <v>779</v>
      </c>
      <c r="J157" s="7">
        <v>52033530</v>
      </c>
      <c r="K157" s="22" t="s">
        <v>1023</v>
      </c>
      <c r="L157" s="7" t="s">
        <v>1023</v>
      </c>
      <c r="M157" s="3">
        <v>44742</v>
      </c>
      <c r="N157" s="13">
        <v>44573</v>
      </c>
      <c r="O157" s="11" t="s">
        <v>1146</v>
      </c>
      <c r="P157" s="11">
        <v>44787</v>
      </c>
      <c r="Q157" s="12">
        <v>38227000</v>
      </c>
      <c r="R157" s="16">
        <v>0.50952381824364978</v>
      </c>
      <c r="S157" s="12">
        <v>19477567</v>
      </c>
      <c r="T157" s="12">
        <v>18749433</v>
      </c>
      <c r="U157" s="7">
        <v>0</v>
      </c>
      <c r="V157" s="12">
        <v>0</v>
      </c>
      <c r="W157" s="12">
        <v>38227000</v>
      </c>
      <c r="X157" s="7">
        <v>0</v>
      </c>
    </row>
    <row r="158" spans="3:24" x14ac:dyDescent="0.25">
      <c r="C158" s="6">
        <v>2022</v>
      </c>
      <c r="D158" s="6">
        <v>220078</v>
      </c>
      <c r="E158" s="21" t="s">
        <v>633</v>
      </c>
      <c r="F158" s="7" t="s">
        <v>1267</v>
      </c>
      <c r="G158" s="23" t="s">
        <v>634</v>
      </c>
      <c r="H158" s="7">
        <v>1</v>
      </c>
      <c r="I158" s="23" t="s">
        <v>636</v>
      </c>
      <c r="J158" s="7">
        <v>52057895</v>
      </c>
      <c r="K158" s="22" t="s">
        <v>1023</v>
      </c>
      <c r="L158" s="7" t="s">
        <v>1023</v>
      </c>
      <c r="M158" s="3">
        <v>44742</v>
      </c>
      <c r="N158" s="13">
        <v>44574</v>
      </c>
      <c r="O158" s="11" t="s">
        <v>1151</v>
      </c>
      <c r="P158" s="11">
        <v>44831</v>
      </c>
      <c r="Q158" s="12">
        <v>21609500</v>
      </c>
      <c r="R158" s="16">
        <v>0.6121211966958976</v>
      </c>
      <c r="S158" s="12">
        <v>13227633</v>
      </c>
      <c r="T158" s="12">
        <v>8381867</v>
      </c>
      <c r="U158" s="7">
        <v>1</v>
      </c>
      <c r="V158" s="12">
        <v>10739267</v>
      </c>
      <c r="W158" s="12">
        <v>32348767</v>
      </c>
      <c r="X158" s="7">
        <v>88</v>
      </c>
    </row>
    <row r="159" spans="3:24" x14ac:dyDescent="0.25">
      <c r="C159" s="6">
        <v>2022</v>
      </c>
      <c r="D159" s="6">
        <v>220079</v>
      </c>
      <c r="E159" s="21" t="s">
        <v>49</v>
      </c>
      <c r="F159" s="7" t="s">
        <v>1268</v>
      </c>
      <c r="G159" s="23" t="s">
        <v>1095</v>
      </c>
      <c r="H159" s="7">
        <v>1</v>
      </c>
      <c r="I159" s="23" t="s">
        <v>47</v>
      </c>
      <c r="J159" s="7">
        <v>52427296</v>
      </c>
      <c r="K159" s="22" t="s">
        <v>1023</v>
      </c>
      <c r="L159" s="7" t="s">
        <v>1023</v>
      </c>
      <c r="M159" s="3">
        <v>44742</v>
      </c>
      <c r="N159" s="13">
        <v>44574</v>
      </c>
      <c r="O159" s="11" t="s">
        <v>1149</v>
      </c>
      <c r="P159" s="11">
        <v>44912</v>
      </c>
      <c r="Q159" s="12">
        <v>82764000</v>
      </c>
      <c r="R159" s="16">
        <v>0.40606060606060607</v>
      </c>
      <c r="S159" s="12">
        <v>33607200</v>
      </c>
      <c r="T159" s="12">
        <v>49156800</v>
      </c>
      <c r="U159" s="7">
        <v>0</v>
      </c>
      <c r="V159" s="12">
        <v>0</v>
      </c>
      <c r="W159" s="12">
        <v>82764000</v>
      </c>
      <c r="X159" s="7">
        <v>0</v>
      </c>
    </row>
    <row r="160" spans="3:24" x14ac:dyDescent="0.25">
      <c r="C160" s="6">
        <v>2022</v>
      </c>
      <c r="D160" s="6">
        <v>220080</v>
      </c>
      <c r="E160" s="21" t="s">
        <v>49</v>
      </c>
      <c r="F160" s="7" t="s">
        <v>1269</v>
      </c>
      <c r="G160" s="23" t="s">
        <v>973</v>
      </c>
      <c r="H160" s="7">
        <v>1</v>
      </c>
      <c r="I160" s="23" t="s">
        <v>47</v>
      </c>
      <c r="J160" s="7">
        <v>52427296</v>
      </c>
      <c r="K160" s="22" t="s">
        <v>1023</v>
      </c>
      <c r="L160" s="7" t="s">
        <v>1023</v>
      </c>
      <c r="M160" s="3">
        <v>44742</v>
      </c>
      <c r="N160" s="13">
        <v>44574</v>
      </c>
      <c r="O160" s="11" t="s">
        <v>1148</v>
      </c>
      <c r="P160" s="11">
        <v>44926</v>
      </c>
      <c r="Q160" s="12">
        <v>86024400</v>
      </c>
      <c r="R160" s="16">
        <v>0.38775510204081631</v>
      </c>
      <c r="S160" s="12">
        <v>33356400</v>
      </c>
      <c r="T160" s="12">
        <v>52668000</v>
      </c>
      <c r="U160" s="7">
        <v>0</v>
      </c>
      <c r="V160" s="12">
        <v>0</v>
      </c>
      <c r="W160" s="12">
        <v>86024400</v>
      </c>
      <c r="X160" s="7">
        <v>0</v>
      </c>
    </row>
    <row r="161" spans="3:24" x14ac:dyDescent="0.25">
      <c r="C161" s="10">
        <v>2022</v>
      </c>
      <c r="D161" s="6">
        <v>220081</v>
      </c>
      <c r="E161" s="21" t="s">
        <v>1175</v>
      </c>
      <c r="F161" s="7" t="s">
        <v>1270</v>
      </c>
      <c r="G161" s="23" t="s">
        <v>1271</v>
      </c>
      <c r="H161" s="8">
        <v>1</v>
      </c>
      <c r="I161" s="23" t="s">
        <v>1184</v>
      </c>
      <c r="J161" s="7">
        <v>79530832</v>
      </c>
      <c r="K161" s="22" t="s">
        <v>1023</v>
      </c>
      <c r="L161" s="7" t="s">
        <v>1023</v>
      </c>
      <c r="M161" s="3">
        <v>44742</v>
      </c>
      <c r="N161" s="13">
        <v>44574</v>
      </c>
      <c r="O161" s="11" t="s">
        <v>1149</v>
      </c>
      <c r="P161" s="11">
        <v>44912</v>
      </c>
      <c r="Q161" s="12">
        <v>80168000</v>
      </c>
      <c r="R161" s="16">
        <v>0.40606061021854106</v>
      </c>
      <c r="S161" s="12">
        <v>32553067</v>
      </c>
      <c r="T161" s="12">
        <v>47614933</v>
      </c>
      <c r="U161" s="7">
        <v>0</v>
      </c>
      <c r="V161" s="12">
        <v>0</v>
      </c>
      <c r="W161" s="12">
        <v>80168000</v>
      </c>
      <c r="X161" s="7">
        <v>0</v>
      </c>
    </row>
    <row r="162" spans="3:24" x14ac:dyDescent="0.25">
      <c r="C162" s="6">
        <v>2022</v>
      </c>
      <c r="D162" s="6">
        <v>220082</v>
      </c>
      <c r="E162" s="21" t="s">
        <v>1007</v>
      </c>
      <c r="F162" s="7" t="s">
        <v>1272</v>
      </c>
      <c r="G162" s="23" t="s">
        <v>968</v>
      </c>
      <c r="H162" s="7">
        <v>1</v>
      </c>
      <c r="I162" s="23" t="s">
        <v>912</v>
      </c>
      <c r="J162" s="7">
        <v>88276505</v>
      </c>
      <c r="K162" s="22" t="s">
        <v>1023</v>
      </c>
      <c r="L162" s="7" t="s">
        <v>1023</v>
      </c>
      <c r="M162" s="3">
        <v>44742</v>
      </c>
      <c r="N162" s="13">
        <v>44575</v>
      </c>
      <c r="O162" s="11" t="s">
        <v>1149</v>
      </c>
      <c r="P162" s="11">
        <v>44758</v>
      </c>
      <c r="Q162" s="12">
        <v>39078000</v>
      </c>
      <c r="R162" s="16">
        <v>0.57777777777777772</v>
      </c>
      <c r="S162" s="12">
        <v>22578400</v>
      </c>
      <c r="T162" s="12">
        <v>16499600</v>
      </c>
      <c r="U162" s="7">
        <v>0</v>
      </c>
      <c r="V162" s="12">
        <v>0</v>
      </c>
      <c r="W162" s="12">
        <v>39078000</v>
      </c>
      <c r="X162" s="7">
        <v>0</v>
      </c>
    </row>
    <row r="163" spans="3:24" x14ac:dyDescent="0.25">
      <c r="C163" s="6">
        <v>2022</v>
      </c>
      <c r="D163" s="6">
        <v>220083</v>
      </c>
      <c r="E163" s="21" t="s">
        <v>1007</v>
      </c>
      <c r="F163" s="7" t="s">
        <v>1273</v>
      </c>
      <c r="G163" s="23" t="s">
        <v>925</v>
      </c>
      <c r="H163" s="7">
        <v>1</v>
      </c>
      <c r="I163" s="23" t="s">
        <v>912</v>
      </c>
      <c r="J163" s="7">
        <v>88276505</v>
      </c>
      <c r="K163" s="22" t="s">
        <v>1023</v>
      </c>
      <c r="L163" s="7" t="s">
        <v>1023</v>
      </c>
      <c r="M163" s="3">
        <v>44742</v>
      </c>
      <c r="N163" s="13">
        <v>44575</v>
      </c>
      <c r="O163" s="11" t="s">
        <v>1147</v>
      </c>
      <c r="P163" s="11">
        <v>44760</v>
      </c>
      <c r="Q163" s="12">
        <v>39078000</v>
      </c>
      <c r="R163" s="16">
        <v>0.73333333333333328</v>
      </c>
      <c r="S163" s="12">
        <v>28657200</v>
      </c>
      <c r="T163" s="12">
        <v>10420800</v>
      </c>
      <c r="U163" s="7">
        <v>0</v>
      </c>
      <c r="V163" s="12">
        <v>0</v>
      </c>
      <c r="W163" s="12">
        <v>39078000</v>
      </c>
      <c r="X163" s="7">
        <v>0</v>
      </c>
    </row>
    <row r="164" spans="3:24" x14ac:dyDescent="0.25">
      <c r="C164" s="6">
        <v>2022</v>
      </c>
      <c r="D164" s="6">
        <v>220084</v>
      </c>
      <c r="E164" s="21" t="s">
        <v>1096</v>
      </c>
      <c r="F164" s="7" t="s">
        <v>1274</v>
      </c>
      <c r="G164" s="23" t="s">
        <v>930</v>
      </c>
      <c r="H164" s="7">
        <v>1</v>
      </c>
      <c r="I164" s="23" t="s">
        <v>912</v>
      </c>
      <c r="J164" s="7">
        <v>88276505</v>
      </c>
      <c r="K164" s="22" t="s">
        <v>1023</v>
      </c>
      <c r="L164" s="7" t="s">
        <v>1023</v>
      </c>
      <c r="M164" s="3">
        <v>44742</v>
      </c>
      <c r="N164" s="13">
        <v>44575</v>
      </c>
      <c r="O164" s="11" t="s">
        <v>1151</v>
      </c>
      <c r="P164" s="11">
        <v>44761</v>
      </c>
      <c r="Q164" s="12">
        <v>39078000</v>
      </c>
      <c r="R164" s="16">
        <v>0.56111111111111112</v>
      </c>
      <c r="S164" s="12">
        <v>21927100</v>
      </c>
      <c r="T164" s="12">
        <v>17150900</v>
      </c>
      <c r="U164" s="7">
        <v>0</v>
      </c>
      <c r="V164" s="12">
        <v>0</v>
      </c>
      <c r="W164" s="12">
        <v>39078000</v>
      </c>
      <c r="X164" s="7">
        <v>0</v>
      </c>
    </row>
    <row r="165" spans="3:24" x14ac:dyDescent="0.25">
      <c r="C165" s="6">
        <v>2022</v>
      </c>
      <c r="D165" s="6">
        <v>220085</v>
      </c>
      <c r="E165" s="21" t="s">
        <v>1751</v>
      </c>
      <c r="F165" s="7" t="s">
        <v>1275</v>
      </c>
      <c r="G165" s="23" t="s">
        <v>813</v>
      </c>
      <c r="H165" s="7">
        <v>1</v>
      </c>
      <c r="I165" s="23" t="s">
        <v>537</v>
      </c>
      <c r="J165" s="7">
        <v>51780474</v>
      </c>
      <c r="K165" s="22" t="s">
        <v>1023</v>
      </c>
      <c r="L165" s="7" t="s">
        <v>1023</v>
      </c>
      <c r="M165" s="3">
        <v>44742</v>
      </c>
      <c r="N165" s="13">
        <v>44573</v>
      </c>
      <c r="O165" s="11" t="s">
        <v>1146</v>
      </c>
      <c r="P165" s="11">
        <v>44848</v>
      </c>
      <c r="Q165" s="12">
        <v>83736000</v>
      </c>
      <c r="R165" s="16">
        <v>0.39629628833476643</v>
      </c>
      <c r="S165" s="12">
        <v>33184266</v>
      </c>
      <c r="T165" s="12">
        <v>50551734</v>
      </c>
      <c r="U165" s="7">
        <v>0</v>
      </c>
      <c r="V165" s="12">
        <v>0</v>
      </c>
      <c r="W165" s="12">
        <v>83736000</v>
      </c>
      <c r="X165" s="7">
        <v>0</v>
      </c>
    </row>
    <row r="166" spans="3:24" x14ac:dyDescent="0.25">
      <c r="C166" s="6">
        <v>2022</v>
      </c>
      <c r="D166" s="6">
        <v>220086</v>
      </c>
      <c r="E166" s="21" t="s">
        <v>1737</v>
      </c>
      <c r="F166" s="7" t="s">
        <v>1276</v>
      </c>
      <c r="G166" s="23" t="s">
        <v>613</v>
      </c>
      <c r="H166" s="7">
        <v>1</v>
      </c>
      <c r="I166" s="23" t="s">
        <v>21</v>
      </c>
      <c r="J166" s="7">
        <v>52329596</v>
      </c>
      <c r="K166" s="22" t="s">
        <v>1023</v>
      </c>
      <c r="L166" s="7" t="s">
        <v>1023</v>
      </c>
      <c r="M166" s="3">
        <v>44742</v>
      </c>
      <c r="N166" s="13">
        <v>44573</v>
      </c>
      <c r="O166" s="11" t="s">
        <v>1148</v>
      </c>
      <c r="P166" s="11">
        <v>44791</v>
      </c>
      <c r="Q166" s="12">
        <v>36813000</v>
      </c>
      <c r="R166" s="16">
        <v>0.6333333333333333</v>
      </c>
      <c r="S166" s="12">
        <v>23314900</v>
      </c>
      <c r="T166" s="12">
        <v>13498100</v>
      </c>
      <c r="U166" s="7">
        <v>0</v>
      </c>
      <c r="V166" s="12">
        <v>0</v>
      </c>
      <c r="W166" s="12">
        <v>36813000</v>
      </c>
      <c r="X166" s="7">
        <v>0</v>
      </c>
    </row>
    <row r="167" spans="3:24" x14ac:dyDescent="0.25">
      <c r="C167" s="6">
        <v>2022</v>
      </c>
      <c r="D167" s="6">
        <v>220087</v>
      </c>
      <c r="E167" s="21" t="s">
        <v>1824</v>
      </c>
      <c r="F167" s="7" t="s">
        <v>1277</v>
      </c>
      <c r="G167" s="23" t="s">
        <v>980</v>
      </c>
      <c r="H167" s="7">
        <v>1</v>
      </c>
      <c r="I167" s="23" t="s">
        <v>507</v>
      </c>
      <c r="J167" s="7">
        <v>51874480</v>
      </c>
      <c r="K167" s="22" t="s">
        <v>1023</v>
      </c>
      <c r="L167" s="7" t="s">
        <v>1023</v>
      </c>
      <c r="M167" s="3">
        <v>44742</v>
      </c>
      <c r="N167" s="13">
        <v>44573</v>
      </c>
      <c r="O167" s="11" t="s">
        <v>1153</v>
      </c>
      <c r="P167" s="11">
        <v>44852</v>
      </c>
      <c r="Q167" s="12">
        <v>41582600</v>
      </c>
      <c r="R167" s="16">
        <v>0.35019455252918286</v>
      </c>
      <c r="S167" s="12">
        <v>14562000</v>
      </c>
      <c r="T167" s="12">
        <v>27020600</v>
      </c>
      <c r="U167" s="7">
        <v>0</v>
      </c>
      <c r="V167" s="12">
        <v>0</v>
      </c>
      <c r="W167" s="12">
        <v>41582600</v>
      </c>
      <c r="X167" s="7">
        <v>0</v>
      </c>
    </row>
    <row r="168" spans="3:24" x14ac:dyDescent="0.25">
      <c r="C168" s="6">
        <v>2022</v>
      </c>
      <c r="D168" s="6">
        <v>220088</v>
      </c>
      <c r="E168" s="21" t="s">
        <v>1713</v>
      </c>
      <c r="F168" s="7" t="s">
        <v>1278</v>
      </c>
      <c r="G168" s="23" t="s">
        <v>204</v>
      </c>
      <c r="H168" s="7">
        <v>1</v>
      </c>
      <c r="I168" s="23" t="s">
        <v>197</v>
      </c>
      <c r="J168" s="7">
        <v>80443395</v>
      </c>
      <c r="K168" s="22" t="s">
        <v>1023</v>
      </c>
      <c r="L168" s="7" t="s">
        <v>1023</v>
      </c>
      <c r="M168" s="3">
        <v>44742</v>
      </c>
      <c r="N168" s="13">
        <v>44574</v>
      </c>
      <c r="O168" s="11" t="s">
        <v>1151</v>
      </c>
      <c r="P168" s="11">
        <v>44915</v>
      </c>
      <c r="Q168" s="12">
        <v>88550000</v>
      </c>
      <c r="R168" s="16">
        <v>0.39696970073404858</v>
      </c>
      <c r="S168" s="12">
        <v>35151667</v>
      </c>
      <c r="T168" s="12">
        <v>53398333</v>
      </c>
      <c r="U168" s="7">
        <v>0</v>
      </c>
      <c r="V168" s="12">
        <v>0</v>
      </c>
      <c r="W168" s="12">
        <v>88550000</v>
      </c>
      <c r="X168" s="7">
        <v>0</v>
      </c>
    </row>
    <row r="169" spans="3:24" x14ac:dyDescent="0.25">
      <c r="C169" s="6">
        <v>2022</v>
      </c>
      <c r="D169" s="6">
        <v>220089</v>
      </c>
      <c r="E169" s="21" t="s">
        <v>1097</v>
      </c>
      <c r="F169" s="7" t="s">
        <v>1279</v>
      </c>
      <c r="G169" s="23" t="s">
        <v>976</v>
      </c>
      <c r="H169" s="7">
        <v>1</v>
      </c>
      <c r="I169" s="23" t="s">
        <v>78</v>
      </c>
      <c r="J169" s="7">
        <v>79536719</v>
      </c>
      <c r="K169" s="22" t="s">
        <v>1023</v>
      </c>
      <c r="L169" s="7" t="s">
        <v>1023</v>
      </c>
      <c r="M169" s="3">
        <v>44742</v>
      </c>
      <c r="N169" s="13">
        <v>44574</v>
      </c>
      <c r="O169" s="11" t="s">
        <v>1143</v>
      </c>
      <c r="P169" s="11">
        <v>44758</v>
      </c>
      <c r="Q169" s="12">
        <v>51438333</v>
      </c>
      <c r="R169" s="16">
        <v>0.57142856865132075</v>
      </c>
      <c r="S169" s="12">
        <v>29393333</v>
      </c>
      <c r="T169" s="12">
        <v>22045000</v>
      </c>
      <c r="U169" s="7">
        <v>0</v>
      </c>
      <c r="V169" s="12">
        <v>0</v>
      </c>
      <c r="W169" s="12">
        <v>51438333</v>
      </c>
      <c r="X169" s="7">
        <v>0</v>
      </c>
    </row>
    <row r="170" spans="3:24" x14ac:dyDescent="0.25">
      <c r="C170" s="10">
        <v>2022</v>
      </c>
      <c r="D170" s="7">
        <v>220090</v>
      </c>
      <c r="E170" s="21" t="s">
        <v>1175</v>
      </c>
      <c r="F170" s="7" t="s">
        <v>1280</v>
      </c>
      <c r="G170" s="23" t="s">
        <v>314</v>
      </c>
      <c r="H170" s="8">
        <v>1</v>
      </c>
      <c r="I170" s="23" t="s">
        <v>202</v>
      </c>
      <c r="J170" s="7">
        <v>52101644</v>
      </c>
      <c r="K170" s="22" t="s">
        <v>1023</v>
      </c>
      <c r="L170" s="7" t="s">
        <v>1023</v>
      </c>
      <c r="M170" s="3">
        <v>44742</v>
      </c>
      <c r="N170" s="13">
        <v>44574</v>
      </c>
      <c r="O170" s="11" t="s">
        <v>1147</v>
      </c>
      <c r="P170" s="11">
        <v>44807</v>
      </c>
      <c r="Q170" s="12">
        <v>17060000</v>
      </c>
      <c r="R170" s="16">
        <v>0.88</v>
      </c>
      <c r="S170" s="12">
        <v>15012800</v>
      </c>
      <c r="T170" s="12">
        <v>2047200</v>
      </c>
      <c r="U170" s="7">
        <v>1</v>
      </c>
      <c r="V170" s="12">
        <v>8530000</v>
      </c>
      <c r="W170" s="12">
        <v>25590000</v>
      </c>
      <c r="X170" s="7">
        <v>75</v>
      </c>
    </row>
    <row r="171" spans="3:24" x14ac:dyDescent="0.25">
      <c r="C171" s="10">
        <v>2022</v>
      </c>
      <c r="D171" s="7">
        <v>220091</v>
      </c>
      <c r="E171" s="21" t="s">
        <v>1175</v>
      </c>
      <c r="F171" s="7" t="s">
        <v>1281</v>
      </c>
      <c r="G171" s="23" t="s">
        <v>322</v>
      </c>
      <c r="H171" s="8">
        <v>1</v>
      </c>
      <c r="I171" s="23" t="s">
        <v>202</v>
      </c>
      <c r="J171" s="7">
        <v>52101644</v>
      </c>
      <c r="K171" s="22" t="s">
        <v>1023</v>
      </c>
      <c r="L171" s="7" t="s">
        <v>1023</v>
      </c>
      <c r="M171" s="3">
        <v>44742</v>
      </c>
      <c r="N171" s="13">
        <v>44574</v>
      </c>
      <c r="O171" s="11" t="s">
        <v>1147</v>
      </c>
      <c r="P171" s="11">
        <v>44807</v>
      </c>
      <c r="Q171" s="12">
        <v>17060000</v>
      </c>
      <c r="R171" s="16">
        <v>0.88</v>
      </c>
      <c r="S171" s="12">
        <v>15012800</v>
      </c>
      <c r="T171" s="12">
        <v>2047200</v>
      </c>
      <c r="U171" s="7">
        <v>1</v>
      </c>
      <c r="V171" s="12">
        <v>8530000</v>
      </c>
      <c r="W171" s="12">
        <v>25590000</v>
      </c>
      <c r="X171" s="7">
        <v>75</v>
      </c>
    </row>
    <row r="172" spans="3:24" x14ac:dyDescent="0.25">
      <c r="C172" s="10">
        <v>2022</v>
      </c>
      <c r="D172" s="7">
        <v>220092</v>
      </c>
      <c r="E172" s="21" t="s">
        <v>1175</v>
      </c>
      <c r="F172" s="7" t="s">
        <v>1282</v>
      </c>
      <c r="G172" s="23" t="s">
        <v>325</v>
      </c>
      <c r="H172" s="8">
        <v>1</v>
      </c>
      <c r="I172" s="23" t="s">
        <v>202</v>
      </c>
      <c r="J172" s="7">
        <v>52101644</v>
      </c>
      <c r="K172" s="22" t="s">
        <v>1023</v>
      </c>
      <c r="L172" s="7" t="s">
        <v>1023</v>
      </c>
      <c r="M172" s="3">
        <v>44742</v>
      </c>
      <c r="N172" s="13">
        <v>44574</v>
      </c>
      <c r="O172" s="11" t="s">
        <v>1147</v>
      </c>
      <c r="P172" s="11">
        <v>44807</v>
      </c>
      <c r="Q172" s="12">
        <v>17060000</v>
      </c>
      <c r="R172" s="16">
        <v>0.88</v>
      </c>
      <c r="S172" s="12">
        <v>15012800</v>
      </c>
      <c r="T172" s="12">
        <v>2047200</v>
      </c>
      <c r="U172" s="7">
        <v>1</v>
      </c>
      <c r="V172" s="12">
        <v>8530000</v>
      </c>
      <c r="W172" s="12">
        <v>25590000</v>
      </c>
      <c r="X172" s="7">
        <v>75</v>
      </c>
    </row>
    <row r="173" spans="3:24" x14ac:dyDescent="0.25">
      <c r="C173" s="10">
        <v>2022</v>
      </c>
      <c r="D173" s="7">
        <v>220093</v>
      </c>
      <c r="E173" s="21" t="s">
        <v>1175</v>
      </c>
      <c r="F173" s="7" t="s">
        <v>1283</v>
      </c>
      <c r="G173" s="23" t="s">
        <v>328</v>
      </c>
      <c r="H173" s="8">
        <v>1</v>
      </c>
      <c r="I173" s="23" t="s">
        <v>202</v>
      </c>
      <c r="J173" s="7">
        <v>52101644</v>
      </c>
      <c r="K173" s="22" t="s">
        <v>1023</v>
      </c>
      <c r="L173" s="7" t="s">
        <v>1023</v>
      </c>
      <c r="M173" s="3">
        <v>44742</v>
      </c>
      <c r="N173" s="13">
        <v>44574</v>
      </c>
      <c r="O173" s="11" t="s">
        <v>1147</v>
      </c>
      <c r="P173" s="11">
        <v>44807</v>
      </c>
      <c r="Q173" s="12">
        <v>17060000</v>
      </c>
      <c r="R173" s="16">
        <v>0.88</v>
      </c>
      <c r="S173" s="12">
        <v>15012800</v>
      </c>
      <c r="T173" s="12">
        <v>2047200</v>
      </c>
      <c r="U173" s="7">
        <v>1</v>
      </c>
      <c r="V173" s="12">
        <v>8530000</v>
      </c>
      <c r="W173" s="12">
        <v>25590000</v>
      </c>
      <c r="X173" s="7">
        <v>75</v>
      </c>
    </row>
    <row r="174" spans="3:24" x14ac:dyDescent="0.25">
      <c r="C174" s="6">
        <v>2022</v>
      </c>
      <c r="D174" s="6">
        <v>220094</v>
      </c>
      <c r="E174" s="21" t="s">
        <v>1752</v>
      </c>
      <c r="F174" s="7" t="s">
        <v>1284</v>
      </c>
      <c r="G174" s="23" t="s">
        <v>714</v>
      </c>
      <c r="H174" s="7">
        <v>1</v>
      </c>
      <c r="I174" s="23" t="s">
        <v>591</v>
      </c>
      <c r="J174" s="7">
        <v>80001466</v>
      </c>
      <c r="K174" s="22" t="s">
        <v>1023</v>
      </c>
      <c r="L174" s="7" t="s">
        <v>1023</v>
      </c>
      <c r="M174" s="3">
        <v>44742</v>
      </c>
      <c r="N174" s="13">
        <v>44574</v>
      </c>
      <c r="O174" s="11" t="s">
        <v>1148</v>
      </c>
      <c r="P174" s="11">
        <v>44926</v>
      </c>
      <c r="Q174" s="12">
        <v>37455500</v>
      </c>
      <c r="R174" s="16">
        <v>0.29855073353713074</v>
      </c>
      <c r="S174" s="12">
        <v>11182367</v>
      </c>
      <c r="T174" s="12">
        <v>26273133</v>
      </c>
      <c r="U174" s="7">
        <v>0</v>
      </c>
      <c r="V174" s="12">
        <v>0</v>
      </c>
      <c r="W174" s="12">
        <v>37455500</v>
      </c>
      <c r="X174" s="7">
        <v>0</v>
      </c>
    </row>
    <row r="175" spans="3:24" x14ac:dyDescent="0.25">
      <c r="C175" s="6">
        <v>2022</v>
      </c>
      <c r="D175" s="6">
        <v>220095</v>
      </c>
      <c r="E175" s="21" t="s">
        <v>1753</v>
      </c>
      <c r="F175" s="7" t="s">
        <v>1285</v>
      </c>
      <c r="G175" s="23" t="s">
        <v>645</v>
      </c>
      <c r="H175" s="7">
        <v>1</v>
      </c>
      <c r="I175" s="23" t="s">
        <v>591</v>
      </c>
      <c r="J175" s="7">
        <v>80001466</v>
      </c>
      <c r="K175" s="22" t="s">
        <v>1023</v>
      </c>
      <c r="L175" s="7" t="s">
        <v>1023</v>
      </c>
      <c r="M175" s="3">
        <v>44742</v>
      </c>
      <c r="N175" s="13">
        <v>44574</v>
      </c>
      <c r="O175" s="11" t="s">
        <v>1148</v>
      </c>
      <c r="P175" s="11">
        <v>44926</v>
      </c>
      <c r="Q175" s="12">
        <v>37455500</v>
      </c>
      <c r="R175" s="16">
        <v>0.29855070683878204</v>
      </c>
      <c r="S175" s="12">
        <v>11182366</v>
      </c>
      <c r="T175" s="12">
        <v>26273134</v>
      </c>
      <c r="U175" s="7">
        <v>0</v>
      </c>
      <c r="V175" s="12">
        <v>0</v>
      </c>
      <c r="W175" s="12">
        <v>37455500</v>
      </c>
      <c r="X175" s="7">
        <v>0</v>
      </c>
    </row>
    <row r="176" spans="3:24" x14ac:dyDescent="0.25">
      <c r="C176" s="6">
        <v>2022</v>
      </c>
      <c r="D176" s="6">
        <v>220096</v>
      </c>
      <c r="E176" s="21" t="s">
        <v>249</v>
      </c>
      <c r="F176" s="7" t="s">
        <v>1286</v>
      </c>
      <c r="G176" s="23" t="s">
        <v>187</v>
      </c>
      <c r="H176" s="7">
        <v>1</v>
      </c>
      <c r="I176" s="23" t="s">
        <v>189</v>
      </c>
      <c r="J176" s="7">
        <v>22515377</v>
      </c>
      <c r="K176" s="22" t="s">
        <v>1023</v>
      </c>
      <c r="L176" s="7" t="s">
        <v>1023</v>
      </c>
      <c r="M176" s="3">
        <v>44742</v>
      </c>
      <c r="N176" s="13">
        <v>44574</v>
      </c>
      <c r="O176" s="11" t="s">
        <v>1150</v>
      </c>
      <c r="P176" s="11">
        <v>44859</v>
      </c>
      <c r="Q176" s="12">
        <v>36288000</v>
      </c>
      <c r="R176" s="16">
        <v>0.46666666666666667</v>
      </c>
      <c r="S176" s="12">
        <v>16934400</v>
      </c>
      <c r="T176" s="12">
        <v>19353600</v>
      </c>
      <c r="U176" s="7">
        <v>0</v>
      </c>
      <c r="V176" s="12">
        <v>0</v>
      </c>
      <c r="W176" s="12">
        <v>36288000</v>
      </c>
      <c r="X176" s="7">
        <v>0</v>
      </c>
    </row>
    <row r="177" spans="3:24" x14ac:dyDescent="0.25">
      <c r="C177" s="6">
        <v>2022</v>
      </c>
      <c r="D177" s="6">
        <v>220097</v>
      </c>
      <c r="E177" s="21" t="s">
        <v>249</v>
      </c>
      <c r="F177" s="7" t="s">
        <v>1287</v>
      </c>
      <c r="G177" s="23" t="s">
        <v>262</v>
      </c>
      <c r="H177" s="7">
        <v>1</v>
      </c>
      <c r="I177" s="23" t="s">
        <v>189</v>
      </c>
      <c r="J177" s="7">
        <v>22515377</v>
      </c>
      <c r="K177" s="22" t="s">
        <v>1023</v>
      </c>
      <c r="L177" s="7" t="s">
        <v>1023</v>
      </c>
      <c r="M177" s="3">
        <v>44742</v>
      </c>
      <c r="N177" s="13">
        <v>44574</v>
      </c>
      <c r="O177" s="11" t="s">
        <v>1151</v>
      </c>
      <c r="P177" s="11">
        <v>44854</v>
      </c>
      <c r="Q177" s="12">
        <v>36288000</v>
      </c>
      <c r="R177" s="16">
        <v>0.48518518518518516</v>
      </c>
      <c r="S177" s="12">
        <v>17606400</v>
      </c>
      <c r="T177" s="12">
        <v>18681600</v>
      </c>
      <c r="U177" s="7">
        <v>0</v>
      </c>
      <c r="V177" s="12">
        <v>0</v>
      </c>
      <c r="W177" s="12">
        <v>36288000</v>
      </c>
      <c r="X177" s="7">
        <v>0</v>
      </c>
    </row>
    <row r="178" spans="3:24" x14ac:dyDescent="0.25">
      <c r="C178" s="10">
        <v>2022</v>
      </c>
      <c r="D178" s="6">
        <v>220098</v>
      </c>
      <c r="E178" s="21" t="s">
        <v>1175</v>
      </c>
      <c r="F178" s="7" t="s">
        <v>1288</v>
      </c>
      <c r="G178" s="23" t="s">
        <v>1289</v>
      </c>
      <c r="H178" s="8">
        <v>1</v>
      </c>
      <c r="I178" s="23" t="s">
        <v>1187</v>
      </c>
      <c r="J178" s="7">
        <v>79154120</v>
      </c>
      <c r="K178" s="22" t="s">
        <v>1023</v>
      </c>
      <c r="L178" s="7" t="s">
        <v>1023</v>
      </c>
      <c r="M178" s="3">
        <v>44742</v>
      </c>
      <c r="N178" s="13">
        <v>44575</v>
      </c>
      <c r="O178" s="11" t="s">
        <v>1147</v>
      </c>
      <c r="P178" s="11">
        <v>44914</v>
      </c>
      <c r="Q178" s="12">
        <v>116787000</v>
      </c>
      <c r="R178" s="16">
        <v>0.30909090909090908</v>
      </c>
      <c r="S178" s="12">
        <v>36097800</v>
      </c>
      <c r="T178" s="12">
        <v>80689200</v>
      </c>
      <c r="U178" s="7">
        <v>0</v>
      </c>
      <c r="V178" s="12">
        <v>0</v>
      </c>
      <c r="W178" s="12">
        <v>116787000</v>
      </c>
      <c r="X178" s="7">
        <v>0</v>
      </c>
    </row>
    <row r="179" spans="3:24" x14ac:dyDescent="0.25">
      <c r="C179" s="6">
        <v>2022</v>
      </c>
      <c r="D179" s="6">
        <v>220099</v>
      </c>
      <c r="E179" s="21" t="s">
        <v>1754</v>
      </c>
      <c r="F179" s="7" t="s">
        <v>1290</v>
      </c>
      <c r="G179" s="23" t="s">
        <v>628</v>
      </c>
      <c r="H179" s="7">
        <v>1</v>
      </c>
      <c r="I179" s="23" t="s">
        <v>591</v>
      </c>
      <c r="J179" s="7">
        <v>80001466</v>
      </c>
      <c r="K179" s="22" t="s">
        <v>1023</v>
      </c>
      <c r="L179" s="7" t="s">
        <v>1023</v>
      </c>
      <c r="M179" s="3">
        <v>44742</v>
      </c>
      <c r="N179" s="13">
        <v>44574</v>
      </c>
      <c r="O179" s="11" t="s">
        <v>1147</v>
      </c>
      <c r="P179" s="11">
        <v>44926</v>
      </c>
      <c r="Q179" s="12">
        <v>64193000</v>
      </c>
      <c r="R179" s="16">
        <v>0.30434782608695654</v>
      </c>
      <c r="S179" s="12">
        <v>19537000</v>
      </c>
      <c r="T179" s="12">
        <v>44656000</v>
      </c>
      <c r="U179" s="7">
        <v>0</v>
      </c>
      <c r="V179" s="12">
        <v>0</v>
      </c>
      <c r="W179" s="12">
        <v>64193000</v>
      </c>
      <c r="X179" s="7">
        <v>0</v>
      </c>
    </row>
    <row r="180" spans="3:24" x14ac:dyDescent="0.25">
      <c r="C180" s="6">
        <v>2022</v>
      </c>
      <c r="D180" s="6">
        <v>220100</v>
      </c>
      <c r="E180" s="21" t="s">
        <v>99</v>
      </c>
      <c r="F180" s="7" t="s">
        <v>1291</v>
      </c>
      <c r="G180" s="23" t="s">
        <v>751</v>
      </c>
      <c r="H180" s="7">
        <v>1</v>
      </c>
      <c r="I180" s="23" t="s">
        <v>1188</v>
      </c>
      <c r="J180" s="7">
        <v>51709118</v>
      </c>
      <c r="K180" s="22" t="s">
        <v>1023</v>
      </c>
      <c r="L180" s="7" t="s">
        <v>1023</v>
      </c>
      <c r="M180" s="3">
        <v>44742</v>
      </c>
      <c r="N180" s="13">
        <v>44575</v>
      </c>
      <c r="O180" s="11" t="s">
        <v>1150</v>
      </c>
      <c r="P180" s="11">
        <v>44920</v>
      </c>
      <c r="Q180" s="12">
        <v>71643000</v>
      </c>
      <c r="R180" s="16">
        <v>0.29090909090909089</v>
      </c>
      <c r="S180" s="12">
        <v>20841600</v>
      </c>
      <c r="T180" s="12">
        <v>50801400</v>
      </c>
      <c r="U180" s="7">
        <v>0</v>
      </c>
      <c r="V180" s="12">
        <v>0</v>
      </c>
      <c r="W180" s="12">
        <v>71643000</v>
      </c>
      <c r="X180" s="7">
        <v>0</v>
      </c>
    </row>
    <row r="181" spans="3:24" x14ac:dyDescent="0.25">
      <c r="C181" s="6">
        <v>2022</v>
      </c>
      <c r="D181" s="6">
        <v>220101</v>
      </c>
      <c r="E181" s="21" t="s">
        <v>1713</v>
      </c>
      <c r="F181" s="7" t="s">
        <v>1292</v>
      </c>
      <c r="G181" s="23" t="s">
        <v>206</v>
      </c>
      <c r="H181" s="7">
        <v>1</v>
      </c>
      <c r="I181" s="23" t="s">
        <v>197</v>
      </c>
      <c r="J181" s="7">
        <v>80443395</v>
      </c>
      <c r="K181" s="22" t="s">
        <v>1023</v>
      </c>
      <c r="L181" s="7" t="s">
        <v>1023</v>
      </c>
      <c r="M181" s="3">
        <v>44742</v>
      </c>
      <c r="N181" s="13">
        <v>44575</v>
      </c>
      <c r="O181" s="11" t="s">
        <v>1154</v>
      </c>
      <c r="P181" s="11">
        <v>44919</v>
      </c>
      <c r="Q181" s="12">
        <v>25586000</v>
      </c>
      <c r="R181" s="16">
        <v>0.38484847182052684</v>
      </c>
      <c r="S181" s="12">
        <v>9846733</v>
      </c>
      <c r="T181" s="12">
        <v>15739267</v>
      </c>
      <c r="U181" s="7">
        <v>0</v>
      </c>
      <c r="V181" s="12">
        <v>0</v>
      </c>
      <c r="W181" s="12">
        <v>25586000</v>
      </c>
      <c r="X181" s="7">
        <v>0</v>
      </c>
    </row>
    <row r="182" spans="3:24" x14ac:dyDescent="0.25">
      <c r="C182" s="6">
        <v>2022</v>
      </c>
      <c r="D182" s="6">
        <v>220102</v>
      </c>
      <c r="E182" s="21" t="s">
        <v>1713</v>
      </c>
      <c r="F182" s="7" t="s">
        <v>1293</v>
      </c>
      <c r="G182" s="23" t="s">
        <v>208</v>
      </c>
      <c r="H182" s="7">
        <v>1</v>
      </c>
      <c r="I182" s="23" t="s">
        <v>197</v>
      </c>
      <c r="J182" s="7">
        <v>80443395</v>
      </c>
      <c r="K182" s="22" t="s">
        <v>1023</v>
      </c>
      <c r="L182" s="7" t="s">
        <v>1023</v>
      </c>
      <c r="M182" s="3">
        <v>44742</v>
      </c>
      <c r="N182" s="13">
        <v>44575</v>
      </c>
      <c r="O182" s="11" t="s">
        <v>1151</v>
      </c>
      <c r="P182" s="11">
        <v>44915</v>
      </c>
      <c r="Q182" s="12">
        <v>25586000</v>
      </c>
      <c r="R182" s="16">
        <v>0.39696970999765496</v>
      </c>
      <c r="S182" s="12">
        <v>10156867</v>
      </c>
      <c r="T182" s="12">
        <v>15429133</v>
      </c>
      <c r="U182" s="7">
        <v>0</v>
      </c>
      <c r="V182" s="12">
        <v>0</v>
      </c>
      <c r="W182" s="12">
        <v>25586000</v>
      </c>
      <c r="X182" s="7">
        <v>0</v>
      </c>
    </row>
    <row r="183" spans="3:24" x14ac:dyDescent="0.25">
      <c r="C183" s="6">
        <v>2022</v>
      </c>
      <c r="D183" s="6">
        <v>220103</v>
      </c>
      <c r="E183" s="21" t="s">
        <v>1737</v>
      </c>
      <c r="F183" s="7" t="s">
        <v>1294</v>
      </c>
      <c r="G183" s="23" t="s">
        <v>601</v>
      </c>
      <c r="H183" s="7">
        <v>1</v>
      </c>
      <c r="I183" s="23" t="s">
        <v>21</v>
      </c>
      <c r="J183" s="7">
        <v>52329596</v>
      </c>
      <c r="K183" s="22" t="s">
        <v>1023</v>
      </c>
      <c r="L183" s="7" t="s">
        <v>1023</v>
      </c>
      <c r="M183" s="3">
        <v>44742</v>
      </c>
      <c r="N183" s="13">
        <v>44574</v>
      </c>
      <c r="O183" s="11" t="s">
        <v>1151</v>
      </c>
      <c r="P183" s="11">
        <v>44885</v>
      </c>
      <c r="Q183" s="12">
        <v>46520000</v>
      </c>
      <c r="R183" s="16">
        <v>0.33666665950128977</v>
      </c>
      <c r="S183" s="12">
        <v>15661733</v>
      </c>
      <c r="T183" s="12">
        <v>30858267</v>
      </c>
      <c r="U183" s="7">
        <v>0</v>
      </c>
      <c r="V183" s="12">
        <v>0</v>
      </c>
      <c r="W183" s="12">
        <v>46520000</v>
      </c>
      <c r="X183" s="7">
        <v>0</v>
      </c>
    </row>
    <row r="184" spans="3:24" x14ac:dyDescent="0.25">
      <c r="C184" s="6">
        <v>2022</v>
      </c>
      <c r="D184" s="6">
        <v>220104</v>
      </c>
      <c r="E184" s="21" t="s">
        <v>1098</v>
      </c>
      <c r="F184" s="7" t="s">
        <v>1295</v>
      </c>
      <c r="G184" s="23" t="s">
        <v>532</v>
      </c>
      <c r="H184" s="7">
        <v>1</v>
      </c>
      <c r="I184" s="23" t="s">
        <v>377</v>
      </c>
      <c r="J184" s="7">
        <v>79309043</v>
      </c>
      <c r="K184" s="22" t="s">
        <v>1023</v>
      </c>
      <c r="L184" s="7" t="s">
        <v>1023</v>
      </c>
      <c r="M184" s="3">
        <v>44742</v>
      </c>
      <c r="N184" s="13">
        <v>44574</v>
      </c>
      <c r="O184" s="11" t="s">
        <v>1143</v>
      </c>
      <c r="P184" s="11">
        <v>44916</v>
      </c>
      <c r="Q184" s="12">
        <v>71643000</v>
      </c>
      <c r="R184" s="16">
        <v>0.30303030303030304</v>
      </c>
      <c r="S184" s="12">
        <v>21710000</v>
      </c>
      <c r="T184" s="12">
        <v>49933000</v>
      </c>
      <c r="U184" s="7">
        <v>0</v>
      </c>
      <c r="V184" s="12">
        <v>0</v>
      </c>
      <c r="W184" s="12">
        <v>71643000</v>
      </c>
      <c r="X184" s="7">
        <v>0</v>
      </c>
    </row>
    <row r="185" spans="3:24" x14ac:dyDescent="0.25">
      <c r="C185" s="6">
        <v>2022</v>
      </c>
      <c r="D185" s="6">
        <v>220105</v>
      </c>
      <c r="E185" s="21" t="s">
        <v>1099</v>
      </c>
      <c r="F185" s="7" t="s">
        <v>1296</v>
      </c>
      <c r="G185" s="23" t="s">
        <v>757</v>
      </c>
      <c r="H185" s="7">
        <v>1</v>
      </c>
      <c r="I185" s="23" t="s">
        <v>759</v>
      </c>
      <c r="J185" s="7">
        <v>79979936</v>
      </c>
      <c r="K185" s="22" t="s">
        <v>1023</v>
      </c>
      <c r="L185" s="7" t="s">
        <v>1023</v>
      </c>
      <c r="M185" s="3">
        <v>44742</v>
      </c>
      <c r="N185" s="13">
        <v>44574</v>
      </c>
      <c r="O185" s="11" t="s">
        <v>1148</v>
      </c>
      <c r="P185" s="11">
        <v>44913</v>
      </c>
      <c r="Q185" s="12">
        <v>92983000</v>
      </c>
      <c r="R185" s="16">
        <v>0.40303030661518774</v>
      </c>
      <c r="S185" s="12">
        <v>37474967</v>
      </c>
      <c r="T185" s="12">
        <v>55508033</v>
      </c>
      <c r="U185" s="7">
        <v>0</v>
      </c>
      <c r="V185" s="12">
        <v>0</v>
      </c>
      <c r="W185" s="12">
        <v>92983000</v>
      </c>
      <c r="X185" s="7">
        <v>0</v>
      </c>
    </row>
    <row r="186" spans="3:24" x14ac:dyDescent="0.25">
      <c r="C186" s="10">
        <v>2022</v>
      </c>
      <c r="D186" s="7">
        <v>220106</v>
      </c>
      <c r="E186" s="21" t="s">
        <v>1175</v>
      </c>
      <c r="F186" s="7" t="s">
        <v>1297</v>
      </c>
      <c r="G186" s="23" t="s">
        <v>331</v>
      </c>
      <c r="H186" s="8">
        <v>1</v>
      </c>
      <c r="I186" s="23" t="s">
        <v>202</v>
      </c>
      <c r="J186" s="7">
        <v>52101644</v>
      </c>
      <c r="K186" s="22" t="s">
        <v>1023</v>
      </c>
      <c r="L186" s="7" t="s">
        <v>1023</v>
      </c>
      <c r="M186" s="3">
        <v>44742</v>
      </c>
      <c r="N186" s="13">
        <v>44574</v>
      </c>
      <c r="O186" s="11">
        <v>44580</v>
      </c>
      <c r="P186" s="11">
        <v>44807</v>
      </c>
      <c r="Q186" s="12">
        <v>17060000</v>
      </c>
      <c r="R186" s="16">
        <v>0.88</v>
      </c>
      <c r="S186" s="12">
        <v>15012800</v>
      </c>
      <c r="T186" s="12">
        <v>2047200</v>
      </c>
      <c r="U186" s="7">
        <v>1</v>
      </c>
      <c r="V186" s="12">
        <v>8530000</v>
      </c>
      <c r="W186" s="12">
        <v>25590000</v>
      </c>
      <c r="X186" s="7">
        <v>75</v>
      </c>
    </row>
    <row r="187" spans="3:24" x14ac:dyDescent="0.25">
      <c r="C187" s="10">
        <v>2022</v>
      </c>
      <c r="D187" s="7">
        <v>220107</v>
      </c>
      <c r="E187" s="21" t="s">
        <v>1175</v>
      </c>
      <c r="F187" s="7" t="s">
        <v>1298</v>
      </c>
      <c r="G187" s="23" t="s">
        <v>334</v>
      </c>
      <c r="H187" s="8">
        <v>1</v>
      </c>
      <c r="I187" s="23" t="s">
        <v>1299</v>
      </c>
      <c r="J187" s="7">
        <v>52101644</v>
      </c>
      <c r="K187" s="22" t="s">
        <v>1023</v>
      </c>
      <c r="L187" s="7" t="s">
        <v>1023</v>
      </c>
      <c r="M187" s="3">
        <v>44742</v>
      </c>
      <c r="N187" s="13">
        <v>44574</v>
      </c>
      <c r="O187" s="11" t="s">
        <v>1147</v>
      </c>
      <c r="P187" s="11">
        <v>44807</v>
      </c>
      <c r="Q187" s="12">
        <v>17060000</v>
      </c>
      <c r="R187" s="16">
        <v>0.88</v>
      </c>
      <c r="S187" s="12">
        <v>15012800</v>
      </c>
      <c r="T187" s="12">
        <v>2047200</v>
      </c>
      <c r="U187" s="7">
        <v>1</v>
      </c>
      <c r="V187" s="12">
        <v>8530000</v>
      </c>
      <c r="W187" s="12">
        <v>25590000</v>
      </c>
      <c r="X187" s="7">
        <v>75</v>
      </c>
    </row>
    <row r="188" spans="3:24" x14ac:dyDescent="0.25">
      <c r="C188" s="10">
        <v>2022</v>
      </c>
      <c r="D188" s="7">
        <v>220108</v>
      </c>
      <c r="E188" s="21" t="s">
        <v>1175</v>
      </c>
      <c r="F188" s="7" t="s">
        <v>1300</v>
      </c>
      <c r="G188" s="23" t="s">
        <v>337</v>
      </c>
      <c r="H188" s="8">
        <v>1</v>
      </c>
      <c r="I188" s="23" t="s">
        <v>1299</v>
      </c>
      <c r="J188" s="7">
        <v>52101644</v>
      </c>
      <c r="K188" s="22" t="s">
        <v>1023</v>
      </c>
      <c r="L188" s="7" t="s">
        <v>1023</v>
      </c>
      <c r="M188" s="3">
        <v>44742</v>
      </c>
      <c r="N188" s="13">
        <v>44574</v>
      </c>
      <c r="O188" s="11" t="s">
        <v>1151</v>
      </c>
      <c r="P188" s="11">
        <v>44807</v>
      </c>
      <c r="Q188" s="12">
        <v>17060000</v>
      </c>
      <c r="R188" s="16">
        <v>0.8733333528722157</v>
      </c>
      <c r="S188" s="12">
        <v>14899067</v>
      </c>
      <c r="T188" s="12">
        <v>2160933</v>
      </c>
      <c r="U188" s="7">
        <v>1</v>
      </c>
      <c r="V188" s="12">
        <v>8530000</v>
      </c>
      <c r="W188" s="12">
        <v>25590000</v>
      </c>
      <c r="X188" s="7">
        <v>75</v>
      </c>
    </row>
    <row r="189" spans="3:24" x14ac:dyDescent="0.25">
      <c r="C189" s="10">
        <v>2022</v>
      </c>
      <c r="D189" s="7">
        <v>220109</v>
      </c>
      <c r="E189" s="21" t="s">
        <v>1175</v>
      </c>
      <c r="F189" s="7" t="s">
        <v>1301</v>
      </c>
      <c r="G189" s="23" t="s">
        <v>340</v>
      </c>
      <c r="H189" s="8">
        <v>1</v>
      </c>
      <c r="I189" s="23" t="s">
        <v>1299</v>
      </c>
      <c r="J189" s="7">
        <v>52101644</v>
      </c>
      <c r="K189" s="22" t="s">
        <v>1023</v>
      </c>
      <c r="L189" s="7" t="s">
        <v>1023</v>
      </c>
      <c r="M189" s="3">
        <v>44742</v>
      </c>
      <c r="N189" s="13">
        <v>44574</v>
      </c>
      <c r="O189" s="11" t="s">
        <v>1147</v>
      </c>
      <c r="P189" s="11">
        <v>44807</v>
      </c>
      <c r="Q189" s="12">
        <v>17060000</v>
      </c>
      <c r="R189" s="16">
        <v>0.88</v>
      </c>
      <c r="S189" s="12">
        <v>15012800</v>
      </c>
      <c r="T189" s="12">
        <v>2047200</v>
      </c>
      <c r="U189" s="7">
        <v>1</v>
      </c>
      <c r="V189" s="12">
        <v>8530000</v>
      </c>
      <c r="W189" s="12">
        <v>25590000</v>
      </c>
      <c r="X189" s="7">
        <v>75</v>
      </c>
    </row>
    <row r="190" spans="3:24" x14ac:dyDescent="0.25">
      <c r="C190" s="10">
        <v>2022</v>
      </c>
      <c r="D190" s="7">
        <v>220110</v>
      </c>
      <c r="E190" s="21" t="s">
        <v>1175</v>
      </c>
      <c r="F190" s="7" t="s">
        <v>1302</v>
      </c>
      <c r="G190" s="23" t="s">
        <v>343</v>
      </c>
      <c r="H190" s="8">
        <v>1</v>
      </c>
      <c r="I190" s="23" t="s">
        <v>1299</v>
      </c>
      <c r="J190" s="7">
        <v>52101644</v>
      </c>
      <c r="K190" s="22" t="s">
        <v>1023</v>
      </c>
      <c r="L190" s="7" t="s">
        <v>1023</v>
      </c>
      <c r="M190" s="3">
        <v>44742</v>
      </c>
      <c r="N190" s="13">
        <v>44574</v>
      </c>
      <c r="O190" s="11" t="s">
        <v>1151</v>
      </c>
      <c r="P190" s="11">
        <v>44807</v>
      </c>
      <c r="Q190" s="12">
        <v>17060000</v>
      </c>
      <c r="R190" s="16">
        <v>0.8733333528722157</v>
      </c>
      <c r="S190" s="12">
        <v>14899067</v>
      </c>
      <c r="T190" s="12">
        <v>2160933</v>
      </c>
      <c r="U190" s="7">
        <v>1</v>
      </c>
      <c r="V190" s="12">
        <v>8530000</v>
      </c>
      <c r="W190" s="12">
        <v>25590000</v>
      </c>
      <c r="X190" s="7">
        <v>75</v>
      </c>
    </row>
    <row r="191" spans="3:24" x14ac:dyDescent="0.25">
      <c r="C191" s="6">
        <v>2022</v>
      </c>
      <c r="D191" s="6">
        <v>220111</v>
      </c>
      <c r="E191" s="21" t="s">
        <v>1755</v>
      </c>
      <c r="F191" s="7" t="s">
        <v>1303</v>
      </c>
      <c r="G191" s="23" t="s">
        <v>346</v>
      </c>
      <c r="H191" s="7">
        <v>1</v>
      </c>
      <c r="I191" s="23" t="s">
        <v>1299</v>
      </c>
      <c r="J191" s="7">
        <v>52101644</v>
      </c>
      <c r="K191" s="22" t="s">
        <v>1023</v>
      </c>
      <c r="L191" s="7" t="s">
        <v>1023</v>
      </c>
      <c r="M191" s="3">
        <v>44742</v>
      </c>
      <c r="N191" s="13">
        <v>44574</v>
      </c>
      <c r="O191" s="11" t="s">
        <v>1147</v>
      </c>
      <c r="P191" s="11">
        <v>44807</v>
      </c>
      <c r="Q191" s="12">
        <v>17060000</v>
      </c>
      <c r="R191" s="16">
        <v>0.88</v>
      </c>
      <c r="S191" s="12">
        <v>15012800</v>
      </c>
      <c r="T191" s="12">
        <v>2047200</v>
      </c>
      <c r="U191" s="7">
        <v>1</v>
      </c>
      <c r="V191" s="12">
        <v>8530000</v>
      </c>
      <c r="W191" s="12">
        <v>25590000</v>
      </c>
      <c r="X191" s="7">
        <v>75</v>
      </c>
    </row>
    <row r="192" spans="3:24" x14ac:dyDescent="0.25">
      <c r="C192" s="10">
        <v>2022</v>
      </c>
      <c r="D192" s="7">
        <v>220112</v>
      </c>
      <c r="E192" s="21" t="s">
        <v>1175</v>
      </c>
      <c r="F192" s="7" t="s">
        <v>1304</v>
      </c>
      <c r="G192" s="23" t="s">
        <v>1305</v>
      </c>
      <c r="H192" s="8">
        <v>1</v>
      </c>
      <c r="I192" s="23" t="s">
        <v>1306</v>
      </c>
      <c r="J192" s="7">
        <v>79154120</v>
      </c>
      <c r="K192" s="22" t="s">
        <v>1023</v>
      </c>
      <c r="L192" s="7" t="s">
        <v>1023</v>
      </c>
      <c r="M192" s="3">
        <v>44742</v>
      </c>
      <c r="N192" s="13">
        <v>44575</v>
      </c>
      <c r="O192" s="11" t="s">
        <v>1147</v>
      </c>
      <c r="P192" s="11">
        <v>44853</v>
      </c>
      <c r="Q192" s="12">
        <v>77913000</v>
      </c>
      <c r="R192" s="16">
        <v>0.37777777777777777</v>
      </c>
      <c r="S192" s="12">
        <v>29433800</v>
      </c>
      <c r="T192" s="12">
        <v>48479200</v>
      </c>
      <c r="U192" s="7">
        <v>0</v>
      </c>
      <c r="V192" s="12">
        <v>0</v>
      </c>
      <c r="W192" s="12">
        <v>77913000</v>
      </c>
      <c r="X192" s="7">
        <v>0</v>
      </c>
    </row>
    <row r="193" spans="3:24" x14ac:dyDescent="0.25">
      <c r="C193" s="10">
        <v>2022</v>
      </c>
      <c r="D193" s="7">
        <v>220113</v>
      </c>
      <c r="E193" s="21" t="s">
        <v>1175</v>
      </c>
      <c r="F193" s="7" t="s">
        <v>1307</v>
      </c>
      <c r="G193" s="23" t="s">
        <v>1308</v>
      </c>
      <c r="H193" s="8">
        <v>1</v>
      </c>
      <c r="I193" s="23" t="s">
        <v>1306</v>
      </c>
      <c r="J193" s="7">
        <v>79154120</v>
      </c>
      <c r="K193" s="22" t="s">
        <v>1023</v>
      </c>
      <c r="L193" s="7" t="s">
        <v>1023</v>
      </c>
      <c r="M193" s="3">
        <v>44742</v>
      </c>
      <c r="N193" s="13">
        <v>44575</v>
      </c>
      <c r="O193" s="11" t="s">
        <v>1151</v>
      </c>
      <c r="P193" s="11">
        <v>44854</v>
      </c>
      <c r="Q193" s="12">
        <v>77913000</v>
      </c>
      <c r="R193" s="16">
        <v>0.37407406979579788</v>
      </c>
      <c r="S193" s="12">
        <v>29145233</v>
      </c>
      <c r="T193" s="12">
        <v>48767767</v>
      </c>
      <c r="U193" s="7">
        <v>0</v>
      </c>
      <c r="V193" s="12">
        <v>0</v>
      </c>
      <c r="W193" s="12">
        <v>77913000</v>
      </c>
      <c r="X193" s="7">
        <v>0</v>
      </c>
    </row>
    <row r="194" spans="3:24" x14ac:dyDescent="0.25">
      <c r="C194" s="6">
        <v>2022</v>
      </c>
      <c r="D194" s="6">
        <v>220114</v>
      </c>
      <c r="E194" s="21" t="s">
        <v>1737</v>
      </c>
      <c r="F194" s="7" t="s">
        <v>1309</v>
      </c>
      <c r="G194" s="23" t="s">
        <v>569</v>
      </c>
      <c r="H194" s="7">
        <v>1</v>
      </c>
      <c r="I194" s="23" t="s">
        <v>1310</v>
      </c>
      <c r="J194" s="7">
        <v>52329596</v>
      </c>
      <c r="K194" s="22" t="s">
        <v>1023</v>
      </c>
      <c r="L194" s="7" t="s">
        <v>1023</v>
      </c>
      <c r="M194" s="3">
        <v>44742</v>
      </c>
      <c r="N194" s="13">
        <v>44575</v>
      </c>
      <c r="O194" s="11" t="s">
        <v>1143</v>
      </c>
      <c r="P194" s="11">
        <v>44855</v>
      </c>
      <c r="Q194" s="12">
        <v>58617000</v>
      </c>
      <c r="R194" s="16">
        <v>0.37037037037037035</v>
      </c>
      <c r="S194" s="12">
        <v>21710000</v>
      </c>
      <c r="T194" s="12">
        <v>36907000</v>
      </c>
      <c r="U194" s="7">
        <v>0</v>
      </c>
      <c r="V194" s="12">
        <v>0</v>
      </c>
      <c r="W194" s="12">
        <v>58617000</v>
      </c>
      <c r="X194" s="7">
        <v>0</v>
      </c>
    </row>
    <row r="195" spans="3:24" x14ac:dyDescent="0.25">
      <c r="C195" s="10">
        <v>2022</v>
      </c>
      <c r="D195" s="7">
        <v>220115</v>
      </c>
      <c r="E195" s="21" t="s">
        <v>1175</v>
      </c>
      <c r="F195" s="7" t="s">
        <v>1311</v>
      </c>
      <c r="G195" s="23" t="s">
        <v>1312</v>
      </c>
      <c r="H195" s="8">
        <v>1</v>
      </c>
      <c r="I195" s="23" t="s">
        <v>1313</v>
      </c>
      <c r="J195" s="7">
        <v>74372286</v>
      </c>
      <c r="K195" s="22" t="s">
        <v>1023</v>
      </c>
      <c r="L195" s="7" t="s">
        <v>1023</v>
      </c>
      <c r="M195" s="3">
        <v>44742</v>
      </c>
      <c r="N195" s="13">
        <v>44574</v>
      </c>
      <c r="O195" s="11" t="s">
        <v>1146</v>
      </c>
      <c r="P195" s="11">
        <v>44857</v>
      </c>
      <c r="Q195" s="12">
        <v>30290103</v>
      </c>
      <c r="R195" s="16">
        <v>0.38351249581422686</v>
      </c>
      <c r="S195" s="12">
        <v>11616633</v>
      </c>
      <c r="T195" s="12">
        <v>18673470</v>
      </c>
      <c r="U195" s="7">
        <v>0</v>
      </c>
      <c r="V195" s="12">
        <v>0</v>
      </c>
      <c r="W195" s="12">
        <v>30290103</v>
      </c>
      <c r="X195" s="7">
        <v>0</v>
      </c>
    </row>
    <row r="196" spans="3:24" x14ac:dyDescent="0.25">
      <c r="C196" s="10">
        <v>2022</v>
      </c>
      <c r="D196" s="7">
        <v>220116</v>
      </c>
      <c r="E196" s="21" t="s">
        <v>1175</v>
      </c>
      <c r="F196" s="7" t="s">
        <v>1314</v>
      </c>
      <c r="G196" s="23" t="s">
        <v>1315</v>
      </c>
      <c r="H196" s="8">
        <v>1</v>
      </c>
      <c r="I196" s="23" t="s">
        <v>1316</v>
      </c>
      <c r="J196" s="7">
        <v>52927614</v>
      </c>
      <c r="K196" s="22" t="s">
        <v>1023</v>
      </c>
      <c r="L196" s="7" t="s">
        <v>1023</v>
      </c>
      <c r="M196" s="3">
        <v>44742</v>
      </c>
      <c r="N196" s="13">
        <v>44575</v>
      </c>
      <c r="O196" s="11" t="s">
        <v>1150</v>
      </c>
      <c r="P196" s="11">
        <v>44920</v>
      </c>
      <c r="Q196" s="12">
        <v>78463000</v>
      </c>
      <c r="R196" s="16">
        <v>0.29393938544282017</v>
      </c>
      <c r="S196" s="12">
        <v>23063366</v>
      </c>
      <c r="T196" s="12">
        <v>55399634</v>
      </c>
      <c r="U196" s="7">
        <v>0</v>
      </c>
      <c r="V196" s="12">
        <v>0</v>
      </c>
      <c r="W196" s="12">
        <v>78463000</v>
      </c>
      <c r="X196" s="7">
        <v>0</v>
      </c>
    </row>
    <row r="197" spans="3:24" x14ac:dyDescent="0.25">
      <c r="C197" s="6">
        <v>2022</v>
      </c>
      <c r="D197" s="6">
        <v>220117</v>
      </c>
      <c r="E197" s="21" t="s">
        <v>1825</v>
      </c>
      <c r="F197" s="7" t="s">
        <v>1317</v>
      </c>
      <c r="G197" s="23" t="s">
        <v>160</v>
      </c>
      <c r="H197" s="7">
        <v>1</v>
      </c>
      <c r="I197" s="23" t="s">
        <v>1318</v>
      </c>
      <c r="J197" s="7">
        <v>1018445229</v>
      </c>
      <c r="K197" s="22" t="s">
        <v>1023</v>
      </c>
      <c r="L197" s="7" t="s">
        <v>1023</v>
      </c>
      <c r="M197" s="3">
        <v>44742</v>
      </c>
      <c r="N197" s="13">
        <v>44575</v>
      </c>
      <c r="O197" s="11" t="s">
        <v>1143</v>
      </c>
      <c r="P197" s="11">
        <v>44916</v>
      </c>
      <c r="Q197" s="12">
        <v>88550000</v>
      </c>
      <c r="R197" s="16">
        <v>0.30303029926595143</v>
      </c>
      <c r="S197" s="12">
        <v>26833333</v>
      </c>
      <c r="T197" s="12">
        <v>61716667</v>
      </c>
      <c r="U197" s="7">
        <v>0</v>
      </c>
      <c r="V197" s="12">
        <v>0</v>
      </c>
      <c r="W197" s="12">
        <v>88550000</v>
      </c>
      <c r="X197" s="7">
        <v>0</v>
      </c>
    </row>
    <row r="198" spans="3:24" x14ac:dyDescent="0.25">
      <c r="C198" s="10">
        <v>2022</v>
      </c>
      <c r="D198" s="7">
        <v>220118</v>
      </c>
      <c r="E198" s="21" t="s">
        <v>1175</v>
      </c>
      <c r="F198" s="7" t="s">
        <v>1319</v>
      </c>
      <c r="G198" s="23" t="s">
        <v>1071</v>
      </c>
      <c r="H198" s="8">
        <v>1</v>
      </c>
      <c r="I198" s="23" t="s">
        <v>1320</v>
      </c>
      <c r="J198" s="7">
        <v>52788975</v>
      </c>
      <c r="K198" s="22" t="s">
        <v>1023</v>
      </c>
      <c r="L198" s="7" t="s">
        <v>1023</v>
      </c>
      <c r="M198" s="3">
        <v>44742</v>
      </c>
      <c r="N198" s="13">
        <v>44586</v>
      </c>
      <c r="O198" s="11" t="s">
        <v>1155</v>
      </c>
      <c r="P198" s="11">
        <v>44986</v>
      </c>
      <c r="Q198" s="12">
        <v>30428000</v>
      </c>
      <c r="R198" s="16">
        <v>0</v>
      </c>
      <c r="S198" s="12">
        <v>0</v>
      </c>
      <c r="T198" s="12">
        <v>30428000</v>
      </c>
      <c r="U198" s="7">
        <v>0</v>
      </c>
      <c r="V198" s="12">
        <v>0</v>
      </c>
      <c r="W198" s="12">
        <v>30428000</v>
      </c>
      <c r="X198" s="7">
        <v>0</v>
      </c>
    </row>
    <row r="199" spans="3:24" x14ac:dyDescent="0.25">
      <c r="C199" s="6">
        <v>2022</v>
      </c>
      <c r="D199" s="6">
        <v>220119</v>
      </c>
      <c r="E199" s="21" t="s">
        <v>983</v>
      </c>
      <c r="F199" s="7" t="s">
        <v>1321</v>
      </c>
      <c r="G199" s="23" t="s">
        <v>823</v>
      </c>
      <c r="H199" s="7">
        <v>1</v>
      </c>
      <c r="I199" s="23" t="s">
        <v>1322</v>
      </c>
      <c r="J199" s="7">
        <v>45504088</v>
      </c>
      <c r="K199" s="22" t="s">
        <v>1023</v>
      </c>
      <c r="L199" s="7" t="s">
        <v>1023</v>
      </c>
      <c r="M199" s="3">
        <v>44742</v>
      </c>
      <c r="N199" s="13">
        <v>44574</v>
      </c>
      <c r="O199" s="11" t="s">
        <v>1146</v>
      </c>
      <c r="P199" s="11">
        <v>44787</v>
      </c>
      <c r="Q199" s="12">
        <v>38227000</v>
      </c>
      <c r="R199" s="16">
        <v>0.50952381824364978</v>
      </c>
      <c r="S199" s="12">
        <v>19477567</v>
      </c>
      <c r="T199" s="12">
        <v>18749433</v>
      </c>
      <c r="U199" s="7">
        <v>0</v>
      </c>
      <c r="V199" s="12">
        <v>0</v>
      </c>
      <c r="W199" s="12">
        <v>38227000</v>
      </c>
      <c r="X199" s="7">
        <v>0</v>
      </c>
    </row>
    <row r="200" spans="3:24" x14ac:dyDescent="0.25">
      <c r="C200" s="6">
        <v>2022</v>
      </c>
      <c r="D200" s="6">
        <v>220120</v>
      </c>
      <c r="E200" s="21" t="s">
        <v>249</v>
      </c>
      <c r="F200" s="7" t="s">
        <v>1323</v>
      </c>
      <c r="G200" s="23" t="s">
        <v>441</v>
      </c>
      <c r="H200" s="7">
        <v>1</v>
      </c>
      <c r="I200" s="23" t="s">
        <v>1324</v>
      </c>
      <c r="J200" s="7">
        <v>22515377</v>
      </c>
      <c r="K200" s="22" t="s">
        <v>1023</v>
      </c>
      <c r="L200" s="7" t="s">
        <v>1023</v>
      </c>
      <c r="M200" s="3">
        <v>44742</v>
      </c>
      <c r="N200" s="13">
        <v>44575</v>
      </c>
      <c r="O200" s="11" t="s">
        <v>1148</v>
      </c>
      <c r="P200" s="11">
        <v>44852</v>
      </c>
      <c r="Q200" s="12">
        <v>36288000</v>
      </c>
      <c r="R200" s="16">
        <v>0.49259259259259258</v>
      </c>
      <c r="S200" s="12">
        <v>17875200</v>
      </c>
      <c r="T200" s="12">
        <v>18412800</v>
      </c>
      <c r="U200" s="7">
        <v>0</v>
      </c>
      <c r="V200" s="12">
        <v>0</v>
      </c>
      <c r="W200" s="12">
        <v>36288000</v>
      </c>
      <c r="X200" s="7">
        <v>0</v>
      </c>
    </row>
    <row r="201" spans="3:24" x14ac:dyDescent="0.25">
      <c r="C201" s="6">
        <v>2022</v>
      </c>
      <c r="D201" s="6">
        <v>220121</v>
      </c>
      <c r="E201" s="21" t="s">
        <v>249</v>
      </c>
      <c r="F201" s="7" t="s">
        <v>1325</v>
      </c>
      <c r="G201" s="23" t="s">
        <v>423</v>
      </c>
      <c r="H201" s="7">
        <v>1</v>
      </c>
      <c r="I201" s="23" t="s">
        <v>1324</v>
      </c>
      <c r="J201" s="7">
        <v>22515377</v>
      </c>
      <c r="K201" s="22" t="s">
        <v>1023</v>
      </c>
      <c r="L201" s="7" t="s">
        <v>1023</v>
      </c>
      <c r="M201" s="3">
        <v>44742</v>
      </c>
      <c r="N201" s="13">
        <v>44575</v>
      </c>
      <c r="O201" s="11" t="s">
        <v>1148</v>
      </c>
      <c r="P201" s="11">
        <v>44852</v>
      </c>
      <c r="Q201" s="12">
        <v>36288000</v>
      </c>
      <c r="R201" s="16">
        <v>0.49259259259259258</v>
      </c>
      <c r="S201" s="12">
        <v>17875200</v>
      </c>
      <c r="T201" s="12">
        <v>18412800</v>
      </c>
      <c r="U201" s="7">
        <v>0</v>
      </c>
      <c r="V201" s="12">
        <v>0</v>
      </c>
      <c r="W201" s="12">
        <v>36288000</v>
      </c>
      <c r="X201" s="7">
        <v>0</v>
      </c>
    </row>
    <row r="202" spans="3:24" x14ac:dyDescent="0.25">
      <c r="C202" s="6">
        <v>2022</v>
      </c>
      <c r="D202" s="6">
        <v>220122</v>
      </c>
      <c r="E202" s="21" t="s">
        <v>249</v>
      </c>
      <c r="F202" s="7" t="s">
        <v>1326</v>
      </c>
      <c r="G202" s="23" t="s">
        <v>433</v>
      </c>
      <c r="H202" s="7">
        <v>1</v>
      </c>
      <c r="I202" s="23" t="s">
        <v>1324</v>
      </c>
      <c r="J202" s="7">
        <v>22515377</v>
      </c>
      <c r="K202" s="22" t="s">
        <v>1023</v>
      </c>
      <c r="L202" s="7" t="s">
        <v>1023</v>
      </c>
      <c r="M202" s="3">
        <v>44742</v>
      </c>
      <c r="N202" s="13">
        <v>44575</v>
      </c>
      <c r="O202" s="11" t="s">
        <v>1148</v>
      </c>
      <c r="P202" s="11">
        <v>44852</v>
      </c>
      <c r="Q202" s="12">
        <v>36288000</v>
      </c>
      <c r="R202" s="16">
        <v>0.49259259259259258</v>
      </c>
      <c r="S202" s="12">
        <v>17875200</v>
      </c>
      <c r="T202" s="12">
        <v>18412800</v>
      </c>
      <c r="U202" s="7">
        <v>0</v>
      </c>
      <c r="V202" s="12">
        <v>0</v>
      </c>
      <c r="W202" s="12">
        <v>36288000</v>
      </c>
      <c r="X202" s="7">
        <v>0</v>
      </c>
    </row>
    <row r="203" spans="3:24" x14ac:dyDescent="0.25">
      <c r="C203" s="6">
        <v>2022</v>
      </c>
      <c r="D203" s="6">
        <v>220123</v>
      </c>
      <c r="E203" s="21" t="s">
        <v>1100</v>
      </c>
      <c r="F203" s="7" t="s">
        <v>1327</v>
      </c>
      <c r="G203" s="23" t="s">
        <v>1034</v>
      </c>
      <c r="H203" s="7">
        <v>1</v>
      </c>
      <c r="I203" s="23" t="s">
        <v>1328</v>
      </c>
      <c r="J203" s="7">
        <v>52058050</v>
      </c>
      <c r="K203" s="22" t="s">
        <v>1023</v>
      </c>
      <c r="L203" s="7" t="s">
        <v>1023</v>
      </c>
      <c r="M203" s="3">
        <v>44742</v>
      </c>
      <c r="N203" s="13">
        <v>44575</v>
      </c>
      <c r="O203" s="11" t="s">
        <v>1153</v>
      </c>
      <c r="P203" s="11">
        <v>44896</v>
      </c>
      <c r="Q203" s="12">
        <v>92230000</v>
      </c>
      <c r="R203" s="16">
        <v>0.3</v>
      </c>
      <c r="S203" s="12">
        <v>27669000</v>
      </c>
      <c r="T203" s="12">
        <v>64561000</v>
      </c>
      <c r="U203" s="7">
        <v>0</v>
      </c>
      <c r="V203" s="12">
        <v>0</v>
      </c>
      <c r="W203" s="12">
        <v>92230000</v>
      </c>
      <c r="X203" s="7">
        <v>0</v>
      </c>
    </row>
    <row r="204" spans="3:24" x14ac:dyDescent="0.25">
      <c r="C204" s="6">
        <v>2022</v>
      </c>
      <c r="D204" s="6">
        <v>220124</v>
      </c>
      <c r="E204" s="21" t="s">
        <v>249</v>
      </c>
      <c r="F204" s="7" t="s">
        <v>1329</v>
      </c>
      <c r="G204" s="23" t="s">
        <v>468</v>
      </c>
      <c r="H204" s="7">
        <v>1</v>
      </c>
      <c r="I204" s="23" t="s">
        <v>1324</v>
      </c>
      <c r="J204" s="7">
        <v>22515377</v>
      </c>
      <c r="K204" s="22" t="s">
        <v>1023</v>
      </c>
      <c r="L204" s="7" t="s">
        <v>1023</v>
      </c>
      <c r="M204" s="3">
        <v>44742</v>
      </c>
      <c r="N204" s="13">
        <v>44575</v>
      </c>
      <c r="O204" s="11" t="s">
        <v>1147</v>
      </c>
      <c r="P204" s="11">
        <v>44853</v>
      </c>
      <c r="Q204" s="12">
        <v>36288000</v>
      </c>
      <c r="R204" s="16">
        <v>0.48888888888888887</v>
      </c>
      <c r="S204" s="12">
        <v>17740800</v>
      </c>
      <c r="T204" s="12">
        <v>18547200</v>
      </c>
      <c r="U204" s="7">
        <v>0</v>
      </c>
      <c r="V204" s="12">
        <v>0</v>
      </c>
      <c r="W204" s="12">
        <v>36288000</v>
      </c>
      <c r="X204" s="7">
        <v>0</v>
      </c>
    </row>
    <row r="205" spans="3:24" x14ac:dyDescent="0.25">
      <c r="C205" s="10">
        <v>2022</v>
      </c>
      <c r="D205" s="7">
        <v>220125</v>
      </c>
      <c r="E205" s="21" t="s">
        <v>1175</v>
      </c>
      <c r="F205" s="7" t="s">
        <v>1330</v>
      </c>
      <c r="G205" s="23" t="s">
        <v>200</v>
      </c>
      <c r="H205" s="8">
        <v>1</v>
      </c>
      <c r="I205" s="23" t="s">
        <v>1299</v>
      </c>
      <c r="J205" s="7">
        <v>52101644</v>
      </c>
      <c r="K205" s="22" t="s">
        <v>1023</v>
      </c>
      <c r="L205" s="7" t="s">
        <v>1023</v>
      </c>
      <c r="M205" s="3">
        <v>44742</v>
      </c>
      <c r="N205" s="13">
        <v>44578</v>
      </c>
      <c r="O205" s="11" t="s">
        <v>1143</v>
      </c>
      <c r="P205" s="11">
        <v>44807</v>
      </c>
      <c r="Q205" s="12">
        <v>17060000</v>
      </c>
      <c r="R205" s="16">
        <v>0.86666471277842905</v>
      </c>
      <c r="S205" s="12">
        <v>14785300</v>
      </c>
      <c r="T205" s="12">
        <v>2274700</v>
      </c>
      <c r="U205" s="7">
        <v>1</v>
      </c>
      <c r="V205" s="12">
        <v>8530000</v>
      </c>
      <c r="W205" s="12">
        <v>25590000</v>
      </c>
      <c r="X205" s="7">
        <v>75</v>
      </c>
    </row>
    <row r="206" spans="3:24" x14ac:dyDescent="0.25">
      <c r="C206" s="6">
        <v>2022</v>
      </c>
      <c r="D206" s="6">
        <v>220126</v>
      </c>
      <c r="E206" s="21" t="s">
        <v>249</v>
      </c>
      <c r="F206" s="7" t="s">
        <v>1331</v>
      </c>
      <c r="G206" s="23" t="s">
        <v>421</v>
      </c>
      <c r="H206" s="7">
        <v>1</v>
      </c>
      <c r="I206" s="23" t="s">
        <v>1324</v>
      </c>
      <c r="J206" s="7">
        <v>22515377</v>
      </c>
      <c r="K206" s="22" t="s">
        <v>1023</v>
      </c>
      <c r="L206" s="7" t="s">
        <v>1023</v>
      </c>
      <c r="M206" s="3">
        <v>44742</v>
      </c>
      <c r="N206" s="13">
        <v>44574</v>
      </c>
      <c r="O206" s="11" t="s">
        <v>1148</v>
      </c>
      <c r="P206" s="11">
        <v>44852</v>
      </c>
      <c r="Q206" s="12">
        <v>36288000</v>
      </c>
      <c r="R206" s="16">
        <v>0.49259259259259258</v>
      </c>
      <c r="S206" s="12">
        <v>17875200</v>
      </c>
      <c r="T206" s="12">
        <v>18412800</v>
      </c>
      <c r="U206" s="7">
        <v>0</v>
      </c>
      <c r="V206" s="12">
        <v>0</v>
      </c>
      <c r="W206" s="12">
        <v>36288000</v>
      </c>
      <c r="X206" s="7">
        <v>0</v>
      </c>
    </row>
    <row r="207" spans="3:24" x14ac:dyDescent="0.25">
      <c r="C207" s="10">
        <v>2022</v>
      </c>
      <c r="D207" s="7">
        <v>220127</v>
      </c>
      <c r="E207" s="21" t="s">
        <v>1175</v>
      </c>
      <c r="F207" s="7" t="s">
        <v>1332</v>
      </c>
      <c r="G207" s="23" t="s">
        <v>302</v>
      </c>
      <c r="H207" s="8">
        <v>1</v>
      </c>
      <c r="I207" s="23" t="s">
        <v>1299</v>
      </c>
      <c r="J207" s="7">
        <v>52101644</v>
      </c>
      <c r="K207" s="22" t="s">
        <v>1023</v>
      </c>
      <c r="L207" s="7" t="s">
        <v>1023</v>
      </c>
      <c r="M207" s="3">
        <v>44742</v>
      </c>
      <c r="N207" s="13">
        <v>44575</v>
      </c>
      <c r="O207" s="11" t="s">
        <v>1148</v>
      </c>
      <c r="P207" s="11">
        <v>44913</v>
      </c>
      <c r="Q207" s="12">
        <v>40942000</v>
      </c>
      <c r="R207" s="16">
        <v>0.40303031117190169</v>
      </c>
      <c r="S207" s="12">
        <v>16500867</v>
      </c>
      <c r="T207" s="12">
        <v>24441133</v>
      </c>
      <c r="U207" s="7">
        <v>0</v>
      </c>
      <c r="V207" s="12">
        <v>0</v>
      </c>
      <c r="W207" s="12">
        <v>40942000</v>
      </c>
      <c r="X207" s="7">
        <v>0</v>
      </c>
    </row>
    <row r="208" spans="3:24" x14ac:dyDescent="0.25">
      <c r="C208" s="10">
        <v>2022</v>
      </c>
      <c r="D208" s="7">
        <v>220128</v>
      </c>
      <c r="E208" s="21" t="s">
        <v>1175</v>
      </c>
      <c r="F208" s="7" t="s">
        <v>1333</v>
      </c>
      <c r="G208" s="23" t="s">
        <v>305</v>
      </c>
      <c r="H208" s="8">
        <v>1</v>
      </c>
      <c r="I208" s="23" t="s">
        <v>1299</v>
      </c>
      <c r="J208" s="7">
        <v>52101644</v>
      </c>
      <c r="K208" s="22" t="s">
        <v>1023</v>
      </c>
      <c r="L208" s="7" t="s">
        <v>1023</v>
      </c>
      <c r="M208" s="3">
        <v>44742</v>
      </c>
      <c r="N208" s="13">
        <v>44575</v>
      </c>
      <c r="O208" s="11" t="s">
        <v>1148</v>
      </c>
      <c r="P208" s="11">
        <v>44913</v>
      </c>
      <c r="Q208" s="12">
        <v>40942000</v>
      </c>
      <c r="R208" s="16">
        <v>0.40303031117190169</v>
      </c>
      <c r="S208" s="12">
        <v>16500867</v>
      </c>
      <c r="T208" s="12">
        <v>24441133</v>
      </c>
      <c r="U208" s="7">
        <v>0</v>
      </c>
      <c r="V208" s="12">
        <v>0</v>
      </c>
      <c r="W208" s="12">
        <v>40942000</v>
      </c>
      <c r="X208" s="7">
        <v>0</v>
      </c>
    </row>
    <row r="209" spans="3:24" x14ac:dyDescent="0.25">
      <c r="C209" s="10">
        <v>2022</v>
      </c>
      <c r="D209" s="7">
        <v>220129</v>
      </c>
      <c r="E209" s="21" t="s">
        <v>1175</v>
      </c>
      <c r="F209" s="7" t="s">
        <v>1334</v>
      </c>
      <c r="G209" s="23" t="s">
        <v>308</v>
      </c>
      <c r="H209" s="8">
        <v>1</v>
      </c>
      <c r="I209" s="23" t="s">
        <v>1299</v>
      </c>
      <c r="J209" s="7">
        <v>52101644</v>
      </c>
      <c r="K209" s="22" t="s">
        <v>1023</v>
      </c>
      <c r="L209" s="7" t="s">
        <v>1023</v>
      </c>
      <c r="M209" s="3">
        <v>44742</v>
      </c>
      <c r="N209" s="13">
        <v>44575</v>
      </c>
      <c r="O209" s="11" t="s">
        <v>1148</v>
      </c>
      <c r="P209" s="11">
        <v>44913</v>
      </c>
      <c r="Q209" s="12">
        <v>40942000</v>
      </c>
      <c r="R209" s="16">
        <v>0.40303031117190169</v>
      </c>
      <c r="S209" s="12">
        <v>16500867</v>
      </c>
      <c r="T209" s="12">
        <v>24441133</v>
      </c>
      <c r="U209" s="7">
        <v>0</v>
      </c>
      <c r="V209" s="12">
        <v>0</v>
      </c>
      <c r="W209" s="12">
        <v>40942000</v>
      </c>
      <c r="X209" s="7">
        <v>0</v>
      </c>
    </row>
    <row r="210" spans="3:24" x14ac:dyDescent="0.25">
      <c r="C210" s="10">
        <v>2022</v>
      </c>
      <c r="D210" s="7">
        <v>220130</v>
      </c>
      <c r="E210" s="21" t="s">
        <v>1175</v>
      </c>
      <c r="F210" s="7" t="s">
        <v>1335</v>
      </c>
      <c r="G210" s="23" t="s">
        <v>311</v>
      </c>
      <c r="H210" s="8">
        <v>1</v>
      </c>
      <c r="I210" s="23" t="s">
        <v>1299</v>
      </c>
      <c r="J210" s="7">
        <v>52101644</v>
      </c>
      <c r="K210" s="22" t="s">
        <v>1023</v>
      </c>
      <c r="L210" s="7" t="s">
        <v>1023</v>
      </c>
      <c r="M210" s="3">
        <v>44742</v>
      </c>
      <c r="N210" s="13">
        <v>44575</v>
      </c>
      <c r="O210" s="11" t="s">
        <v>1148</v>
      </c>
      <c r="P210" s="11">
        <v>44913</v>
      </c>
      <c r="Q210" s="12">
        <v>40942000</v>
      </c>
      <c r="R210" s="16">
        <v>0.40303031117190169</v>
      </c>
      <c r="S210" s="12">
        <v>16500867</v>
      </c>
      <c r="T210" s="12">
        <v>24441133</v>
      </c>
      <c r="U210" s="7">
        <v>0</v>
      </c>
      <c r="V210" s="12">
        <v>0</v>
      </c>
      <c r="W210" s="12">
        <v>40942000</v>
      </c>
      <c r="X210" s="7">
        <v>0</v>
      </c>
    </row>
    <row r="211" spans="3:24" x14ac:dyDescent="0.25">
      <c r="C211" s="6">
        <v>2022</v>
      </c>
      <c r="D211" s="6">
        <v>220131</v>
      </c>
      <c r="E211" s="21" t="s">
        <v>1756</v>
      </c>
      <c r="F211" s="7" t="s">
        <v>1336</v>
      </c>
      <c r="G211" s="23" t="s">
        <v>732</v>
      </c>
      <c r="H211" s="7">
        <v>1</v>
      </c>
      <c r="I211" s="23" t="s">
        <v>1337</v>
      </c>
      <c r="J211" s="7">
        <v>80001466</v>
      </c>
      <c r="K211" s="22" t="s">
        <v>1023</v>
      </c>
      <c r="L211" s="7" t="s">
        <v>1023</v>
      </c>
      <c r="M211" s="3">
        <v>44742</v>
      </c>
      <c r="N211" s="13">
        <v>44579</v>
      </c>
      <c r="O211" s="11" t="s">
        <v>1150</v>
      </c>
      <c r="P211" s="11">
        <v>44926</v>
      </c>
      <c r="Q211" s="12">
        <v>58615500</v>
      </c>
      <c r="R211" s="16">
        <v>0.27826086956521739</v>
      </c>
      <c r="S211" s="12">
        <v>16310400</v>
      </c>
      <c r="T211" s="12">
        <v>42305100</v>
      </c>
      <c r="U211" s="7">
        <v>0</v>
      </c>
      <c r="V211" s="12">
        <v>0</v>
      </c>
      <c r="W211" s="12">
        <v>58615500</v>
      </c>
      <c r="X211" s="7">
        <v>0</v>
      </c>
    </row>
    <row r="212" spans="3:24" x14ac:dyDescent="0.25">
      <c r="C212" s="6">
        <v>2022</v>
      </c>
      <c r="D212" s="6">
        <v>220132</v>
      </c>
      <c r="E212" s="21" t="s">
        <v>986</v>
      </c>
      <c r="F212" s="7" t="s">
        <v>1338</v>
      </c>
      <c r="G212" s="23" t="s">
        <v>988</v>
      </c>
      <c r="H212" s="7">
        <v>1</v>
      </c>
      <c r="I212" s="23" t="s">
        <v>1339</v>
      </c>
      <c r="J212" s="7">
        <v>80074061</v>
      </c>
      <c r="K212" s="22" t="s">
        <v>1023</v>
      </c>
      <c r="L212" s="7" t="s">
        <v>1023</v>
      </c>
      <c r="M212" s="3">
        <v>44742</v>
      </c>
      <c r="N212" s="13">
        <v>44575</v>
      </c>
      <c r="O212" s="11" t="s">
        <v>1151</v>
      </c>
      <c r="P212" s="11">
        <v>44926</v>
      </c>
      <c r="Q212" s="12">
        <v>89660267</v>
      </c>
      <c r="R212" s="16">
        <v>0.38416422516341603</v>
      </c>
      <c r="S212" s="12">
        <v>34444267</v>
      </c>
      <c r="T212" s="12">
        <v>55216000</v>
      </c>
      <c r="U212" s="7">
        <v>0</v>
      </c>
      <c r="V212" s="12">
        <v>0</v>
      </c>
      <c r="W212" s="12">
        <v>89660267</v>
      </c>
      <c r="X212" s="7">
        <v>0</v>
      </c>
    </row>
    <row r="213" spans="3:24" x14ac:dyDescent="0.25">
      <c r="C213" s="10">
        <v>2022</v>
      </c>
      <c r="D213" s="7">
        <v>220133</v>
      </c>
      <c r="E213" s="21" t="s">
        <v>1175</v>
      </c>
      <c r="F213" s="7" t="s">
        <v>1340</v>
      </c>
      <c r="G213" s="23" t="s">
        <v>1341</v>
      </c>
      <c r="H213" s="8">
        <v>1</v>
      </c>
      <c r="I213" s="23" t="s">
        <v>1306</v>
      </c>
      <c r="J213" s="7">
        <v>79154120</v>
      </c>
      <c r="K213" s="22" t="s">
        <v>1023</v>
      </c>
      <c r="L213" s="7" t="s">
        <v>1023</v>
      </c>
      <c r="M213" s="3">
        <v>44742</v>
      </c>
      <c r="N213" s="13">
        <v>44575</v>
      </c>
      <c r="O213" s="11" t="s">
        <v>1148</v>
      </c>
      <c r="P213" s="11">
        <v>44913</v>
      </c>
      <c r="Q213" s="12">
        <v>43219000</v>
      </c>
      <c r="R213" s="16">
        <v>0.31212121983386937</v>
      </c>
      <c r="S213" s="12">
        <v>13489567</v>
      </c>
      <c r="T213" s="12">
        <v>29729433</v>
      </c>
      <c r="U213" s="7">
        <v>0</v>
      </c>
      <c r="V213" s="12">
        <v>0</v>
      </c>
      <c r="W213" s="12">
        <v>43219000</v>
      </c>
      <c r="X213" s="7">
        <v>0</v>
      </c>
    </row>
    <row r="214" spans="3:24" x14ac:dyDescent="0.25">
      <c r="C214" s="6">
        <v>2022</v>
      </c>
      <c r="D214" s="6">
        <v>220134</v>
      </c>
      <c r="E214" s="21" t="s">
        <v>1101</v>
      </c>
      <c r="F214" s="7" t="s">
        <v>1342</v>
      </c>
      <c r="G214" s="23" t="s">
        <v>110</v>
      </c>
      <c r="H214" s="7">
        <v>1</v>
      </c>
      <c r="I214" s="23" t="s">
        <v>1343</v>
      </c>
      <c r="J214" s="7">
        <v>52708337</v>
      </c>
      <c r="K214" s="22" t="s">
        <v>1023</v>
      </c>
      <c r="L214" s="7" t="s">
        <v>1023</v>
      </c>
      <c r="M214" s="3">
        <v>44742</v>
      </c>
      <c r="N214" s="13">
        <v>44575</v>
      </c>
      <c r="O214" s="11" t="s">
        <v>1143</v>
      </c>
      <c r="P214" s="11">
        <v>44916</v>
      </c>
      <c r="Q214" s="12">
        <v>61402000</v>
      </c>
      <c r="R214" s="16">
        <v>0.39393938308198428</v>
      </c>
      <c r="S214" s="12">
        <v>24188666</v>
      </c>
      <c r="T214" s="12">
        <v>37213334</v>
      </c>
      <c r="U214" s="7">
        <v>0</v>
      </c>
      <c r="V214" s="12">
        <v>0</v>
      </c>
      <c r="W214" s="12">
        <v>61402000</v>
      </c>
      <c r="X214" s="7">
        <v>0</v>
      </c>
    </row>
    <row r="215" spans="3:24" x14ac:dyDescent="0.25">
      <c r="C215" s="10">
        <v>2022</v>
      </c>
      <c r="D215" s="7">
        <v>220135</v>
      </c>
      <c r="E215" s="21" t="s">
        <v>1175</v>
      </c>
      <c r="F215" s="7" t="s">
        <v>1344</v>
      </c>
      <c r="G215" s="23" t="s">
        <v>1345</v>
      </c>
      <c r="H215" s="8">
        <v>1</v>
      </c>
      <c r="I215" s="23" t="s">
        <v>1346</v>
      </c>
      <c r="J215" s="7">
        <v>52094087</v>
      </c>
      <c r="K215" s="22" t="s">
        <v>1023</v>
      </c>
      <c r="L215" s="7" t="s">
        <v>1023</v>
      </c>
      <c r="M215" s="3">
        <v>44742</v>
      </c>
      <c r="N215" s="13">
        <v>44576</v>
      </c>
      <c r="O215" s="11" t="s">
        <v>1151</v>
      </c>
      <c r="P215" s="11">
        <v>44914</v>
      </c>
      <c r="Q215" s="12">
        <v>44352000</v>
      </c>
      <c r="R215" s="16">
        <v>0</v>
      </c>
      <c r="S215" s="12">
        <v>0</v>
      </c>
      <c r="T215" s="12">
        <v>44352000</v>
      </c>
      <c r="U215" s="7">
        <v>0</v>
      </c>
      <c r="V215" s="12">
        <v>0</v>
      </c>
      <c r="W215" s="12">
        <v>44352000</v>
      </c>
      <c r="X215" s="7">
        <v>0</v>
      </c>
    </row>
    <row r="216" spans="3:24" x14ac:dyDescent="0.25">
      <c r="C216" s="6">
        <v>2022</v>
      </c>
      <c r="D216" s="6">
        <v>220136</v>
      </c>
      <c r="E216" s="21" t="s">
        <v>1102</v>
      </c>
      <c r="F216" s="7" t="s">
        <v>1347</v>
      </c>
      <c r="G216" s="23" t="s">
        <v>548</v>
      </c>
      <c r="H216" s="7">
        <v>1</v>
      </c>
      <c r="I216" s="23" t="s">
        <v>1348</v>
      </c>
      <c r="J216" s="7">
        <v>80001466</v>
      </c>
      <c r="K216" s="22" t="s">
        <v>1023</v>
      </c>
      <c r="L216" s="7" t="s">
        <v>1023</v>
      </c>
      <c r="M216" s="3">
        <v>44742</v>
      </c>
      <c r="N216" s="13">
        <v>44579</v>
      </c>
      <c r="O216" s="11" t="s">
        <v>1143</v>
      </c>
      <c r="P216" s="11">
        <v>44926</v>
      </c>
      <c r="Q216" s="12">
        <v>53498000</v>
      </c>
      <c r="R216" s="16">
        <v>0.28985507869453064</v>
      </c>
      <c r="S216" s="12">
        <v>15506667</v>
      </c>
      <c r="T216" s="12">
        <v>37991333</v>
      </c>
      <c r="U216" s="7">
        <v>0</v>
      </c>
      <c r="V216" s="12">
        <v>0</v>
      </c>
      <c r="W216" s="12">
        <v>53498000</v>
      </c>
      <c r="X216" s="7">
        <v>0</v>
      </c>
    </row>
    <row r="217" spans="3:24" x14ac:dyDescent="0.25">
      <c r="C217" s="6">
        <v>2022</v>
      </c>
      <c r="D217" s="6">
        <v>220137</v>
      </c>
      <c r="E217" s="21" t="s">
        <v>983</v>
      </c>
      <c r="F217" s="7" t="s">
        <v>1349</v>
      </c>
      <c r="G217" s="23" t="s">
        <v>140</v>
      </c>
      <c r="H217" s="7">
        <v>1</v>
      </c>
      <c r="I217" s="23" t="s">
        <v>1322</v>
      </c>
      <c r="J217" s="7">
        <v>45504088</v>
      </c>
      <c r="K217" s="22" t="s">
        <v>1023</v>
      </c>
      <c r="L217" s="7" t="s">
        <v>1023</v>
      </c>
      <c r="M217" s="3">
        <v>44742</v>
      </c>
      <c r="N217" s="13">
        <v>44575</v>
      </c>
      <c r="O217" s="11" t="s">
        <v>1143</v>
      </c>
      <c r="P217" s="11">
        <v>44794</v>
      </c>
      <c r="Q217" s="12">
        <v>38227000</v>
      </c>
      <c r="R217" s="16">
        <v>0.47619046747063593</v>
      </c>
      <c r="S217" s="12">
        <v>18203333</v>
      </c>
      <c r="T217" s="12">
        <v>20023667</v>
      </c>
      <c r="U217" s="7">
        <v>0</v>
      </c>
      <c r="V217" s="12">
        <v>0</v>
      </c>
      <c r="W217" s="12">
        <v>38227000</v>
      </c>
      <c r="X217" s="7">
        <v>0</v>
      </c>
    </row>
    <row r="218" spans="3:24" x14ac:dyDescent="0.25">
      <c r="C218" s="6">
        <v>2022</v>
      </c>
      <c r="D218" s="6">
        <v>220138</v>
      </c>
      <c r="E218" s="21" t="s">
        <v>99</v>
      </c>
      <c r="F218" s="7" t="s">
        <v>1350</v>
      </c>
      <c r="G218" s="23" t="s">
        <v>791</v>
      </c>
      <c r="H218" s="7">
        <v>1</v>
      </c>
      <c r="I218" s="23" t="s">
        <v>1351</v>
      </c>
      <c r="J218" s="7">
        <v>52033530</v>
      </c>
      <c r="K218" s="22" t="s">
        <v>1023</v>
      </c>
      <c r="L218" s="7" t="s">
        <v>1023</v>
      </c>
      <c r="M218" s="3">
        <v>44742</v>
      </c>
      <c r="N218" s="13">
        <v>44575</v>
      </c>
      <c r="O218" s="11" t="s">
        <v>1151</v>
      </c>
      <c r="P218" s="11">
        <v>44793</v>
      </c>
      <c r="Q218" s="12">
        <v>38227000</v>
      </c>
      <c r="R218" s="16">
        <v>0.4809523896722212</v>
      </c>
      <c r="S218" s="12">
        <v>18385367</v>
      </c>
      <c r="T218" s="12">
        <v>19841633</v>
      </c>
      <c r="U218" s="7">
        <v>0</v>
      </c>
      <c r="V218" s="12">
        <v>0</v>
      </c>
      <c r="W218" s="12">
        <v>38227000</v>
      </c>
      <c r="X218" s="7">
        <v>0</v>
      </c>
    </row>
    <row r="219" spans="3:24" x14ac:dyDescent="0.25">
      <c r="C219" s="6">
        <v>2022</v>
      </c>
      <c r="D219" s="6">
        <v>220139</v>
      </c>
      <c r="E219" s="21" t="s">
        <v>99</v>
      </c>
      <c r="F219" s="7" t="s">
        <v>1352</v>
      </c>
      <c r="G219" s="23" t="s">
        <v>543</v>
      </c>
      <c r="H219" s="7">
        <v>1</v>
      </c>
      <c r="I219" s="23" t="s">
        <v>1353</v>
      </c>
      <c r="J219" s="7">
        <v>51709118</v>
      </c>
      <c r="K219" s="22" t="s">
        <v>1023</v>
      </c>
      <c r="L219" s="7" t="s">
        <v>1023</v>
      </c>
      <c r="M219" s="3">
        <v>44742</v>
      </c>
      <c r="N219" s="13">
        <v>44575</v>
      </c>
      <c r="O219" s="11" t="s">
        <v>1150</v>
      </c>
      <c r="P219" s="11">
        <v>44920</v>
      </c>
      <c r="Q219" s="12">
        <v>71643000</v>
      </c>
      <c r="R219" s="16">
        <v>0.29090909090909089</v>
      </c>
      <c r="S219" s="12">
        <v>20841600</v>
      </c>
      <c r="T219" s="12">
        <v>50801400</v>
      </c>
      <c r="U219" s="7">
        <v>0</v>
      </c>
      <c r="V219" s="12">
        <v>0</v>
      </c>
      <c r="W219" s="12">
        <v>71643000</v>
      </c>
      <c r="X219" s="7">
        <v>0</v>
      </c>
    </row>
    <row r="220" spans="3:24" x14ac:dyDescent="0.25">
      <c r="C220" s="6">
        <v>2022</v>
      </c>
      <c r="D220" s="6">
        <v>220140</v>
      </c>
      <c r="E220" s="21" t="s">
        <v>1103</v>
      </c>
      <c r="F220" s="7" t="s">
        <v>1354</v>
      </c>
      <c r="G220" s="23" t="s">
        <v>870</v>
      </c>
      <c r="H220" s="7">
        <v>1</v>
      </c>
      <c r="I220" s="23" t="s">
        <v>1355</v>
      </c>
      <c r="J220" s="7">
        <v>1022400063</v>
      </c>
      <c r="K220" s="22" t="s">
        <v>1023</v>
      </c>
      <c r="L220" s="7" t="s">
        <v>1023</v>
      </c>
      <c r="M220" s="3">
        <v>44742</v>
      </c>
      <c r="N220" s="13">
        <v>44575</v>
      </c>
      <c r="O220" s="11" t="s">
        <v>1151</v>
      </c>
      <c r="P220" s="11">
        <v>44926</v>
      </c>
      <c r="Q220" s="12">
        <v>86066000</v>
      </c>
      <c r="R220" s="16">
        <v>0.37971014105453954</v>
      </c>
      <c r="S220" s="12">
        <v>32680133</v>
      </c>
      <c r="T220" s="12">
        <v>53385867</v>
      </c>
      <c r="U220" s="7">
        <v>0</v>
      </c>
      <c r="V220" s="12">
        <v>0</v>
      </c>
      <c r="W220" s="12">
        <v>86066000</v>
      </c>
      <c r="X220" s="7">
        <v>0</v>
      </c>
    </row>
    <row r="221" spans="3:24" x14ac:dyDescent="0.25">
      <c r="C221" s="6">
        <v>2022</v>
      </c>
      <c r="D221" s="6">
        <v>220141</v>
      </c>
      <c r="E221" s="21" t="s">
        <v>1826</v>
      </c>
      <c r="F221" s="7" t="s">
        <v>1356</v>
      </c>
      <c r="G221" s="23" t="s">
        <v>1104</v>
      </c>
      <c r="H221" s="7">
        <v>1</v>
      </c>
      <c r="I221" s="23" t="s">
        <v>1357</v>
      </c>
      <c r="J221" s="7">
        <v>53055185</v>
      </c>
      <c r="K221" s="22" t="s">
        <v>1023</v>
      </c>
      <c r="L221" s="7" t="s">
        <v>1023</v>
      </c>
      <c r="M221" s="3">
        <v>44742</v>
      </c>
      <c r="N221" s="13">
        <v>44575</v>
      </c>
      <c r="O221" s="11" t="s">
        <v>1154</v>
      </c>
      <c r="P221" s="11">
        <v>44926</v>
      </c>
      <c r="Q221" s="12">
        <v>86066000</v>
      </c>
      <c r="R221" s="16">
        <v>0.1971014570213557</v>
      </c>
      <c r="S221" s="12">
        <v>16963734</v>
      </c>
      <c r="T221" s="12">
        <v>69102266</v>
      </c>
      <c r="U221" s="7">
        <v>0</v>
      </c>
      <c r="V221" s="12">
        <v>0</v>
      </c>
      <c r="W221" s="12">
        <v>86066000</v>
      </c>
      <c r="X221" s="7">
        <v>0</v>
      </c>
    </row>
    <row r="222" spans="3:24" x14ac:dyDescent="0.25">
      <c r="C222" s="6">
        <v>2022</v>
      </c>
      <c r="D222" s="6">
        <v>220142</v>
      </c>
      <c r="E222" s="21" t="s">
        <v>1105</v>
      </c>
      <c r="F222" s="7" t="s">
        <v>1358</v>
      </c>
      <c r="G222" s="23" t="s">
        <v>932</v>
      </c>
      <c r="H222" s="7">
        <v>1</v>
      </c>
      <c r="I222" s="23" t="s">
        <v>1359</v>
      </c>
      <c r="J222" s="7">
        <v>88276505</v>
      </c>
      <c r="K222" s="22" t="s">
        <v>1023</v>
      </c>
      <c r="L222" s="7" t="s">
        <v>1023</v>
      </c>
      <c r="M222" s="3">
        <v>44742</v>
      </c>
      <c r="N222" s="13">
        <v>44575</v>
      </c>
      <c r="O222" s="11" t="s">
        <v>1148</v>
      </c>
      <c r="P222" s="11">
        <v>44759</v>
      </c>
      <c r="Q222" s="12">
        <v>47328000</v>
      </c>
      <c r="R222" s="16">
        <v>0.57222221517917515</v>
      </c>
      <c r="S222" s="12">
        <v>27082133</v>
      </c>
      <c r="T222" s="12">
        <v>20245867</v>
      </c>
      <c r="U222" s="7">
        <v>0</v>
      </c>
      <c r="V222" s="12">
        <v>0</v>
      </c>
      <c r="W222" s="12">
        <v>47328000</v>
      </c>
      <c r="X222" s="7">
        <v>0</v>
      </c>
    </row>
    <row r="223" spans="3:24" x14ac:dyDescent="0.25">
      <c r="C223" s="6">
        <v>2022</v>
      </c>
      <c r="D223" s="6">
        <v>220143</v>
      </c>
      <c r="E223" s="21" t="s">
        <v>1007</v>
      </c>
      <c r="F223" s="7" t="s">
        <v>1360</v>
      </c>
      <c r="G223" s="23" t="s">
        <v>939</v>
      </c>
      <c r="H223" s="7">
        <v>1</v>
      </c>
      <c r="I223" s="23" t="s">
        <v>1359</v>
      </c>
      <c r="J223" s="7">
        <v>88276505</v>
      </c>
      <c r="K223" s="22" t="s">
        <v>1023</v>
      </c>
      <c r="L223" s="7" t="s">
        <v>1023</v>
      </c>
      <c r="M223" s="3">
        <v>44742</v>
      </c>
      <c r="N223" s="13">
        <v>44575</v>
      </c>
      <c r="O223" s="11" t="s">
        <v>1148</v>
      </c>
      <c r="P223" s="11">
        <v>44759</v>
      </c>
      <c r="Q223" s="12">
        <v>47328000</v>
      </c>
      <c r="R223" s="16">
        <v>0.57222221517917515</v>
      </c>
      <c r="S223" s="12">
        <v>27082133</v>
      </c>
      <c r="T223" s="12">
        <v>20245867</v>
      </c>
      <c r="U223" s="7">
        <v>0</v>
      </c>
      <c r="V223" s="12">
        <v>0</v>
      </c>
      <c r="W223" s="12">
        <v>47328000</v>
      </c>
      <c r="X223" s="7">
        <v>0</v>
      </c>
    </row>
    <row r="224" spans="3:24" x14ac:dyDescent="0.25">
      <c r="C224" s="6">
        <v>2022</v>
      </c>
      <c r="D224" s="6">
        <v>220144</v>
      </c>
      <c r="E224" s="21" t="s">
        <v>1007</v>
      </c>
      <c r="F224" s="7" t="s">
        <v>1361</v>
      </c>
      <c r="G224" s="23" t="s">
        <v>955</v>
      </c>
      <c r="H224" s="7">
        <v>1</v>
      </c>
      <c r="I224" s="23" t="s">
        <v>1359</v>
      </c>
      <c r="J224" s="7">
        <v>88276505</v>
      </c>
      <c r="K224" s="22" t="s">
        <v>1023</v>
      </c>
      <c r="L224" s="7" t="s">
        <v>1023</v>
      </c>
      <c r="M224" s="3">
        <v>44742</v>
      </c>
      <c r="N224" s="13">
        <v>44576</v>
      </c>
      <c r="O224" s="11" t="s">
        <v>1149</v>
      </c>
      <c r="P224" s="11">
        <v>44758</v>
      </c>
      <c r="Q224" s="12">
        <v>47328000</v>
      </c>
      <c r="R224" s="16">
        <v>0.7444444514874915</v>
      </c>
      <c r="S224" s="12">
        <v>35233067</v>
      </c>
      <c r="T224" s="12">
        <v>12094933</v>
      </c>
      <c r="U224" s="7">
        <v>0</v>
      </c>
      <c r="V224" s="12">
        <v>0</v>
      </c>
      <c r="W224" s="12">
        <v>47328000</v>
      </c>
      <c r="X224" s="7">
        <v>0</v>
      </c>
    </row>
    <row r="225" spans="3:24" x14ac:dyDescent="0.25">
      <c r="C225" s="6">
        <v>2022</v>
      </c>
      <c r="D225" s="6">
        <v>220145</v>
      </c>
      <c r="E225" s="21" t="s">
        <v>1007</v>
      </c>
      <c r="F225" s="7" t="s">
        <v>1362</v>
      </c>
      <c r="G225" s="23" t="s">
        <v>927</v>
      </c>
      <c r="H225" s="7">
        <v>1</v>
      </c>
      <c r="I225" s="23" t="s">
        <v>1359</v>
      </c>
      <c r="J225" s="7">
        <v>88276505</v>
      </c>
      <c r="K225" s="22" t="s">
        <v>1023</v>
      </c>
      <c r="L225" s="7" t="s">
        <v>1023</v>
      </c>
      <c r="M225" s="3">
        <v>44742</v>
      </c>
      <c r="N225" s="13">
        <v>44575</v>
      </c>
      <c r="O225" s="11" t="s">
        <v>1148</v>
      </c>
      <c r="P225" s="11">
        <v>44759</v>
      </c>
      <c r="Q225" s="12">
        <v>47328000</v>
      </c>
      <c r="R225" s="16">
        <v>0.57222221517917515</v>
      </c>
      <c r="S225" s="12">
        <v>27082133</v>
      </c>
      <c r="T225" s="12">
        <v>20245867</v>
      </c>
      <c r="U225" s="7">
        <v>0</v>
      </c>
      <c r="V225" s="12">
        <v>0</v>
      </c>
      <c r="W225" s="12">
        <v>47328000</v>
      </c>
      <c r="X225" s="7">
        <v>0</v>
      </c>
    </row>
    <row r="226" spans="3:24" x14ac:dyDescent="0.25">
      <c r="C226" s="6">
        <v>2022</v>
      </c>
      <c r="D226" s="6">
        <v>220146</v>
      </c>
      <c r="E226" s="21" t="s">
        <v>1757</v>
      </c>
      <c r="F226" s="7" t="s">
        <v>1363</v>
      </c>
      <c r="G226" s="23" t="s">
        <v>1035</v>
      </c>
      <c r="H226" s="7">
        <v>1</v>
      </c>
      <c r="I226" s="23" t="s">
        <v>1364</v>
      </c>
      <c r="J226" s="7">
        <v>52788975</v>
      </c>
      <c r="K226" s="22" t="s">
        <v>1023</v>
      </c>
      <c r="L226" s="7" t="s">
        <v>1023</v>
      </c>
      <c r="M226" s="3">
        <v>44742</v>
      </c>
      <c r="N226" s="13">
        <v>44579</v>
      </c>
      <c r="O226" s="11" t="s">
        <v>1156</v>
      </c>
      <c r="P226" s="11">
        <v>44994</v>
      </c>
      <c r="Q226" s="12">
        <v>57566000</v>
      </c>
      <c r="R226" s="16">
        <v>3.6837369280478061E-3</v>
      </c>
      <c r="S226" s="12">
        <v>212058</v>
      </c>
      <c r="T226" s="12">
        <v>57353942</v>
      </c>
      <c r="U226" s="7">
        <v>0</v>
      </c>
      <c r="V226" s="12">
        <v>0</v>
      </c>
      <c r="W226" s="12">
        <v>57566000</v>
      </c>
      <c r="X226" s="7">
        <v>0</v>
      </c>
    </row>
    <row r="227" spans="3:24" x14ac:dyDescent="0.25">
      <c r="C227" s="6">
        <v>2022</v>
      </c>
      <c r="D227" s="6">
        <v>220147</v>
      </c>
      <c r="E227" s="21" t="s">
        <v>1106</v>
      </c>
      <c r="F227" s="7" t="s">
        <v>1365</v>
      </c>
      <c r="G227" s="23" t="s">
        <v>410</v>
      </c>
      <c r="H227" s="7">
        <v>1</v>
      </c>
      <c r="I227" s="23" t="s">
        <v>1324</v>
      </c>
      <c r="J227" s="7">
        <v>22515377</v>
      </c>
      <c r="K227" s="22" t="s">
        <v>1023</v>
      </c>
      <c r="L227" s="7" t="s">
        <v>1023</v>
      </c>
      <c r="M227" s="3">
        <v>44742</v>
      </c>
      <c r="N227" s="13">
        <v>44575</v>
      </c>
      <c r="O227" s="11" t="s">
        <v>1148</v>
      </c>
      <c r="P227" s="11">
        <v>44852</v>
      </c>
      <c r="Q227" s="12">
        <v>36288000</v>
      </c>
      <c r="R227" s="16">
        <v>0.49259259259259258</v>
      </c>
      <c r="S227" s="12">
        <v>17875200</v>
      </c>
      <c r="T227" s="12">
        <v>18412800</v>
      </c>
      <c r="U227" s="7">
        <v>0</v>
      </c>
      <c r="V227" s="12">
        <v>0</v>
      </c>
      <c r="W227" s="12">
        <v>36288000</v>
      </c>
      <c r="X227" s="7">
        <v>0</v>
      </c>
    </row>
    <row r="228" spans="3:24" x14ac:dyDescent="0.25">
      <c r="C228" s="6">
        <v>2022</v>
      </c>
      <c r="D228" s="6">
        <v>220148</v>
      </c>
      <c r="E228" s="21" t="s">
        <v>1827</v>
      </c>
      <c r="F228" s="7" t="s">
        <v>1366</v>
      </c>
      <c r="G228" s="24" t="s">
        <v>1107</v>
      </c>
      <c r="H228" s="7">
        <v>1</v>
      </c>
      <c r="I228" s="23" t="s">
        <v>1367</v>
      </c>
      <c r="J228" s="7">
        <v>52058050</v>
      </c>
      <c r="K228" s="22" t="s">
        <v>1023</v>
      </c>
      <c r="L228" s="7" t="s">
        <v>1023</v>
      </c>
      <c r="M228" s="3">
        <v>44742</v>
      </c>
      <c r="N228" s="13">
        <v>44579</v>
      </c>
      <c r="O228" s="11" t="s">
        <v>1153</v>
      </c>
      <c r="P228" s="11">
        <v>44820</v>
      </c>
      <c r="Q228" s="12">
        <v>135000000</v>
      </c>
      <c r="R228" s="16">
        <v>0.4</v>
      </c>
      <c r="S228" s="12">
        <v>54000000</v>
      </c>
      <c r="T228" s="12">
        <v>81000000</v>
      </c>
      <c r="U228" s="7">
        <v>0</v>
      </c>
      <c r="V228" s="12">
        <v>0</v>
      </c>
      <c r="W228" s="12">
        <v>135000000</v>
      </c>
      <c r="X228" s="7">
        <v>0</v>
      </c>
    </row>
    <row r="229" spans="3:24" x14ac:dyDescent="0.25">
      <c r="C229" s="6">
        <v>2022</v>
      </c>
      <c r="D229" s="6">
        <v>220149</v>
      </c>
      <c r="E229" s="21" t="s">
        <v>249</v>
      </c>
      <c r="F229" s="7" t="s">
        <v>1368</v>
      </c>
      <c r="G229" s="23" t="s">
        <v>444</v>
      </c>
      <c r="H229" s="7">
        <v>1</v>
      </c>
      <c r="I229" s="23" t="s">
        <v>1324</v>
      </c>
      <c r="J229" s="7">
        <v>22515377</v>
      </c>
      <c r="K229" s="22" t="s">
        <v>1023</v>
      </c>
      <c r="L229" s="7" t="s">
        <v>1023</v>
      </c>
      <c r="M229" s="3">
        <v>44742</v>
      </c>
      <c r="N229" s="13">
        <v>44575</v>
      </c>
      <c r="O229" s="11" t="s">
        <v>1147</v>
      </c>
      <c r="P229" s="11">
        <v>44853</v>
      </c>
      <c r="Q229" s="12">
        <v>36288000</v>
      </c>
      <c r="R229" s="16">
        <v>0.48888888888888887</v>
      </c>
      <c r="S229" s="12">
        <v>17740800</v>
      </c>
      <c r="T229" s="12">
        <v>18547200</v>
      </c>
      <c r="U229" s="7">
        <v>0</v>
      </c>
      <c r="V229" s="12">
        <v>0</v>
      </c>
      <c r="W229" s="12">
        <v>36288000</v>
      </c>
      <c r="X229" s="7">
        <v>0</v>
      </c>
    </row>
    <row r="230" spans="3:24" x14ac:dyDescent="0.25">
      <c r="C230" s="6">
        <v>2022</v>
      </c>
      <c r="D230" s="6">
        <v>220150</v>
      </c>
      <c r="E230" s="21" t="s">
        <v>1108</v>
      </c>
      <c r="F230" s="7" t="s">
        <v>1369</v>
      </c>
      <c r="G230" s="23" t="s">
        <v>648</v>
      </c>
      <c r="H230" s="7">
        <v>1</v>
      </c>
      <c r="I230" s="23" t="s">
        <v>1370</v>
      </c>
      <c r="J230" s="7">
        <v>80001466</v>
      </c>
      <c r="K230" s="22" t="s">
        <v>1023</v>
      </c>
      <c r="L230" s="7" t="s">
        <v>1023</v>
      </c>
      <c r="M230" s="3">
        <v>44742</v>
      </c>
      <c r="N230" s="13">
        <v>44575</v>
      </c>
      <c r="O230" s="11" t="s">
        <v>1157</v>
      </c>
      <c r="P230" s="11">
        <v>44926</v>
      </c>
      <c r="Q230" s="12">
        <v>55821000</v>
      </c>
      <c r="R230" s="16">
        <v>0.27246376811594203</v>
      </c>
      <c r="S230" s="12">
        <v>15209200</v>
      </c>
      <c r="T230" s="12">
        <v>40611800</v>
      </c>
      <c r="U230" s="7">
        <v>0</v>
      </c>
      <c r="V230" s="12">
        <v>0</v>
      </c>
      <c r="W230" s="12">
        <v>55821000</v>
      </c>
      <c r="X230" s="7">
        <v>0</v>
      </c>
    </row>
    <row r="231" spans="3:24" x14ac:dyDescent="0.25">
      <c r="C231" s="6">
        <v>2022</v>
      </c>
      <c r="D231" s="6">
        <v>220151</v>
      </c>
      <c r="E231" s="21" t="s">
        <v>1179</v>
      </c>
      <c r="F231" s="7" t="s">
        <v>1371</v>
      </c>
      <c r="G231" s="23" t="s">
        <v>561</v>
      </c>
      <c r="H231" s="7">
        <v>1</v>
      </c>
      <c r="I231" s="23" t="s">
        <v>1372</v>
      </c>
      <c r="J231" s="7">
        <v>80001466</v>
      </c>
      <c r="K231" s="22" t="s">
        <v>1023</v>
      </c>
      <c r="L231" s="7" t="s">
        <v>1023</v>
      </c>
      <c r="M231" s="3">
        <v>44742</v>
      </c>
      <c r="N231" s="13">
        <v>44575</v>
      </c>
      <c r="O231" s="11" t="s">
        <v>1148</v>
      </c>
      <c r="P231" s="11">
        <v>44926</v>
      </c>
      <c r="Q231" s="12">
        <v>55821000</v>
      </c>
      <c r="R231" s="16">
        <v>0.29855072463768118</v>
      </c>
      <c r="S231" s="12">
        <v>16665400</v>
      </c>
      <c r="T231" s="12">
        <v>39155600</v>
      </c>
      <c r="U231" s="7">
        <v>0</v>
      </c>
      <c r="V231" s="12">
        <v>0</v>
      </c>
      <c r="W231" s="12">
        <v>55821000</v>
      </c>
      <c r="X231" s="7">
        <v>0</v>
      </c>
    </row>
    <row r="232" spans="3:24" x14ac:dyDescent="0.25">
      <c r="C232" s="10">
        <v>2022</v>
      </c>
      <c r="D232" s="7">
        <v>220152</v>
      </c>
      <c r="E232" s="21" t="s">
        <v>1175</v>
      </c>
      <c r="F232" s="7" t="s">
        <v>1373</v>
      </c>
      <c r="G232" s="23" t="s">
        <v>1374</v>
      </c>
      <c r="H232" s="8">
        <v>1</v>
      </c>
      <c r="I232" s="23" t="s">
        <v>1306</v>
      </c>
      <c r="J232" s="7">
        <v>79154120</v>
      </c>
      <c r="K232" s="22" t="s">
        <v>1023</v>
      </c>
      <c r="L232" s="7" t="s">
        <v>1023</v>
      </c>
      <c r="M232" s="3">
        <v>44742</v>
      </c>
      <c r="N232" s="13">
        <v>44578</v>
      </c>
      <c r="O232" s="11" t="s">
        <v>1147</v>
      </c>
      <c r="P232" s="11">
        <v>44853</v>
      </c>
      <c r="Q232" s="12">
        <v>77256000</v>
      </c>
      <c r="R232" s="16">
        <v>0.37407407838873358</v>
      </c>
      <c r="S232" s="12">
        <v>28899467</v>
      </c>
      <c r="T232" s="12">
        <v>48356533</v>
      </c>
      <c r="U232" s="7">
        <v>0</v>
      </c>
      <c r="V232" s="12">
        <v>0</v>
      </c>
      <c r="W232" s="12">
        <v>77256000</v>
      </c>
      <c r="X232" s="7">
        <v>0</v>
      </c>
    </row>
    <row r="233" spans="3:24" x14ac:dyDescent="0.25">
      <c r="C233" s="10">
        <v>2022</v>
      </c>
      <c r="D233" s="7">
        <v>220153</v>
      </c>
      <c r="E233" s="21" t="s">
        <v>1175</v>
      </c>
      <c r="F233" s="7" t="s">
        <v>1375</v>
      </c>
      <c r="G233" s="23" t="s">
        <v>1376</v>
      </c>
      <c r="H233" s="8">
        <v>1</v>
      </c>
      <c r="I233" s="23" t="s">
        <v>1306</v>
      </c>
      <c r="J233" s="7">
        <v>79154120</v>
      </c>
      <c r="K233" s="22" t="s">
        <v>1023</v>
      </c>
      <c r="L233" s="7" t="s">
        <v>1023</v>
      </c>
      <c r="M233" s="3">
        <v>44742</v>
      </c>
      <c r="N233" s="13">
        <v>44578</v>
      </c>
      <c r="O233" s="11" t="s">
        <v>1147</v>
      </c>
      <c r="P233" s="11">
        <v>44853</v>
      </c>
      <c r="Q233" s="12">
        <v>77256000</v>
      </c>
      <c r="R233" s="16">
        <v>0.37777777777777777</v>
      </c>
      <c r="S233" s="12">
        <v>29185600</v>
      </c>
      <c r="T233" s="12">
        <v>48070400</v>
      </c>
      <c r="U233" s="7">
        <v>0</v>
      </c>
      <c r="V233" s="12">
        <v>0</v>
      </c>
      <c r="W233" s="12">
        <v>77256000</v>
      </c>
      <c r="X233" s="7">
        <v>0</v>
      </c>
    </row>
    <row r="234" spans="3:24" x14ac:dyDescent="0.25">
      <c r="C234" s="10">
        <v>2022</v>
      </c>
      <c r="D234" s="7">
        <v>220154</v>
      </c>
      <c r="E234" s="21" t="s">
        <v>1175</v>
      </c>
      <c r="F234" s="7" t="s">
        <v>1377</v>
      </c>
      <c r="G234" s="23" t="s">
        <v>1378</v>
      </c>
      <c r="H234" s="8">
        <v>1</v>
      </c>
      <c r="I234" s="23" t="s">
        <v>1306</v>
      </c>
      <c r="J234" s="7">
        <v>79154120</v>
      </c>
      <c r="K234" s="22" t="s">
        <v>1023</v>
      </c>
      <c r="L234" s="7" t="s">
        <v>1023</v>
      </c>
      <c r="M234" s="3">
        <v>44742</v>
      </c>
      <c r="N234" s="13">
        <v>44578</v>
      </c>
      <c r="O234" s="11" t="s">
        <v>1143</v>
      </c>
      <c r="P234" s="11">
        <v>44855</v>
      </c>
      <c r="Q234" s="12">
        <v>77256000</v>
      </c>
      <c r="R234" s="16">
        <v>0.37037036605571089</v>
      </c>
      <c r="S234" s="12">
        <v>28613333</v>
      </c>
      <c r="T234" s="12">
        <v>48642667</v>
      </c>
      <c r="U234" s="7">
        <v>0</v>
      </c>
      <c r="V234" s="12">
        <v>0</v>
      </c>
      <c r="W234" s="12">
        <v>77256000</v>
      </c>
      <c r="X234" s="7">
        <v>0</v>
      </c>
    </row>
    <row r="235" spans="3:24" x14ac:dyDescent="0.25">
      <c r="C235" s="10">
        <v>2022</v>
      </c>
      <c r="D235" s="7">
        <v>220155</v>
      </c>
      <c r="E235" s="21" t="s">
        <v>1175</v>
      </c>
      <c r="F235" s="7" t="s">
        <v>1379</v>
      </c>
      <c r="G235" s="23" t="s">
        <v>1380</v>
      </c>
      <c r="H235" s="8">
        <v>1</v>
      </c>
      <c r="I235" s="23" t="s">
        <v>1306</v>
      </c>
      <c r="J235" s="7">
        <v>79154120</v>
      </c>
      <c r="K235" s="22" t="s">
        <v>1023</v>
      </c>
      <c r="L235" s="7" t="s">
        <v>1023</v>
      </c>
      <c r="M235" s="3">
        <v>44742</v>
      </c>
      <c r="N235" s="13">
        <v>44578</v>
      </c>
      <c r="O235" s="11" t="s">
        <v>1150</v>
      </c>
      <c r="P235" s="11">
        <v>44859</v>
      </c>
      <c r="Q235" s="12">
        <v>77256000</v>
      </c>
      <c r="R235" s="16">
        <v>0.35555555555555557</v>
      </c>
      <c r="S235" s="12">
        <v>27468800</v>
      </c>
      <c r="T235" s="12">
        <v>49787200</v>
      </c>
      <c r="U235" s="7">
        <v>0</v>
      </c>
      <c r="V235" s="12">
        <v>0</v>
      </c>
      <c r="W235" s="12">
        <v>77256000</v>
      </c>
      <c r="X235" s="7">
        <v>0</v>
      </c>
    </row>
    <row r="236" spans="3:24" x14ac:dyDescent="0.25">
      <c r="C236" s="10">
        <v>2022</v>
      </c>
      <c r="D236" s="7">
        <v>220156</v>
      </c>
      <c r="E236" s="21" t="s">
        <v>1175</v>
      </c>
      <c r="F236" s="7" t="s">
        <v>1381</v>
      </c>
      <c r="G236" s="23" t="s">
        <v>1382</v>
      </c>
      <c r="H236" s="8">
        <v>1</v>
      </c>
      <c r="I236" s="23" t="s">
        <v>1306</v>
      </c>
      <c r="J236" s="7">
        <v>79154120</v>
      </c>
      <c r="K236" s="22" t="s">
        <v>1023</v>
      </c>
      <c r="L236" s="7" t="s">
        <v>1023</v>
      </c>
      <c r="M236" s="3">
        <v>44742</v>
      </c>
      <c r="N236" s="13">
        <v>44578</v>
      </c>
      <c r="O236" s="11" t="s">
        <v>1147</v>
      </c>
      <c r="P236" s="11">
        <v>44853</v>
      </c>
      <c r="Q236" s="12">
        <v>77256000</v>
      </c>
      <c r="R236" s="16">
        <v>0.37777777777777777</v>
      </c>
      <c r="S236" s="12">
        <v>29185600</v>
      </c>
      <c r="T236" s="12">
        <v>48070400</v>
      </c>
      <c r="U236" s="7">
        <v>0</v>
      </c>
      <c r="V236" s="12">
        <v>0</v>
      </c>
      <c r="W236" s="12">
        <v>77256000</v>
      </c>
      <c r="X236" s="7">
        <v>0</v>
      </c>
    </row>
    <row r="237" spans="3:24" x14ac:dyDescent="0.25">
      <c r="C237" s="6">
        <v>2022</v>
      </c>
      <c r="D237" s="6">
        <v>220157</v>
      </c>
      <c r="E237" s="21" t="s">
        <v>1758</v>
      </c>
      <c r="F237" s="7" t="s">
        <v>1383</v>
      </c>
      <c r="G237" s="23" t="s">
        <v>672</v>
      </c>
      <c r="H237" s="7">
        <v>1</v>
      </c>
      <c r="I237" s="23" t="s">
        <v>1337</v>
      </c>
      <c r="J237" s="7">
        <v>80001466</v>
      </c>
      <c r="K237" s="22" t="s">
        <v>1023</v>
      </c>
      <c r="L237" s="7" t="s">
        <v>1023</v>
      </c>
      <c r="M237" s="3">
        <v>44742</v>
      </c>
      <c r="N237" s="13">
        <v>44575</v>
      </c>
      <c r="O237" s="11" t="s">
        <v>1150</v>
      </c>
      <c r="P237" s="11">
        <v>44926</v>
      </c>
      <c r="Q237" s="12">
        <v>53498000</v>
      </c>
      <c r="R237" s="16">
        <v>0.27826086956521739</v>
      </c>
      <c r="S237" s="12">
        <v>14886400</v>
      </c>
      <c r="T237" s="12">
        <v>38611600</v>
      </c>
      <c r="U237" s="7">
        <v>0</v>
      </c>
      <c r="V237" s="12">
        <v>0</v>
      </c>
      <c r="W237" s="12">
        <v>53498000</v>
      </c>
      <c r="X237" s="7">
        <v>0</v>
      </c>
    </row>
    <row r="238" spans="3:24" x14ac:dyDescent="0.25">
      <c r="C238" s="6">
        <v>2022</v>
      </c>
      <c r="D238" s="6">
        <v>220158</v>
      </c>
      <c r="E238" s="21" t="s">
        <v>1759</v>
      </c>
      <c r="F238" s="7" t="s">
        <v>1384</v>
      </c>
      <c r="G238" s="23" t="s">
        <v>711</v>
      </c>
      <c r="H238" s="7">
        <v>1</v>
      </c>
      <c r="I238" s="23" t="s">
        <v>1337</v>
      </c>
      <c r="J238" s="7">
        <v>80001466</v>
      </c>
      <c r="K238" s="22" t="s">
        <v>1023</v>
      </c>
      <c r="L238" s="7" t="s">
        <v>1023</v>
      </c>
      <c r="M238" s="3">
        <v>44742</v>
      </c>
      <c r="N238" s="13">
        <v>44575</v>
      </c>
      <c r="O238" s="11" t="s">
        <v>1143</v>
      </c>
      <c r="P238" s="11">
        <v>44926</v>
      </c>
      <c r="Q238" s="12">
        <v>53498000</v>
      </c>
      <c r="R238" s="16">
        <v>0.28985507869453064</v>
      </c>
      <c r="S238" s="12">
        <v>15506667</v>
      </c>
      <c r="T238" s="12">
        <v>37991333</v>
      </c>
      <c r="U238" s="7">
        <v>0</v>
      </c>
      <c r="V238" s="12">
        <v>0</v>
      </c>
      <c r="W238" s="12">
        <v>53498000</v>
      </c>
      <c r="X238" s="7">
        <v>0</v>
      </c>
    </row>
    <row r="239" spans="3:24" x14ac:dyDescent="0.25">
      <c r="C239" s="6">
        <v>2022</v>
      </c>
      <c r="D239" s="6">
        <v>220159</v>
      </c>
      <c r="E239" s="21" t="s">
        <v>1760</v>
      </c>
      <c r="F239" s="7" t="s">
        <v>1385</v>
      </c>
      <c r="G239" s="23" t="s">
        <v>708</v>
      </c>
      <c r="H239" s="7">
        <v>1</v>
      </c>
      <c r="I239" s="23" t="s">
        <v>1337</v>
      </c>
      <c r="J239" s="7">
        <v>80001466</v>
      </c>
      <c r="K239" s="22" t="s">
        <v>1023</v>
      </c>
      <c r="L239" s="7" t="s">
        <v>1023</v>
      </c>
      <c r="M239" s="3">
        <v>44742</v>
      </c>
      <c r="N239" s="13">
        <v>44575</v>
      </c>
      <c r="O239" s="11" t="s">
        <v>1143</v>
      </c>
      <c r="P239" s="11">
        <v>44926</v>
      </c>
      <c r="Q239" s="12">
        <v>53498000</v>
      </c>
      <c r="R239" s="16">
        <v>0.28985507869453064</v>
      </c>
      <c r="S239" s="12">
        <v>15506667</v>
      </c>
      <c r="T239" s="12">
        <v>37991333</v>
      </c>
      <c r="U239" s="7">
        <v>0</v>
      </c>
      <c r="V239" s="12">
        <v>0</v>
      </c>
      <c r="W239" s="12">
        <v>53498000</v>
      </c>
      <c r="X239" s="7">
        <v>0</v>
      </c>
    </row>
    <row r="240" spans="3:24" x14ac:dyDescent="0.25">
      <c r="C240" s="6">
        <v>2022</v>
      </c>
      <c r="D240" s="6">
        <v>220160</v>
      </c>
      <c r="E240" s="21" t="s">
        <v>1109</v>
      </c>
      <c r="F240" s="7" t="s">
        <v>1386</v>
      </c>
      <c r="G240" s="23" t="s">
        <v>589</v>
      </c>
      <c r="H240" s="7">
        <v>1</v>
      </c>
      <c r="I240" s="23" t="s">
        <v>1337</v>
      </c>
      <c r="J240" s="7">
        <v>80001466</v>
      </c>
      <c r="K240" s="22" t="s">
        <v>1023</v>
      </c>
      <c r="L240" s="7" t="s">
        <v>1023</v>
      </c>
      <c r="M240" s="3">
        <v>44742</v>
      </c>
      <c r="N240" s="13">
        <v>44575</v>
      </c>
      <c r="O240" s="11" t="s">
        <v>1150</v>
      </c>
      <c r="P240" s="11">
        <v>44926</v>
      </c>
      <c r="Q240" s="12">
        <v>53498000</v>
      </c>
      <c r="R240" s="16">
        <v>0.27826086956521739</v>
      </c>
      <c r="S240" s="12">
        <v>14886400</v>
      </c>
      <c r="T240" s="12">
        <v>38611600</v>
      </c>
      <c r="U240" s="7">
        <v>0</v>
      </c>
      <c r="V240" s="12">
        <v>0</v>
      </c>
      <c r="W240" s="12">
        <v>53498000</v>
      </c>
      <c r="X240" s="7">
        <v>0</v>
      </c>
    </row>
    <row r="241" spans="3:24" x14ac:dyDescent="0.25">
      <c r="C241" s="6">
        <v>2022</v>
      </c>
      <c r="D241" s="6">
        <v>220162</v>
      </c>
      <c r="E241" s="21" t="s">
        <v>1713</v>
      </c>
      <c r="F241" s="7" t="s">
        <v>1387</v>
      </c>
      <c r="G241" s="23" t="s">
        <v>210</v>
      </c>
      <c r="H241" s="7">
        <v>1</v>
      </c>
      <c r="I241" s="23" t="s">
        <v>1388</v>
      </c>
      <c r="J241" s="7">
        <v>80443395</v>
      </c>
      <c r="K241" s="22" t="s">
        <v>1023</v>
      </c>
      <c r="L241" s="7" t="s">
        <v>1023</v>
      </c>
      <c r="M241" s="3">
        <v>44742</v>
      </c>
      <c r="N241" s="13">
        <v>44579</v>
      </c>
      <c r="O241" s="11" t="s">
        <v>1151</v>
      </c>
      <c r="P241" s="11">
        <v>44915</v>
      </c>
      <c r="Q241" s="12">
        <v>50039000</v>
      </c>
      <c r="R241" s="16">
        <v>0.39696970363116768</v>
      </c>
      <c r="S241" s="12">
        <v>19863967</v>
      </c>
      <c r="T241" s="12">
        <v>30175033</v>
      </c>
      <c r="U241" s="7">
        <v>0</v>
      </c>
      <c r="V241" s="12">
        <v>0</v>
      </c>
      <c r="W241" s="12">
        <v>50039000</v>
      </c>
      <c r="X241" s="7">
        <v>0</v>
      </c>
    </row>
    <row r="242" spans="3:24" x14ac:dyDescent="0.25">
      <c r="C242" s="6">
        <v>2022</v>
      </c>
      <c r="D242" s="6">
        <v>220163</v>
      </c>
      <c r="E242" s="21" t="s">
        <v>1713</v>
      </c>
      <c r="F242" s="7" t="s">
        <v>1389</v>
      </c>
      <c r="G242" s="23" t="s">
        <v>212</v>
      </c>
      <c r="H242" s="7">
        <v>1</v>
      </c>
      <c r="I242" s="23" t="s">
        <v>1388</v>
      </c>
      <c r="J242" s="7">
        <v>80443395</v>
      </c>
      <c r="K242" s="22" t="s">
        <v>1023</v>
      </c>
      <c r="L242" s="7" t="s">
        <v>1023</v>
      </c>
      <c r="M242" s="3">
        <v>44742</v>
      </c>
      <c r="N242" s="13">
        <v>44579</v>
      </c>
      <c r="O242" s="11" t="s">
        <v>1143</v>
      </c>
      <c r="P242" s="11">
        <v>44903</v>
      </c>
      <c r="Q242" s="12">
        <v>48067767</v>
      </c>
      <c r="R242" s="16">
        <v>0.41009462744545633</v>
      </c>
      <c r="S242" s="12">
        <v>19712333</v>
      </c>
      <c r="T242" s="12">
        <v>28355434</v>
      </c>
      <c r="U242" s="7">
        <v>0</v>
      </c>
      <c r="V242" s="12">
        <v>0</v>
      </c>
      <c r="W242" s="12">
        <v>48067767</v>
      </c>
      <c r="X242" s="7">
        <v>0</v>
      </c>
    </row>
    <row r="243" spans="3:24" x14ac:dyDescent="0.25">
      <c r="C243" s="6">
        <v>2022</v>
      </c>
      <c r="D243" s="6">
        <v>220164</v>
      </c>
      <c r="E243" s="21" t="s">
        <v>1110</v>
      </c>
      <c r="F243" s="7" t="s">
        <v>1390</v>
      </c>
      <c r="G243" s="23" t="s">
        <v>577</v>
      </c>
      <c r="H243" s="7">
        <v>1</v>
      </c>
      <c r="I243" s="23" t="s">
        <v>1391</v>
      </c>
      <c r="J243" s="7">
        <v>52479914</v>
      </c>
      <c r="K243" s="22" t="s">
        <v>1023</v>
      </c>
      <c r="L243" s="7" t="s">
        <v>1023</v>
      </c>
      <c r="M243" s="3">
        <v>44742</v>
      </c>
      <c r="N243" s="13">
        <v>44579</v>
      </c>
      <c r="O243" s="11" t="s">
        <v>1152</v>
      </c>
      <c r="P243" s="11">
        <v>44921</v>
      </c>
      <c r="Q243" s="12">
        <v>80168000</v>
      </c>
      <c r="R243" s="16">
        <v>0.37575757159964074</v>
      </c>
      <c r="S243" s="12">
        <v>30123733</v>
      </c>
      <c r="T243" s="12">
        <v>50044267</v>
      </c>
      <c r="U243" s="7">
        <v>0</v>
      </c>
      <c r="V243" s="12">
        <v>0</v>
      </c>
      <c r="W243" s="12">
        <v>80168000</v>
      </c>
      <c r="X243" s="7">
        <v>0</v>
      </c>
    </row>
    <row r="244" spans="3:24" x14ac:dyDescent="0.25">
      <c r="C244" s="6">
        <v>2022</v>
      </c>
      <c r="D244" s="6">
        <v>220165</v>
      </c>
      <c r="E244" s="21" t="s">
        <v>99</v>
      </c>
      <c r="F244" s="7" t="s">
        <v>1392</v>
      </c>
      <c r="G244" s="23" t="s">
        <v>754</v>
      </c>
      <c r="H244" s="7">
        <v>1</v>
      </c>
      <c r="I244" s="23" t="s">
        <v>1353</v>
      </c>
      <c r="J244" s="7">
        <v>51709118</v>
      </c>
      <c r="K244" s="22" t="s">
        <v>1023</v>
      </c>
      <c r="L244" s="7" t="s">
        <v>1023</v>
      </c>
      <c r="M244" s="3">
        <v>44742</v>
      </c>
      <c r="N244" s="13">
        <v>44580</v>
      </c>
      <c r="O244" s="11" t="s">
        <v>1157</v>
      </c>
      <c r="P244" s="11">
        <v>44922</v>
      </c>
      <c r="Q244" s="12">
        <v>27291000</v>
      </c>
      <c r="R244" s="16">
        <v>0.28484848484848485</v>
      </c>
      <c r="S244" s="12">
        <v>7773800</v>
      </c>
      <c r="T244" s="12">
        <v>19517200</v>
      </c>
      <c r="U244" s="7">
        <v>0</v>
      </c>
      <c r="V244" s="12">
        <v>0</v>
      </c>
      <c r="W244" s="12">
        <v>27291000</v>
      </c>
      <c r="X244" s="7">
        <v>0</v>
      </c>
    </row>
    <row r="245" spans="3:24" x14ac:dyDescent="0.25">
      <c r="C245" s="10">
        <v>2022</v>
      </c>
      <c r="D245" s="7">
        <v>220166</v>
      </c>
      <c r="E245" s="21" t="s">
        <v>1175</v>
      </c>
      <c r="F245" s="7" t="s">
        <v>1393</v>
      </c>
      <c r="G245" s="23" t="s">
        <v>502</v>
      </c>
      <c r="H245" s="8">
        <v>1</v>
      </c>
      <c r="I245" s="23" t="s">
        <v>1394</v>
      </c>
      <c r="J245" s="7">
        <v>1002392912</v>
      </c>
      <c r="K245" s="22" t="s">
        <v>1023</v>
      </c>
      <c r="L245" s="7" t="s">
        <v>1023</v>
      </c>
      <c r="M245" s="3">
        <v>44742</v>
      </c>
      <c r="N245" s="13">
        <v>44579</v>
      </c>
      <c r="O245" s="11" t="s">
        <v>1154</v>
      </c>
      <c r="P245" s="11">
        <v>44919</v>
      </c>
      <c r="Q245" s="12">
        <v>44352000</v>
      </c>
      <c r="R245" s="16">
        <v>0.38484848484848483</v>
      </c>
      <c r="S245" s="12">
        <v>17068800</v>
      </c>
      <c r="T245" s="12">
        <v>27283200</v>
      </c>
      <c r="U245" s="7">
        <v>0</v>
      </c>
      <c r="V245" s="12">
        <v>0</v>
      </c>
      <c r="W245" s="12">
        <v>44352000</v>
      </c>
      <c r="X245" s="7">
        <v>0</v>
      </c>
    </row>
    <row r="246" spans="3:24" x14ac:dyDescent="0.25">
      <c r="C246" s="10">
        <v>2022</v>
      </c>
      <c r="D246" s="7">
        <v>220167</v>
      </c>
      <c r="E246" s="21" t="s">
        <v>1175</v>
      </c>
      <c r="F246" s="7" t="s">
        <v>1395</v>
      </c>
      <c r="G246" s="23" t="s">
        <v>498</v>
      </c>
      <c r="H246" s="8">
        <v>1</v>
      </c>
      <c r="I246" s="23" t="s">
        <v>1394</v>
      </c>
      <c r="J246" s="7">
        <v>1002392912</v>
      </c>
      <c r="K246" s="22" t="s">
        <v>1023</v>
      </c>
      <c r="L246" s="7" t="s">
        <v>1023</v>
      </c>
      <c r="M246" s="3">
        <v>44742</v>
      </c>
      <c r="N246" s="13">
        <v>44579</v>
      </c>
      <c r="O246" s="11" t="s">
        <v>1154</v>
      </c>
      <c r="P246" s="11">
        <v>44919</v>
      </c>
      <c r="Q246" s="12">
        <v>44352000</v>
      </c>
      <c r="R246" s="16">
        <v>0.38484848484848483</v>
      </c>
      <c r="S246" s="12">
        <v>17068800</v>
      </c>
      <c r="T246" s="12">
        <v>27283200</v>
      </c>
      <c r="U246" s="7">
        <v>0</v>
      </c>
      <c r="V246" s="12">
        <v>0</v>
      </c>
      <c r="W246" s="12">
        <v>44352000</v>
      </c>
      <c r="X246" s="7">
        <v>0</v>
      </c>
    </row>
    <row r="247" spans="3:24" x14ac:dyDescent="0.25">
      <c r="C247" s="10">
        <v>2022</v>
      </c>
      <c r="D247" s="7">
        <v>220168</v>
      </c>
      <c r="E247" s="21" t="s">
        <v>1175</v>
      </c>
      <c r="F247" s="7" t="s">
        <v>1396</v>
      </c>
      <c r="G247" s="23" t="s">
        <v>496</v>
      </c>
      <c r="H247" s="8">
        <v>1</v>
      </c>
      <c r="I247" s="23" t="s">
        <v>1394</v>
      </c>
      <c r="J247" s="7">
        <v>1002392912</v>
      </c>
      <c r="K247" s="22" t="s">
        <v>1023</v>
      </c>
      <c r="L247" s="7" t="s">
        <v>1023</v>
      </c>
      <c r="M247" s="3">
        <v>44742</v>
      </c>
      <c r="N247" s="13">
        <v>44579</v>
      </c>
      <c r="O247" s="11" t="s">
        <v>1154</v>
      </c>
      <c r="P247" s="11">
        <v>44919</v>
      </c>
      <c r="Q247" s="12">
        <v>44352000</v>
      </c>
      <c r="R247" s="16">
        <v>0.38484848484848483</v>
      </c>
      <c r="S247" s="12">
        <v>17068800</v>
      </c>
      <c r="T247" s="12">
        <v>27283200</v>
      </c>
      <c r="U247" s="7">
        <v>0</v>
      </c>
      <c r="V247" s="12">
        <v>0</v>
      </c>
      <c r="W247" s="12">
        <v>44352000</v>
      </c>
      <c r="X247" s="7">
        <v>0</v>
      </c>
    </row>
    <row r="248" spans="3:24" x14ac:dyDescent="0.25">
      <c r="C248" s="10">
        <v>2022</v>
      </c>
      <c r="D248" s="7">
        <v>220169</v>
      </c>
      <c r="E248" s="21" t="s">
        <v>1175</v>
      </c>
      <c r="F248" s="7" t="s">
        <v>1397</v>
      </c>
      <c r="G248" s="23" t="s">
        <v>487</v>
      </c>
      <c r="H248" s="8">
        <v>1</v>
      </c>
      <c r="I248" s="23" t="s">
        <v>1394</v>
      </c>
      <c r="J248" s="7">
        <v>1002392912</v>
      </c>
      <c r="K248" s="22" t="s">
        <v>1023</v>
      </c>
      <c r="L248" s="7" t="s">
        <v>1023</v>
      </c>
      <c r="M248" s="3">
        <v>44742</v>
      </c>
      <c r="N248" s="13">
        <v>44579</v>
      </c>
      <c r="O248" s="11" t="s">
        <v>1154</v>
      </c>
      <c r="P248" s="11">
        <v>44919</v>
      </c>
      <c r="Q248" s="12">
        <v>44352000</v>
      </c>
      <c r="R248" s="16">
        <v>0.38484848484848483</v>
      </c>
      <c r="S248" s="12">
        <v>17068800</v>
      </c>
      <c r="T248" s="12">
        <v>27283200</v>
      </c>
      <c r="U248" s="7">
        <v>0</v>
      </c>
      <c r="V248" s="12">
        <v>0</v>
      </c>
      <c r="W248" s="12">
        <v>44352000</v>
      </c>
      <c r="X248" s="7">
        <v>0</v>
      </c>
    </row>
    <row r="249" spans="3:24" x14ac:dyDescent="0.25">
      <c r="C249" s="6">
        <v>2022</v>
      </c>
      <c r="D249" s="6">
        <v>220170</v>
      </c>
      <c r="E249" s="21" t="s">
        <v>1111</v>
      </c>
      <c r="F249" s="7" t="s">
        <v>1398</v>
      </c>
      <c r="G249" s="23" t="s">
        <v>349</v>
      </c>
      <c r="H249" s="7">
        <v>1</v>
      </c>
      <c r="I249" s="23" t="s">
        <v>1399</v>
      </c>
      <c r="J249" s="7">
        <v>80542298</v>
      </c>
      <c r="K249" s="22" t="s">
        <v>1023</v>
      </c>
      <c r="L249" s="7" t="s">
        <v>1023</v>
      </c>
      <c r="M249" s="3">
        <v>44742</v>
      </c>
      <c r="N249" s="13">
        <v>44578</v>
      </c>
      <c r="O249" s="11" t="s">
        <v>1143</v>
      </c>
      <c r="P249" s="11">
        <v>44916</v>
      </c>
      <c r="Q249" s="12">
        <v>80168000</v>
      </c>
      <c r="R249" s="16">
        <v>0.30303029887236804</v>
      </c>
      <c r="S249" s="12">
        <v>24293333</v>
      </c>
      <c r="T249" s="12">
        <v>55874667</v>
      </c>
      <c r="U249" s="7">
        <v>0</v>
      </c>
      <c r="V249" s="12">
        <v>0</v>
      </c>
      <c r="W249" s="12">
        <v>80168000</v>
      </c>
      <c r="X249" s="7">
        <v>0</v>
      </c>
    </row>
    <row r="250" spans="3:24" x14ac:dyDescent="0.25">
      <c r="C250" s="10">
        <v>2022</v>
      </c>
      <c r="D250" s="6">
        <v>220171</v>
      </c>
      <c r="E250" s="21" t="s">
        <v>1175</v>
      </c>
      <c r="F250" s="7" t="s">
        <v>1400</v>
      </c>
      <c r="G250" s="23" t="s">
        <v>1401</v>
      </c>
      <c r="H250" s="8">
        <v>1</v>
      </c>
      <c r="I250" s="23" t="s">
        <v>1346</v>
      </c>
      <c r="J250" s="7">
        <v>52094087</v>
      </c>
      <c r="K250" s="22" t="s">
        <v>1023</v>
      </c>
      <c r="L250" s="7" t="s">
        <v>1023</v>
      </c>
      <c r="M250" s="3">
        <v>44742</v>
      </c>
      <c r="N250" s="13">
        <v>44578</v>
      </c>
      <c r="O250" s="11" t="s">
        <v>1151</v>
      </c>
      <c r="P250" s="11">
        <v>44945</v>
      </c>
      <c r="Q250" s="12">
        <v>180736824</v>
      </c>
      <c r="R250" s="16">
        <v>0</v>
      </c>
      <c r="S250" s="12">
        <v>0</v>
      </c>
      <c r="T250" s="12">
        <v>180736824</v>
      </c>
      <c r="U250" s="7">
        <v>0</v>
      </c>
      <c r="V250" s="12">
        <v>0</v>
      </c>
      <c r="W250" s="12">
        <v>180736824</v>
      </c>
      <c r="X250" s="7">
        <v>0</v>
      </c>
    </row>
    <row r="251" spans="3:24" x14ac:dyDescent="0.25">
      <c r="C251" s="6">
        <v>2022</v>
      </c>
      <c r="D251" s="6">
        <v>220172</v>
      </c>
      <c r="E251" s="21" t="s">
        <v>49</v>
      </c>
      <c r="F251" s="7" t="s">
        <v>1402</v>
      </c>
      <c r="G251" s="23" t="s">
        <v>1112</v>
      </c>
      <c r="H251" s="7">
        <v>1</v>
      </c>
      <c r="I251" s="23" t="s">
        <v>1403</v>
      </c>
      <c r="J251" s="7">
        <v>52427296</v>
      </c>
      <c r="K251" s="22" t="s">
        <v>1023</v>
      </c>
      <c r="L251" s="7" t="s">
        <v>1023</v>
      </c>
      <c r="M251" s="3">
        <v>44742</v>
      </c>
      <c r="N251" s="13">
        <v>44578</v>
      </c>
      <c r="O251" s="11" t="s">
        <v>1149</v>
      </c>
      <c r="P251" s="11">
        <v>44912</v>
      </c>
      <c r="Q251" s="12">
        <v>86768000</v>
      </c>
      <c r="R251" s="16">
        <v>0.40606060990226811</v>
      </c>
      <c r="S251" s="12">
        <v>35233067</v>
      </c>
      <c r="T251" s="12">
        <v>51534933</v>
      </c>
      <c r="U251" s="7">
        <v>0</v>
      </c>
      <c r="V251" s="12">
        <v>0</v>
      </c>
      <c r="W251" s="12">
        <v>86768000</v>
      </c>
      <c r="X251" s="7">
        <v>0</v>
      </c>
    </row>
    <row r="252" spans="3:24" x14ac:dyDescent="0.25">
      <c r="C252" s="6">
        <v>2022</v>
      </c>
      <c r="D252" s="6">
        <v>220173</v>
      </c>
      <c r="E252" s="21" t="s">
        <v>1180</v>
      </c>
      <c r="F252" s="7" t="s">
        <v>1404</v>
      </c>
      <c r="G252" s="23" t="s">
        <v>138</v>
      </c>
      <c r="H252" s="7">
        <v>1</v>
      </c>
      <c r="I252" s="23" t="s">
        <v>1405</v>
      </c>
      <c r="J252" s="7">
        <v>80095916</v>
      </c>
      <c r="K252" s="22" t="s">
        <v>1023</v>
      </c>
      <c r="L252" s="7" t="s">
        <v>1023</v>
      </c>
      <c r="M252" s="3">
        <v>44742</v>
      </c>
      <c r="N252" s="13">
        <v>44578</v>
      </c>
      <c r="O252" s="11" t="s">
        <v>1151</v>
      </c>
      <c r="P252" s="11">
        <v>44885</v>
      </c>
      <c r="Q252" s="12">
        <v>78490000</v>
      </c>
      <c r="R252" s="16">
        <v>0.33666667091349217</v>
      </c>
      <c r="S252" s="12">
        <v>26424967</v>
      </c>
      <c r="T252" s="12">
        <v>52065033</v>
      </c>
      <c r="U252" s="7">
        <v>0</v>
      </c>
      <c r="V252" s="12">
        <v>0</v>
      </c>
      <c r="W252" s="12">
        <v>78490000</v>
      </c>
      <c r="X252" s="7">
        <v>0</v>
      </c>
    </row>
    <row r="253" spans="3:24" x14ac:dyDescent="0.25">
      <c r="C253" s="6">
        <v>2022</v>
      </c>
      <c r="D253" s="6">
        <v>220174</v>
      </c>
      <c r="E253" s="21" t="s">
        <v>1181</v>
      </c>
      <c r="F253" s="7" t="s">
        <v>1406</v>
      </c>
      <c r="G253" s="23" t="s">
        <v>154</v>
      </c>
      <c r="H253" s="7">
        <v>1</v>
      </c>
      <c r="I253" s="23" t="s">
        <v>1405</v>
      </c>
      <c r="J253" s="7">
        <v>80095916</v>
      </c>
      <c r="K253" s="22" t="s">
        <v>1023</v>
      </c>
      <c r="L253" s="7" t="s">
        <v>1023</v>
      </c>
      <c r="M253" s="3">
        <v>44742</v>
      </c>
      <c r="N253" s="13">
        <v>44578</v>
      </c>
      <c r="O253" s="11" t="s">
        <v>1151</v>
      </c>
      <c r="P253" s="11">
        <v>44885</v>
      </c>
      <c r="Q253" s="12">
        <v>78490000</v>
      </c>
      <c r="R253" s="16">
        <v>0.33666665817301566</v>
      </c>
      <c r="S253" s="12">
        <v>26424966</v>
      </c>
      <c r="T253" s="12">
        <v>52065034</v>
      </c>
      <c r="U253" s="7">
        <v>0</v>
      </c>
      <c r="V253" s="12">
        <v>0</v>
      </c>
      <c r="W253" s="12">
        <v>78490000</v>
      </c>
      <c r="X253" s="7">
        <v>0</v>
      </c>
    </row>
    <row r="254" spans="3:24" x14ac:dyDescent="0.25">
      <c r="C254" s="6">
        <v>2022</v>
      </c>
      <c r="D254" s="6">
        <v>220176</v>
      </c>
      <c r="E254" s="21" t="s">
        <v>1761</v>
      </c>
      <c r="F254" s="7" t="s">
        <v>1407</v>
      </c>
      <c r="G254" s="23" t="s">
        <v>1036</v>
      </c>
      <c r="H254" s="7">
        <v>1</v>
      </c>
      <c r="I254" s="23" t="s">
        <v>1408</v>
      </c>
      <c r="J254" s="7">
        <v>11258526</v>
      </c>
      <c r="K254" s="22" t="s">
        <v>1023</v>
      </c>
      <c r="L254" s="7" t="s">
        <v>1023</v>
      </c>
      <c r="M254" s="3">
        <v>44742</v>
      </c>
      <c r="N254" s="13">
        <v>44579</v>
      </c>
      <c r="O254" s="11" t="s">
        <v>1153</v>
      </c>
      <c r="P254" s="11">
        <v>44926</v>
      </c>
      <c r="Q254" s="12">
        <v>168396382</v>
      </c>
      <c r="R254" s="16">
        <v>0.27272727272727271</v>
      </c>
      <c r="S254" s="12">
        <v>45926286</v>
      </c>
      <c r="T254" s="12">
        <v>122470096</v>
      </c>
      <c r="U254" s="7">
        <v>0</v>
      </c>
      <c r="V254" s="12">
        <v>0</v>
      </c>
      <c r="W254" s="12">
        <v>168396382</v>
      </c>
      <c r="X254" s="7">
        <v>0</v>
      </c>
    </row>
    <row r="255" spans="3:24" x14ac:dyDescent="0.25">
      <c r="C255" s="6">
        <v>2022</v>
      </c>
      <c r="D255" s="6">
        <v>220177</v>
      </c>
      <c r="E255" s="21" t="s">
        <v>1007</v>
      </c>
      <c r="F255" s="7" t="s">
        <v>1409</v>
      </c>
      <c r="G255" s="23" t="s">
        <v>966</v>
      </c>
      <c r="H255" s="7">
        <v>1</v>
      </c>
      <c r="I255" s="23" t="s">
        <v>1359</v>
      </c>
      <c r="J255" s="7">
        <v>88276505</v>
      </c>
      <c r="K255" s="22" t="s">
        <v>1023</v>
      </c>
      <c r="L255" s="7" t="s">
        <v>1023</v>
      </c>
      <c r="M255" s="3">
        <v>44742</v>
      </c>
      <c r="N255" s="13">
        <v>44579</v>
      </c>
      <c r="O255" s="11" t="s">
        <v>1143</v>
      </c>
      <c r="P255" s="11">
        <v>44762</v>
      </c>
      <c r="Q255" s="12">
        <v>47328000</v>
      </c>
      <c r="R255" s="16">
        <v>0.55555554851250843</v>
      </c>
      <c r="S255" s="12">
        <v>26293333</v>
      </c>
      <c r="T255" s="12">
        <v>21034667</v>
      </c>
      <c r="U255" s="7">
        <v>0</v>
      </c>
      <c r="V255" s="12">
        <v>0</v>
      </c>
      <c r="W255" s="12">
        <v>47328000</v>
      </c>
      <c r="X255" s="7">
        <v>0</v>
      </c>
    </row>
    <row r="256" spans="3:24" x14ac:dyDescent="0.25">
      <c r="C256" s="6">
        <v>2022</v>
      </c>
      <c r="D256" s="6">
        <v>220178</v>
      </c>
      <c r="E256" s="21" t="s">
        <v>1828</v>
      </c>
      <c r="F256" s="7" t="s">
        <v>1410</v>
      </c>
      <c r="G256" s="23" t="s">
        <v>828</v>
      </c>
      <c r="H256" s="7">
        <v>1</v>
      </c>
      <c r="I256" s="23" t="s">
        <v>1299</v>
      </c>
      <c r="J256" s="7">
        <v>52101644</v>
      </c>
      <c r="K256" s="22" t="s">
        <v>1023</v>
      </c>
      <c r="L256" s="7" t="s">
        <v>1023</v>
      </c>
      <c r="M256" s="3">
        <v>44742</v>
      </c>
      <c r="N256" s="13">
        <v>44580</v>
      </c>
      <c r="O256" s="11" t="s">
        <v>1158</v>
      </c>
      <c r="P256" s="11">
        <v>44923</v>
      </c>
      <c r="Q256" s="12">
        <v>27291000</v>
      </c>
      <c r="R256" s="16">
        <v>0.2818181818181818</v>
      </c>
      <c r="S256" s="12">
        <v>7691100</v>
      </c>
      <c r="T256" s="12">
        <v>19599900</v>
      </c>
      <c r="U256" s="7">
        <v>0</v>
      </c>
      <c r="V256" s="12">
        <v>0</v>
      </c>
      <c r="W256" s="12">
        <v>27291000</v>
      </c>
      <c r="X256" s="7">
        <v>0</v>
      </c>
    </row>
    <row r="257" spans="3:24" x14ac:dyDescent="0.25">
      <c r="C257" s="6">
        <v>2022</v>
      </c>
      <c r="D257" s="6">
        <v>220179</v>
      </c>
      <c r="E257" s="21" t="s">
        <v>1762</v>
      </c>
      <c r="F257" s="7" t="s">
        <v>1411</v>
      </c>
      <c r="G257" s="23" t="s">
        <v>1113</v>
      </c>
      <c r="H257" s="7">
        <v>1</v>
      </c>
      <c r="I257" s="23" t="s">
        <v>1299</v>
      </c>
      <c r="J257" s="7">
        <v>52101644</v>
      </c>
      <c r="K257" s="22" t="s">
        <v>1023</v>
      </c>
      <c r="L257" s="7" t="s">
        <v>1023</v>
      </c>
      <c r="M257" s="3">
        <v>44742</v>
      </c>
      <c r="N257" s="13">
        <v>44580</v>
      </c>
      <c r="O257" s="11" t="s">
        <v>1158</v>
      </c>
      <c r="P257" s="11">
        <v>44923</v>
      </c>
      <c r="Q257" s="12">
        <v>27291000</v>
      </c>
      <c r="R257" s="16">
        <v>0.19090909090909092</v>
      </c>
      <c r="S257" s="12">
        <v>5210100</v>
      </c>
      <c r="T257" s="12">
        <v>22080900</v>
      </c>
      <c r="U257" s="7">
        <v>0</v>
      </c>
      <c r="V257" s="12">
        <v>0</v>
      </c>
      <c r="W257" s="12">
        <v>27291000</v>
      </c>
      <c r="X257" s="7">
        <v>0</v>
      </c>
    </row>
    <row r="258" spans="3:24" x14ac:dyDescent="0.25">
      <c r="C258" s="10">
        <v>2022</v>
      </c>
      <c r="D258" s="6">
        <v>220180</v>
      </c>
      <c r="E258" s="21" t="s">
        <v>1175</v>
      </c>
      <c r="F258" s="7" t="s">
        <v>1412</v>
      </c>
      <c r="G258" s="23" t="s">
        <v>1413</v>
      </c>
      <c r="H258" s="8">
        <v>1</v>
      </c>
      <c r="I258" s="23" t="s">
        <v>1414</v>
      </c>
      <c r="J258" s="7">
        <v>52998540</v>
      </c>
      <c r="K258" s="22" t="s">
        <v>1023</v>
      </c>
      <c r="L258" s="7" t="s">
        <v>1023</v>
      </c>
      <c r="M258" s="3">
        <v>44742</v>
      </c>
      <c r="N258" s="13">
        <v>44579</v>
      </c>
      <c r="O258" s="11" t="s">
        <v>1143</v>
      </c>
      <c r="P258" s="11">
        <v>44809</v>
      </c>
      <c r="Q258" s="12">
        <v>59160000</v>
      </c>
      <c r="R258" s="16">
        <v>0</v>
      </c>
      <c r="S258" s="12">
        <v>0</v>
      </c>
      <c r="T258" s="12">
        <v>59160000</v>
      </c>
      <c r="U258" s="7">
        <v>0</v>
      </c>
      <c r="V258" s="12">
        <v>0</v>
      </c>
      <c r="W258" s="12">
        <v>59160000</v>
      </c>
      <c r="X258" s="7">
        <v>0</v>
      </c>
    </row>
    <row r="259" spans="3:24" x14ac:dyDescent="0.25">
      <c r="C259" s="6">
        <v>2022</v>
      </c>
      <c r="D259" s="6">
        <v>220181</v>
      </c>
      <c r="E259" s="21" t="s">
        <v>1763</v>
      </c>
      <c r="F259" s="7" t="s">
        <v>1415</v>
      </c>
      <c r="G259" s="23" t="s">
        <v>834</v>
      </c>
      <c r="H259" s="7">
        <v>1</v>
      </c>
      <c r="I259" s="23" t="s">
        <v>1299</v>
      </c>
      <c r="J259" s="7">
        <v>52101644</v>
      </c>
      <c r="K259" s="22" t="s">
        <v>1023</v>
      </c>
      <c r="L259" s="7" t="s">
        <v>1023</v>
      </c>
      <c r="M259" s="3">
        <v>44742</v>
      </c>
      <c r="N259" s="13">
        <v>44580</v>
      </c>
      <c r="O259" s="11" t="s">
        <v>1157</v>
      </c>
      <c r="P259" s="11">
        <v>44922</v>
      </c>
      <c r="Q259" s="12">
        <v>27291000</v>
      </c>
      <c r="R259" s="16">
        <v>0.28484848484848485</v>
      </c>
      <c r="S259" s="12">
        <v>7773800</v>
      </c>
      <c r="T259" s="12">
        <v>19517200</v>
      </c>
      <c r="U259" s="7">
        <v>0</v>
      </c>
      <c r="V259" s="12">
        <v>0</v>
      </c>
      <c r="W259" s="12">
        <v>27291000</v>
      </c>
      <c r="X259" s="7">
        <v>0</v>
      </c>
    </row>
    <row r="260" spans="3:24" x14ac:dyDescent="0.25">
      <c r="C260" s="6">
        <v>2022</v>
      </c>
      <c r="D260" s="6">
        <v>220182</v>
      </c>
      <c r="E260" s="21" t="s">
        <v>1764</v>
      </c>
      <c r="F260" s="7" t="s">
        <v>1416</v>
      </c>
      <c r="G260" s="23" t="s">
        <v>837</v>
      </c>
      <c r="H260" s="7">
        <v>1</v>
      </c>
      <c r="I260" s="23" t="s">
        <v>1299</v>
      </c>
      <c r="J260" s="7">
        <v>52101644</v>
      </c>
      <c r="K260" s="22" t="s">
        <v>1023</v>
      </c>
      <c r="L260" s="7" t="s">
        <v>1023</v>
      </c>
      <c r="M260" s="3">
        <v>44742</v>
      </c>
      <c r="N260" s="13">
        <v>44580</v>
      </c>
      <c r="O260" s="11" t="s">
        <v>1158</v>
      </c>
      <c r="P260" s="11">
        <v>44923</v>
      </c>
      <c r="Q260" s="12">
        <v>27291000</v>
      </c>
      <c r="R260" s="16">
        <v>0.2818181818181818</v>
      </c>
      <c r="S260" s="12">
        <v>7691100</v>
      </c>
      <c r="T260" s="12">
        <v>19599900</v>
      </c>
      <c r="U260" s="7">
        <v>0</v>
      </c>
      <c r="V260" s="12">
        <v>0</v>
      </c>
      <c r="W260" s="12">
        <v>27291000</v>
      </c>
      <c r="X260" s="7">
        <v>0</v>
      </c>
    </row>
    <row r="261" spans="3:24" x14ac:dyDescent="0.25">
      <c r="C261" s="6">
        <v>2022</v>
      </c>
      <c r="D261" s="6">
        <v>220183</v>
      </c>
      <c r="E261" s="21" t="s">
        <v>1713</v>
      </c>
      <c r="F261" s="7" t="s">
        <v>1417</v>
      </c>
      <c r="G261" s="23" t="s">
        <v>214</v>
      </c>
      <c r="H261" s="7">
        <v>1</v>
      </c>
      <c r="I261" s="23" t="s">
        <v>1388</v>
      </c>
      <c r="J261" s="7">
        <v>80443395</v>
      </c>
      <c r="K261" s="22" t="s">
        <v>1023</v>
      </c>
      <c r="L261" s="7" t="s">
        <v>1023</v>
      </c>
      <c r="M261" s="3">
        <v>44742</v>
      </c>
      <c r="N261" s="13">
        <v>44579</v>
      </c>
      <c r="O261" s="11" t="s">
        <v>1143</v>
      </c>
      <c r="P261" s="11">
        <v>44916</v>
      </c>
      <c r="Q261" s="12">
        <v>25586000</v>
      </c>
      <c r="R261" s="16">
        <v>0.39393938091143593</v>
      </c>
      <c r="S261" s="12">
        <v>10079333</v>
      </c>
      <c r="T261" s="12">
        <v>15506667</v>
      </c>
      <c r="U261" s="7">
        <v>0</v>
      </c>
      <c r="V261" s="12">
        <v>0</v>
      </c>
      <c r="W261" s="12">
        <v>25586000</v>
      </c>
      <c r="X261" s="7">
        <v>0</v>
      </c>
    </row>
    <row r="262" spans="3:24" x14ac:dyDescent="0.25">
      <c r="C262" s="6">
        <v>2022</v>
      </c>
      <c r="D262" s="6">
        <v>220184</v>
      </c>
      <c r="E262" s="21" t="s">
        <v>1765</v>
      </c>
      <c r="F262" s="7" t="s">
        <v>1418</v>
      </c>
      <c r="G262" s="23" t="s">
        <v>1114</v>
      </c>
      <c r="H262" s="7">
        <v>1</v>
      </c>
      <c r="I262" s="23" t="s">
        <v>1299</v>
      </c>
      <c r="J262" s="7">
        <v>52101644</v>
      </c>
      <c r="K262" s="22" t="s">
        <v>1023</v>
      </c>
      <c r="L262" s="7" t="s">
        <v>1023</v>
      </c>
      <c r="M262" s="3">
        <v>44742</v>
      </c>
      <c r="N262" s="13">
        <v>44580</v>
      </c>
      <c r="O262" s="11" t="s">
        <v>1158</v>
      </c>
      <c r="P262" s="11">
        <v>44923</v>
      </c>
      <c r="Q262" s="12">
        <v>27291000</v>
      </c>
      <c r="R262" s="16">
        <v>0.26666666666666666</v>
      </c>
      <c r="S262" s="12">
        <v>7277600</v>
      </c>
      <c r="T262" s="12">
        <v>20013400</v>
      </c>
      <c r="U262" s="7">
        <v>0</v>
      </c>
      <c r="V262" s="12">
        <v>0</v>
      </c>
      <c r="W262" s="12">
        <v>27291000</v>
      </c>
      <c r="X262" s="7">
        <v>0</v>
      </c>
    </row>
    <row r="263" spans="3:24" x14ac:dyDescent="0.25">
      <c r="C263" s="6">
        <v>2022</v>
      </c>
      <c r="D263" s="6">
        <v>220185</v>
      </c>
      <c r="E263" s="21" t="s">
        <v>1713</v>
      </c>
      <c r="F263" s="7" t="s">
        <v>1419</v>
      </c>
      <c r="G263" s="23" t="s">
        <v>216</v>
      </c>
      <c r="H263" s="7">
        <v>1</v>
      </c>
      <c r="I263" s="23" t="s">
        <v>1388</v>
      </c>
      <c r="J263" s="7">
        <v>80443395</v>
      </c>
      <c r="K263" s="22" t="s">
        <v>1023</v>
      </c>
      <c r="L263" s="7" t="s">
        <v>1023</v>
      </c>
      <c r="M263" s="3">
        <v>44742</v>
      </c>
      <c r="N263" s="13">
        <v>44582</v>
      </c>
      <c r="O263" s="11" t="s">
        <v>1152</v>
      </c>
      <c r="P263" s="11">
        <v>44921</v>
      </c>
      <c r="Q263" s="12">
        <v>25586000</v>
      </c>
      <c r="R263" s="16">
        <v>0.37878789181583677</v>
      </c>
      <c r="S263" s="12">
        <v>9691667</v>
      </c>
      <c r="T263" s="12">
        <v>15894333</v>
      </c>
      <c r="U263" s="7">
        <v>0</v>
      </c>
      <c r="V263" s="12">
        <v>0</v>
      </c>
      <c r="W263" s="12">
        <v>25586000</v>
      </c>
      <c r="X263" s="7">
        <v>0</v>
      </c>
    </row>
    <row r="264" spans="3:24" x14ac:dyDescent="0.25">
      <c r="C264" s="10">
        <v>2022</v>
      </c>
      <c r="D264" s="6">
        <v>220186</v>
      </c>
      <c r="E264" s="21" t="s">
        <v>1175</v>
      </c>
      <c r="F264" s="7" t="s">
        <v>1420</v>
      </c>
      <c r="G264" s="23" t="s">
        <v>1421</v>
      </c>
      <c r="H264" s="8">
        <v>1</v>
      </c>
      <c r="I264" s="23" t="s">
        <v>1322</v>
      </c>
      <c r="J264" s="7">
        <v>45504088</v>
      </c>
      <c r="K264" s="22" t="s">
        <v>1023</v>
      </c>
      <c r="L264" s="7" t="s">
        <v>1023</v>
      </c>
      <c r="M264" s="3">
        <v>44742</v>
      </c>
      <c r="N264" s="13">
        <v>44580</v>
      </c>
      <c r="O264" s="11" t="s">
        <v>1143</v>
      </c>
      <c r="P264" s="11">
        <v>44794</v>
      </c>
      <c r="Q264" s="12">
        <v>38227000</v>
      </c>
      <c r="R264" s="16">
        <v>4.7619038899207364E-2</v>
      </c>
      <c r="S264" s="12">
        <v>1820333</v>
      </c>
      <c r="T264" s="12">
        <v>36406667</v>
      </c>
      <c r="U264" s="7">
        <v>0</v>
      </c>
      <c r="V264" s="12">
        <v>0</v>
      </c>
      <c r="W264" s="12">
        <v>38227000</v>
      </c>
      <c r="X264" s="7">
        <v>0</v>
      </c>
    </row>
    <row r="265" spans="3:24" x14ac:dyDescent="0.25">
      <c r="C265" s="6">
        <v>2022</v>
      </c>
      <c r="D265" s="6">
        <v>220187</v>
      </c>
      <c r="E265" s="21" t="s">
        <v>1766</v>
      </c>
      <c r="F265" s="7" t="s">
        <v>1422</v>
      </c>
      <c r="G265" s="23" t="s">
        <v>1115</v>
      </c>
      <c r="H265" s="7">
        <v>1</v>
      </c>
      <c r="I265" s="23" t="s">
        <v>1299</v>
      </c>
      <c r="J265" s="7">
        <v>52101644</v>
      </c>
      <c r="K265" s="22" t="s">
        <v>1023</v>
      </c>
      <c r="L265" s="7" t="s">
        <v>1023</v>
      </c>
      <c r="M265" s="3">
        <v>44742</v>
      </c>
      <c r="N265" s="13">
        <v>44580</v>
      </c>
      <c r="O265" s="11" t="s">
        <v>1159</v>
      </c>
      <c r="P265" s="11">
        <v>44926</v>
      </c>
      <c r="Q265" s="12">
        <v>27291000</v>
      </c>
      <c r="R265" s="16">
        <v>0.26363636363636361</v>
      </c>
      <c r="S265" s="12">
        <v>7194900</v>
      </c>
      <c r="T265" s="12">
        <v>20096100</v>
      </c>
      <c r="U265" s="7">
        <v>0</v>
      </c>
      <c r="V265" s="12">
        <v>0</v>
      </c>
      <c r="W265" s="12">
        <v>27291000</v>
      </c>
      <c r="X265" s="7">
        <v>0</v>
      </c>
    </row>
    <row r="266" spans="3:24" x14ac:dyDescent="0.25">
      <c r="C266" s="6">
        <v>2022</v>
      </c>
      <c r="D266" s="6">
        <v>220188</v>
      </c>
      <c r="E266" s="21" t="s">
        <v>1767</v>
      </c>
      <c r="F266" s="7" t="s">
        <v>1423</v>
      </c>
      <c r="G266" s="23" t="s">
        <v>843</v>
      </c>
      <c r="H266" s="7">
        <v>1</v>
      </c>
      <c r="I266" s="23" t="s">
        <v>1299</v>
      </c>
      <c r="J266" s="7">
        <v>52101644</v>
      </c>
      <c r="K266" s="22" t="s">
        <v>1023</v>
      </c>
      <c r="L266" s="7" t="s">
        <v>1023</v>
      </c>
      <c r="M266" s="3">
        <v>44742</v>
      </c>
      <c r="N266" s="13">
        <v>44580</v>
      </c>
      <c r="O266" s="11" t="s">
        <v>1158</v>
      </c>
      <c r="P266" s="11">
        <v>44923</v>
      </c>
      <c r="Q266" s="12">
        <v>27291000</v>
      </c>
      <c r="R266" s="16">
        <v>0.2818181818181818</v>
      </c>
      <c r="S266" s="12">
        <v>7691100</v>
      </c>
      <c r="T266" s="12">
        <v>19599900</v>
      </c>
      <c r="U266" s="7">
        <v>0</v>
      </c>
      <c r="V266" s="12">
        <v>0</v>
      </c>
      <c r="W266" s="12">
        <v>27291000</v>
      </c>
      <c r="X266" s="7">
        <v>0</v>
      </c>
    </row>
    <row r="267" spans="3:24" x14ac:dyDescent="0.25">
      <c r="C267" s="6">
        <v>2022</v>
      </c>
      <c r="D267" s="6">
        <v>220189</v>
      </c>
      <c r="E267" s="21" t="s">
        <v>1768</v>
      </c>
      <c r="F267" s="7" t="s">
        <v>1424</v>
      </c>
      <c r="G267" s="23" t="s">
        <v>846</v>
      </c>
      <c r="H267" s="7">
        <v>1</v>
      </c>
      <c r="I267" s="23" t="s">
        <v>1299</v>
      </c>
      <c r="J267" s="7">
        <v>52101644</v>
      </c>
      <c r="K267" s="22" t="s">
        <v>1023</v>
      </c>
      <c r="L267" s="7" t="s">
        <v>1023</v>
      </c>
      <c r="M267" s="3">
        <v>44742</v>
      </c>
      <c r="N267" s="13">
        <v>44580</v>
      </c>
      <c r="O267" s="11" t="s">
        <v>1158</v>
      </c>
      <c r="P267" s="11">
        <v>44923</v>
      </c>
      <c r="Q267" s="12">
        <v>27291000</v>
      </c>
      <c r="R267" s="16">
        <v>0.2818181818181818</v>
      </c>
      <c r="S267" s="12">
        <v>7691100</v>
      </c>
      <c r="T267" s="12">
        <v>19599900</v>
      </c>
      <c r="U267" s="7">
        <v>0</v>
      </c>
      <c r="V267" s="12">
        <v>0</v>
      </c>
      <c r="W267" s="12">
        <v>27291000</v>
      </c>
      <c r="X267" s="7">
        <v>0</v>
      </c>
    </row>
    <row r="268" spans="3:24" x14ac:dyDescent="0.25">
      <c r="C268" s="6">
        <v>2022</v>
      </c>
      <c r="D268" s="6">
        <v>220190</v>
      </c>
      <c r="E268" s="21" t="s">
        <v>1769</v>
      </c>
      <c r="F268" s="7" t="s">
        <v>1425</v>
      </c>
      <c r="G268" s="23" t="s">
        <v>849</v>
      </c>
      <c r="H268" s="7">
        <v>1</v>
      </c>
      <c r="I268" s="23" t="s">
        <v>1299</v>
      </c>
      <c r="J268" s="7">
        <v>52101644</v>
      </c>
      <c r="K268" s="22" t="s">
        <v>1023</v>
      </c>
      <c r="L268" s="7" t="s">
        <v>1023</v>
      </c>
      <c r="M268" s="3">
        <v>44742</v>
      </c>
      <c r="N268" s="13">
        <v>44580</v>
      </c>
      <c r="O268" s="11" t="s">
        <v>1158</v>
      </c>
      <c r="P268" s="11">
        <v>44923</v>
      </c>
      <c r="Q268" s="12">
        <v>27291000</v>
      </c>
      <c r="R268" s="16">
        <v>0.2818181818181818</v>
      </c>
      <c r="S268" s="12">
        <v>7691100</v>
      </c>
      <c r="T268" s="12">
        <v>19599900</v>
      </c>
      <c r="U268" s="7">
        <v>0</v>
      </c>
      <c r="V268" s="12">
        <v>0</v>
      </c>
      <c r="W268" s="12">
        <v>27291000</v>
      </c>
      <c r="X268" s="7">
        <v>0</v>
      </c>
    </row>
    <row r="269" spans="3:24" x14ac:dyDescent="0.25">
      <c r="C269" s="10">
        <v>2022</v>
      </c>
      <c r="D269" s="6">
        <v>220191</v>
      </c>
      <c r="E269" s="21" t="s">
        <v>1175</v>
      </c>
      <c r="F269" s="7" t="s">
        <v>1426</v>
      </c>
      <c r="G269" s="23" t="s">
        <v>299</v>
      </c>
      <c r="H269" s="8">
        <v>1</v>
      </c>
      <c r="I269" s="23" t="s">
        <v>1299</v>
      </c>
      <c r="J269" s="7">
        <v>52101644</v>
      </c>
      <c r="K269" s="22" t="s">
        <v>1023</v>
      </c>
      <c r="L269" s="7" t="s">
        <v>1023</v>
      </c>
      <c r="M269" s="3">
        <v>44742</v>
      </c>
      <c r="N269" s="13">
        <v>44580</v>
      </c>
      <c r="O269" s="11" t="s">
        <v>1143</v>
      </c>
      <c r="P269" s="11">
        <v>44916</v>
      </c>
      <c r="Q269" s="12">
        <v>74195000</v>
      </c>
      <c r="R269" s="16">
        <v>0.39393938944672824</v>
      </c>
      <c r="S269" s="12">
        <v>29228333</v>
      </c>
      <c r="T269" s="12">
        <v>44966667</v>
      </c>
      <c r="U269" s="7">
        <v>0</v>
      </c>
      <c r="V269" s="12">
        <v>0</v>
      </c>
      <c r="W269" s="12">
        <v>74195000</v>
      </c>
      <c r="X269" s="7">
        <v>0</v>
      </c>
    </row>
    <row r="270" spans="3:24" x14ac:dyDescent="0.25">
      <c r="C270" s="6">
        <v>2022</v>
      </c>
      <c r="D270" s="6">
        <v>220192</v>
      </c>
      <c r="E270" s="21" t="s">
        <v>1770</v>
      </c>
      <c r="F270" s="7" t="s">
        <v>1427</v>
      </c>
      <c r="G270" s="23" t="s">
        <v>852</v>
      </c>
      <c r="H270" s="7">
        <v>1</v>
      </c>
      <c r="I270" s="23" t="s">
        <v>1299</v>
      </c>
      <c r="J270" s="7">
        <v>52101644</v>
      </c>
      <c r="K270" s="22" t="s">
        <v>1023</v>
      </c>
      <c r="L270" s="7" t="s">
        <v>1023</v>
      </c>
      <c r="M270" s="3">
        <v>44742</v>
      </c>
      <c r="N270" s="13">
        <v>44580</v>
      </c>
      <c r="O270" s="11" t="s">
        <v>1158</v>
      </c>
      <c r="P270" s="11">
        <v>44923</v>
      </c>
      <c r="Q270" s="12">
        <v>27291000</v>
      </c>
      <c r="R270" s="16">
        <v>0.2818181818181818</v>
      </c>
      <c r="S270" s="12">
        <v>7691100</v>
      </c>
      <c r="T270" s="12">
        <v>19599900</v>
      </c>
      <c r="U270" s="7">
        <v>0</v>
      </c>
      <c r="V270" s="12">
        <v>0</v>
      </c>
      <c r="W270" s="12">
        <v>27291000</v>
      </c>
      <c r="X270" s="7">
        <v>0</v>
      </c>
    </row>
    <row r="271" spans="3:24" x14ac:dyDescent="0.25">
      <c r="C271" s="6">
        <v>2022</v>
      </c>
      <c r="D271" s="6">
        <v>220193</v>
      </c>
      <c r="E271" s="21" t="s">
        <v>1771</v>
      </c>
      <c r="F271" s="7" t="s">
        <v>1428</v>
      </c>
      <c r="G271" s="23" t="s">
        <v>855</v>
      </c>
      <c r="H271" s="7">
        <v>1</v>
      </c>
      <c r="I271" s="23" t="s">
        <v>1299</v>
      </c>
      <c r="J271" s="7">
        <v>52101644</v>
      </c>
      <c r="K271" s="22" t="s">
        <v>1023</v>
      </c>
      <c r="L271" s="7" t="s">
        <v>1023</v>
      </c>
      <c r="M271" s="3">
        <v>44742</v>
      </c>
      <c r="N271" s="13">
        <v>44580</v>
      </c>
      <c r="O271" s="11" t="s">
        <v>1150</v>
      </c>
      <c r="P271" s="11">
        <v>44920</v>
      </c>
      <c r="Q271" s="12">
        <v>27291000</v>
      </c>
      <c r="R271" s="16">
        <v>0.29090909090909089</v>
      </c>
      <c r="S271" s="12">
        <v>7939200</v>
      </c>
      <c r="T271" s="12">
        <v>19351800</v>
      </c>
      <c r="U271" s="7">
        <v>0</v>
      </c>
      <c r="V271" s="12">
        <v>0</v>
      </c>
      <c r="W271" s="12">
        <v>27291000</v>
      </c>
      <c r="X271" s="7">
        <v>0</v>
      </c>
    </row>
    <row r="272" spans="3:24" x14ac:dyDescent="0.25">
      <c r="C272" s="6">
        <v>2022</v>
      </c>
      <c r="D272" s="6">
        <v>220194</v>
      </c>
      <c r="E272" s="21" t="s">
        <v>1772</v>
      </c>
      <c r="F272" s="7" t="s">
        <v>1429</v>
      </c>
      <c r="G272" s="23" t="s">
        <v>1116</v>
      </c>
      <c r="H272" s="7">
        <v>1</v>
      </c>
      <c r="I272" s="23" t="s">
        <v>1299</v>
      </c>
      <c r="J272" s="7">
        <v>52101644</v>
      </c>
      <c r="K272" s="22" t="s">
        <v>1023</v>
      </c>
      <c r="L272" s="7" t="s">
        <v>1023</v>
      </c>
      <c r="M272" s="3">
        <v>44742</v>
      </c>
      <c r="N272" s="13">
        <v>44580</v>
      </c>
      <c r="O272" s="11" t="s">
        <v>1153</v>
      </c>
      <c r="P272" s="11">
        <v>44926</v>
      </c>
      <c r="Q272" s="12">
        <v>27291000</v>
      </c>
      <c r="R272" s="16">
        <v>0.27272727272727271</v>
      </c>
      <c r="S272" s="12">
        <v>7443000</v>
      </c>
      <c r="T272" s="12">
        <v>19848000</v>
      </c>
      <c r="U272" s="7">
        <v>0</v>
      </c>
      <c r="V272" s="12">
        <v>0</v>
      </c>
      <c r="W272" s="12">
        <v>27291000</v>
      </c>
      <c r="X272" s="7">
        <v>0</v>
      </c>
    </row>
    <row r="273" spans="3:24" x14ac:dyDescent="0.25">
      <c r="C273" s="6">
        <v>2022</v>
      </c>
      <c r="D273" s="6">
        <v>220195</v>
      </c>
      <c r="E273" s="21" t="s">
        <v>1117</v>
      </c>
      <c r="F273" s="7" t="s">
        <v>1430</v>
      </c>
      <c r="G273" s="23" t="s">
        <v>1037</v>
      </c>
      <c r="H273" s="7">
        <v>1</v>
      </c>
      <c r="I273" s="23" t="s">
        <v>1328</v>
      </c>
      <c r="J273" s="7">
        <v>52058050</v>
      </c>
      <c r="K273" s="22" t="s">
        <v>1023</v>
      </c>
      <c r="L273" s="7" t="s">
        <v>1023</v>
      </c>
      <c r="M273" s="3">
        <v>44742</v>
      </c>
      <c r="N273" s="13">
        <v>44580</v>
      </c>
      <c r="O273" s="11" t="s">
        <v>1153</v>
      </c>
      <c r="P273" s="11">
        <v>44926</v>
      </c>
      <c r="Q273" s="12">
        <v>101845667</v>
      </c>
      <c r="R273" s="16">
        <v>9.0909090909090912E-2</v>
      </c>
      <c r="S273" s="12">
        <v>9258697</v>
      </c>
      <c r="T273" s="12">
        <v>92586970</v>
      </c>
      <c r="U273" s="7">
        <v>0</v>
      </c>
      <c r="V273" s="12">
        <v>0</v>
      </c>
      <c r="W273" s="12">
        <v>101845667</v>
      </c>
      <c r="X273" s="7">
        <v>0</v>
      </c>
    </row>
    <row r="274" spans="3:24" x14ac:dyDescent="0.25">
      <c r="C274" s="6">
        <v>2022</v>
      </c>
      <c r="D274" s="6">
        <v>220196</v>
      </c>
      <c r="E274" s="21" t="s">
        <v>1829</v>
      </c>
      <c r="F274" s="7" t="s">
        <v>1431</v>
      </c>
      <c r="G274" s="23" t="s">
        <v>1038</v>
      </c>
      <c r="H274" s="7">
        <v>1</v>
      </c>
      <c r="I274" s="23" t="s">
        <v>1328</v>
      </c>
      <c r="J274" s="7">
        <v>52058050</v>
      </c>
      <c r="K274" s="22" t="s">
        <v>1023</v>
      </c>
      <c r="L274" s="7" t="s">
        <v>1023</v>
      </c>
      <c r="M274" s="3">
        <v>44742</v>
      </c>
      <c r="N274" s="13">
        <v>44580</v>
      </c>
      <c r="O274" s="11" t="s">
        <v>1153</v>
      </c>
      <c r="P274" s="11">
        <v>44926</v>
      </c>
      <c r="Q274" s="12">
        <v>101845667</v>
      </c>
      <c r="R274" s="16">
        <v>0.27272727272727271</v>
      </c>
      <c r="S274" s="12">
        <v>27776091</v>
      </c>
      <c r="T274" s="12">
        <v>74069576</v>
      </c>
      <c r="U274" s="7">
        <v>0</v>
      </c>
      <c r="V274" s="12">
        <v>0</v>
      </c>
      <c r="W274" s="12">
        <v>101845667</v>
      </c>
      <c r="X274" s="7">
        <v>0</v>
      </c>
    </row>
    <row r="275" spans="3:24" x14ac:dyDescent="0.25">
      <c r="C275" s="10">
        <v>2022</v>
      </c>
      <c r="D275" s="7">
        <v>220197</v>
      </c>
      <c r="E275" s="21" t="s">
        <v>1175</v>
      </c>
      <c r="F275" s="7" t="s">
        <v>1432</v>
      </c>
      <c r="G275" s="23" t="s">
        <v>539</v>
      </c>
      <c r="H275" s="8">
        <v>1</v>
      </c>
      <c r="I275" s="23" t="s">
        <v>1433</v>
      </c>
      <c r="J275" s="7">
        <v>79309043</v>
      </c>
      <c r="K275" s="22" t="s">
        <v>1023</v>
      </c>
      <c r="L275" s="7" t="s">
        <v>1023</v>
      </c>
      <c r="M275" s="3">
        <v>44742</v>
      </c>
      <c r="N275" s="13">
        <v>44581</v>
      </c>
      <c r="O275" s="11" t="s">
        <v>1157</v>
      </c>
      <c r="P275" s="11">
        <v>44769</v>
      </c>
      <c r="Q275" s="12">
        <v>11166000</v>
      </c>
      <c r="R275" s="16">
        <v>0.52222219236969369</v>
      </c>
      <c r="S275" s="12">
        <v>5831133</v>
      </c>
      <c r="T275" s="12">
        <v>5334867</v>
      </c>
      <c r="U275" s="7">
        <v>0</v>
      </c>
      <c r="V275" s="12">
        <v>0</v>
      </c>
      <c r="W275" s="12">
        <v>11166000</v>
      </c>
      <c r="X275" s="7">
        <v>0</v>
      </c>
    </row>
    <row r="276" spans="3:24" x14ac:dyDescent="0.25">
      <c r="C276" s="10">
        <v>2022</v>
      </c>
      <c r="D276" s="7">
        <v>220198</v>
      </c>
      <c r="E276" s="21" t="s">
        <v>1175</v>
      </c>
      <c r="F276" s="7" t="s">
        <v>1434</v>
      </c>
      <c r="G276" s="23" t="s">
        <v>1435</v>
      </c>
      <c r="H276" s="8">
        <v>1</v>
      </c>
      <c r="I276" s="23" t="s">
        <v>1436</v>
      </c>
      <c r="J276" s="7">
        <v>79309043</v>
      </c>
      <c r="K276" s="22" t="s">
        <v>1023</v>
      </c>
      <c r="L276" s="7" t="s">
        <v>1023</v>
      </c>
      <c r="M276" s="3">
        <v>44742</v>
      </c>
      <c r="N276" s="13">
        <v>44582</v>
      </c>
      <c r="O276" s="11" t="s">
        <v>1157</v>
      </c>
      <c r="P276" s="11">
        <v>44769</v>
      </c>
      <c r="Q276" s="12">
        <v>11166000</v>
      </c>
      <c r="R276" s="16">
        <v>0.52222219236969369</v>
      </c>
      <c r="S276" s="12">
        <v>5831133</v>
      </c>
      <c r="T276" s="12">
        <v>5334867</v>
      </c>
      <c r="U276" s="7">
        <v>0</v>
      </c>
      <c r="V276" s="12">
        <v>0</v>
      </c>
      <c r="W276" s="12">
        <v>11166000</v>
      </c>
      <c r="X276" s="7">
        <v>0</v>
      </c>
    </row>
    <row r="277" spans="3:24" x14ac:dyDescent="0.25">
      <c r="C277" s="10">
        <v>2022</v>
      </c>
      <c r="D277" s="7">
        <v>220199</v>
      </c>
      <c r="E277" s="21" t="s">
        <v>1175</v>
      </c>
      <c r="F277" s="7" t="s">
        <v>1437</v>
      </c>
      <c r="G277" s="23" t="s">
        <v>513</v>
      </c>
      <c r="H277" s="8">
        <v>1</v>
      </c>
      <c r="I277" s="23" t="s">
        <v>1436</v>
      </c>
      <c r="J277" s="7">
        <v>79309043</v>
      </c>
      <c r="K277" s="22" t="s">
        <v>1023</v>
      </c>
      <c r="L277" s="7" t="s">
        <v>1023</v>
      </c>
      <c r="M277" s="3">
        <v>44742</v>
      </c>
      <c r="N277" s="13">
        <v>44581</v>
      </c>
      <c r="O277" s="11" t="s">
        <v>1152</v>
      </c>
      <c r="P277" s="11">
        <v>44768</v>
      </c>
      <c r="Q277" s="12">
        <v>11166000</v>
      </c>
      <c r="R277" s="16">
        <v>0.69444438473938741</v>
      </c>
      <c r="S277" s="12">
        <v>7754166</v>
      </c>
      <c r="T277" s="12">
        <v>3411834</v>
      </c>
      <c r="U277" s="7">
        <v>0</v>
      </c>
      <c r="V277" s="12">
        <v>0</v>
      </c>
      <c r="W277" s="12">
        <v>11166000</v>
      </c>
      <c r="X277" s="7">
        <v>0</v>
      </c>
    </row>
    <row r="278" spans="3:24" x14ac:dyDescent="0.25">
      <c r="C278" s="6">
        <v>2022</v>
      </c>
      <c r="D278" s="6">
        <v>220200</v>
      </c>
      <c r="E278" s="21" t="s">
        <v>991</v>
      </c>
      <c r="F278" s="7" t="s">
        <v>1438</v>
      </c>
      <c r="G278" s="23" t="s">
        <v>418</v>
      </c>
      <c r="H278" s="7">
        <v>1</v>
      </c>
      <c r="I278" s="23" t="s">
        <v>1439</v>
      </c>
      <c r="J278" s="7">
        <v>79309043</v>
      </c>
      <c r="K278" s="22" t="s">
        <v>1023</v>
      </c>
      <c r="L278" s="7" t="s">
        <v>1023</v>
      </c>
      <c r="M278" s="3">
        <v>44742</v>
      </c>
      <c r="N278" s="13">
        <v>44581</v>
      </c>
      <c r="O278" s="11" t="s">
        <v>1158</v>
      </c>
      <c r="P278" s="11">
        <v>44770</v>
      </c>
      <c r="Q278" s="12">
        <v>11166000</v>
      </c>
      <c r="R278" s="16">
        <v>0.51666666666666672</v>
      </c>
      <c r="S278" s="12">
        <v>5769100</v>
      </c>
      <c r="T278" s="12">
        <v>5396900</v>
      </c>
      <c r="U278" s="7">
        <v>0</v>
      </c>
      <c r="V278" s="12">
        <v>0</v>
      </c>
      <c r="W278" s="12">
        <v>11166000</v>
      </c>
      <c r="X278" s="7">
        <v>0</v>
      </c>
    </row>
    <row r="279" spans="3:24" x14ac:dyDescent="0.25">
      <c r="C279" s="10">
        <v>2022</v>
      </c>
      <c r="D279" s="7">
        <v>220201</v>
      </c>
      <c r="E279" s="21" t="s">
        <v>1175</v>
      </c>
      <c r="F279" s="7" t="s">
        <v>1440</v>
      </c>
      <c r="G279" s="23" t="s">
        <v>1441</v>
      </c>
      <c r="H279" s="8">
        <v>1</v>
      </c>
      <c r="I279" s="23" t="s">
        <v>1306</v>
      </c>
      <c r="J279" s="7">
        <v>79154120</v>
      </c>
      <c r="K279" s="22" t="s">
        <v>1023</v>
      </c>
      <c r="L279" s="7" t="s">
        <v>1023</v>
      </c>
      <c r="M279" s="3">
        <v>44742</v>
      </c>
      <c r="N279" s="13">
        <v>44580</v>
      </c>
      <c r="O279" s="11" t="s">
        <v>1151</v>
      </c>
      <c r="P279" s="11">
        <v>44854</v>
      </c>
      <c r="Q279" s="12">
        <v>77256000</v>
      </c>
      <c r="R279" s="16">
        <v>0.37407407838873358</v>
      </c>
      <c r="S279" s="12">
        <v>28899467</v>
      </c>
      <c r="T279" s="12">
        <v>48356533</v>
      </c>
      <c r="U279" s="7">
        <v>0</v>
      </c>
      <c r="V279" s="12">
        <v>0</v>
      </c>
      <c r="W279" s="12">
        <v>77256000</v>
      </c>
      <c r="X279" s="7">
        <v>0</v>
      </c>
    </row>
    <row r="280" spans="3:24" x14ac:dyDescent="0.25">
      <c r="C280" s="10">
        <v>2022</v>
      </c>
      <c r="D280" s="7">
        <v>220202</v>
      </c>
      <c r="E280" s="21" t="s">
        <v>1175</v>
      </c>
      <c r="F280" s="7" t="s">
        <v>1442</v>
      </c>
      <c r="G280" s="23" t="s">
        <v>1443</v>
      </c>
      <c r="H280" s="8">
        <v>1</v>
      </c>
      <c r="I280" s="23" t="s">
        <v>1306</v>
      </c>
      <c r="J280" s="7">
        <v>79154120</v>
      </c>
      <c r="K280" s="22" t="s">
        <v>1023</v>
      </c>
      <c r="L280" s="7" t="s">
        <v>1023</v>
      </c>
      <c r="M280" s="3">
        <v>44742</v>
      </c>
      <c r="N280" s="13">
        <v>44580</v>
      </c>
      <c r="O280" s="11" t="s">
        <v>1154</v>
      </c>
      <c r="P280" s="11">
        <v>44919</v>
      </c>
      <c r="Q280" s="12">
        <v>43219000</v>
      </c>
      <c r="R280" s="16">
        <v>0.29393940165205118</v>
      </c>
      <c r="S280" s="12">
        <v>12703767</v>
      </c>
      <c r="T280" s="12">
        <v>30515233</v>
      </c>
      <c r="U280" s="7">
        <v>0</v>
      </c>
      <c r="V280" s="12">
        <v>0</v>
      </c>
      <c r="W280" s="12">
        <v>43219000</v>
      </c>
      <c r="X280" s="7">
        <v>0</v>
      </c>
    </row>
    <row r="281" spans="3:24" x14ac:dyDescent="0.25">
      <c r="C281" s="6">
        <v>2022</v>
      </c>
      <c r="D281" s="6">
        <v>220203</v>
      </c>
      <c r="E281" s="21" t="s">
        <v>983</v>
      </c>
      <c r="F281" s="7" t="s">
        <v>1444</v>
      </c>
      <c r="G281" s="23" t="s">
        <v>825</v>
      </c>
      <c r="H281" s="7">
        <v>1</v>
      </c>
      <c r="I281" s="23" t="s">
        <v>1322</v>
      </c>
      <c r="J281" s="7">
        <v>45504088</v>
      </c>
      <c r="K281" s="22" t="s">
        <v>1023</v>
      </c>
      <c r="L281" s="7" t="s">
        <v>1023</v>
      </c>
      <c r="M281" s="3">
        <v>44742</v>
      </c>
      <c r="N281" s="13">
        <v>44580</v>
      </c>
      <c r="O281" s="11" t="s">
        <v>1154</v>
      </c>
      <c r="P281" s="11">
        <v>44919</v>
      </c>
      <c r="Q281" s="12">
        <v>52063000</v>
      </c>
      <c r="R281" s="16">
        <v>0.29393938113439488</v>
      </c>
      <c r="S281" s="12">
        <v>15303366</v>
      </c>
      <c r="T281" s="12">
        <v>36759634</v>
      </c>
      <c r="U281" s="7">
        <v>0</v>
      </c>
      <c r="V281" s="12">
        <v>0</v>
      </c>
      <c r="W281" s="12">
        <v>52063000</v>
      </c>
      <c r="X281" s="7">
        <v>0</v>
      </c>
    </row>
    <row r="282" spans="3:24" x14ac:dyDescent="0.25">
      <c r="C282" s="6">
        <v>2022</v>
      </c>
      <c r="D282" s="6">
        <v>220204</v>
      </c>
      <c r="E282" s="21" t="s">
        <v>1007</v>
      </c>
      <c r="F282" s="7" t="s">
        <v>1445</v>
      </c>
      <c r="G282" s="23" t="s">
        <v>915</v>
      </c>
      <c r="H282" s="7">
        <v>1</v>
      </c>
      <c r="I282" s="23" t="s">
        <v>1359</v>
      </c>
      <c r="J282" s="7">
        <v>88276505</v>
      </c>
      <c r="K282" s="22" t="s">
        <v>1023</v>
      </c>
      <c r="L282" s="7" t="s">
        <v>1023</v>
      </c>
      <c r="M282" s="3">
        <v>44742</v>
      </c>
      <c r="N282" s="13">
        <v>44580</v>
      </c>
      <c r="O282" s="11" t="s">
        <v>1151</v>
      </c>
      <c r="P282" s="11">
        <v>44761</v>
      </c>
      <c r="Q282" s="12">
        <v>47328000</v>
      </c>
      <c r="R282" s="16">
        <v>0.56111111815415826</v>
      </c>
      <c r="S282" s="12">
        <v>26556267</v>
      </c>
      <c r="T282" s="12">
        <v>20771733</v>
      </c>
      <c r="U282" s="7">
        <v>0</v>
      </c>
      <c r="V282" s="12">
        <v>0</v>
      </c>
      <c r="W282" s="12">
        <v>47328000</v>
      </c>
      <c r="X282" s="7">
        <v>0</v>
      </c>
    </row>
    <row r="283" spans="3:24" x14ac:dyDescent="0.25">
      <c r="C283" s="6">
        <v>2022</v>
      </c>
      <c r="D283" s="6">
        <v>220205</v>
      </c>
      <c r="E283" s="21" t="s">
        <v>1007</v>
      </c>
      <c r="F283" s="7" t="s">
        <v>1446</v>
      </c>
      <c r="G283" s="23" t="s">
        <v>943</v>
      </c>
      <c r="H283" s="7">
        <v>1</v>
      </c>
      <c r="I283" s="23" t="s">
        <v>1359</v>
      </c>
      <c r="J283" s="7">
        <v>88276505</v>
      </c>
      <c r="K283" s="22" t="s">
        <v>1023</v>
      </c>
      <c r="L283" s="7" t="s">
        <v>1023</v>
      </c>
      <c r="M283" s="3">
        <v>44742</v>
      </c>
      <c r="N283" s="13">
        <v>44580</v>
      </c>
      <c r="O283" s="11" t="s">
        <v>1151</v>
      </c>
      <c r="P283" s="11">
        <v>44761</v>
      </c>
      <c r="Q283" s="12">
        <v>47328000</v>
      </c>
      <c r="R283" s="16">
        <v>0.56111111815415826</v>
      </c>
      <c r="S283" s="12">
        <v>26556267</v>
      </c>
      <c r="T283" s="12">
        <v>20771733</v>
      </c>
      <c r="U283" s="7">
        <v>0</v>
      </c>
      <c r="V283" s="12">
        <v>0</v>
      </c>
      <c r="W283" s="12">
        <v>47328000</v>
      </c>
      <c r="X283" s="7">
        <v>0</v>
      </c>
    </row>
    <row r="284" spans="3:24" x14ac:dyDescent="0.25">
      <c r="C284" s="6">
        <v>2022</v>
      </c>
      <c r="D284" s="6">
        <v>220206</v>
      </c>
      <c r="E284" s="21" t="s">
        <v>1007</v>
      </c>
      <c r="F284" s="7" t="s">
        <v>1447</v>
      </c>
      <c r="G284" s="23" t="s">
        <v>945</v>
      </c>
      <c r="H284" s="7">
        <v>1</v>
      </c>
      <c r="I284" s="23" t="s">
        <v>1359</v>
      </c>
      <c r="J284" s="7">
        <v>88276505</v>
      </c>
      <c r="K284" s="22" t="s">
        <v>1023</v>
      </c>
      <c r="L284" s="7" t="s">
        <v>1023</v>
      </c>
      <c r="M284" s="3">
        <v>44742</v>
      </c>
      <c r="N284" s="13">
        <v>44580</v>
      </c>
      <c r="O284" s="11" t="s">
        <v>1151</v>
      </c>
      <c r="P284" s="11">
        <v>44761</v>
      </c>
      <c r="Q284" s="12">
        <v>47328000</v>
      </c>
      <c r="R284" s="16">
        <v>0.55000002112914126</v>
      </c>
      <c r="S284" s="12">
        <v>26030401</v>
      </c>
      <c r="T284" s="12">
        <v>21297599</v>
      </c>
      <c r="U284" s="7">
        <v>0</v>
      </c>
      <c r="V284" s="12">
        <v>0</v>
      </c>
      <c r="W284" s="12">
        <v>47328000</v>
      </c>
      <c r="X284" s="7">
        <v>0</v>
      </c>
    </row>
    <row r="285" spans="3:24" x14ac:dyDescent="0.25">
      <c r="C285" s="6">
        <v>2022</v>
      </c>
      <c r="D285" s="6">
        <v>220207</v>
      </c>
      <c r="E285" s="21" t="s">
        <v>1007</v>
      </c>
      <c r="F285" s="7" t="s">
        <v>1448</v>
      </c>
      <c r="G285" s="23" t="s">
        <v>910</v>
      </c>
      <c r="H285" s="7">
        <v>1</v>
      </c>
      <c r="I285" s="23" t="s">
        <v>1359</v>
      </c>
      <c r="J285" s="7">
        <v>88276505</v>
      </c>
      <c r="K285" s="22" t="s">
        <v>1023</v>
      </c>
      <c r="L285" s="7" t="s">
        <v>1023</v>
      </c>
      <c r="M285" s="3">
        <v>44742</v>
      </c>
      <c r="N285" s="13">
        <v>44580</v>
      </c>
      <c r="O285" s="11" t="s">
        <v>1151</v>
      </c>
      <c r="P285" s="11">
        <v>44761</v>
      </c>
      <c r="Q285" s="12">
        <v>47328000</v>
      </c>
      <c r="R285" s="16">
        <v>0.56111111815415826</v>
      </c>
      <c r="S285" s="12">
        <v>26556267</v>
      </c>
      <c r="T285" s="12">
        <v>20771733</v>
      </c>
      <c r="U285" s="7">
        <v>0</v>
      </c>
      <c r="V285" s="12">
        <v>0</v>
      </c>
      <c r="W285" s="12">
        <v>47328000</v>
      </c>
      <c r="X285" s="7">
        <v>0</v>
      </c>
    </row>
    <row r="286" spans="3:24" x14ac:dyDescent="0.25">
      <c r="C286" s="6">
        <v>2022</v>
      </c>
      <c r="D286" s="6">
        <v>220208</v>
      </c>
      <c r="E286" s="21" t="s">
        <v>1007</v>
      </c>
      <c r="F286" s="7" t="s">
        <v>1449</v>
      </c>
      <c r="G286" s="23" t="s">
        <v>921</v>
      </c>
      <c r="H286" s="7">
        <v>1</v>
      </c>
      <c r="I286" s="23" t="s">
        <v>1359</v>
      </c>
      <c r="J286" s="7">
        <v>88276505</v>
      </c>
      <c r="K286" s="22" t="s">
        <v>1023</v>
      </c>
      <c r="L286" s="7" t="s">
        <v>1023</v>
      </c>
      <c r="M286" s="3">
        <v>44742</v>
      </c>
      <c r="N286" s="13">
        <v>44580</v>
      </c>
      <c r="O286" s="11" t="s">
        <v>1151</v>
      </c>
      <c r="P286" s="11">
        <v>44761</v>
      </c>
      <c r="Q286" s="12">
        <v>47328000</v>
      </c>
      <c r="R286" s="16">
        <v>0.56111111815415826</v>
      </c>
      <c r="S286" s="12">
        <v>26556267</v>
      </c>
      <c r="T286" s="12">
        <v>20771733</v>
      </c>
      <c r="U286" s="7">
        <v>0</v>
      </c>
      <c r="V286" s="12">
        <v>0</v>
      </c>
      <c r="W286" s="12">
        <v>47328000</v>
      </c>
      <c r="X286" s="7">
        <v>0</v>
      </c>
    </row>
    <row r="287" spans="3:24" x14ac:dyDescent="0.25">
      <c r="C287" s="6">
        <v>2022</v>
      </c>
      <c r="D287" s="6">
        <v>220209</v>
      </c>
      <c r="E287" s="21" t="s">
        <v>1007</v>
      </c>
      <c r="F287" s="7" t="s">
        <v>1450</v>
      </c>
      <c r="G287" s="23" t="s">
        <v>1039</v>
      </c>
      <c r="H287" s="7">
        <v>1</v>
      </c>
      <c r="I287" s="23" t="s">
        <v>1359</v>
      </c>
      <c r="J287" s="7">
        <v>88276505</v>
      </c>
      <c r="K287" s="22" t="s">
        <v>1023</v>
      </c>
      <c r="L287" s="7" t="s">
        <v>1023</v>
      </c>
      <c r="M287" s="3">
        <v>44742</v>
      </c>
      <c r="N287" s="13">
        <v>44580</v>
      </c>
      <c r="O287" s="11" t="s">
        <v>1151</v>
      </c>
      <c r="P287" s="11">
        <v>44761</v>
      </c>
      <c r="Q287" s="12">
        <v>47328000</v>
      </c>
      <c r="R287" s="16">
        <v>0.22777776369168357</v>
      </c>
      <c r="S287" s="12">
        <v>10780266</v>
      </c>
      <c r="T287" s="12">
        <v>36547734</v>
      </c>
      <c r="U287" s="7">
        <v>0</v>
      </c>
      <c r="V287" s="12">
        <v>0</v>
      </c>
      <c r="W287" s="12">
        <v>47328000</v>
      </c>
      <c r="X287" s="7">
        <v>0</v>
      </c>
    </row>
    <row r="288" spans="3:24" x14ac:dyDescent="0.25">
      <c r="C288" s="6">
        <v>2022</v>
      </c>
      <c r="D288" s="6">
        <v>220210</v>
      </c>
      <c r="E288" s="21" t="s">
        <v>1713</v>
      </c>
      <c r="F288" s="7" t="s">
        <v>1451</v>
      </c>
      <c r="G288" s="23" t="s">
        <v>218</v>
      </c>
      <c r="H288" s="7">
        <v>1</v>
      </c>
      <c r="I288" s="23" t="s">
        <v>1388</v>
      </c>
      <c r="J288" s="7">
        <v>80443395</v>
      </c>
      <c r="K288" s="22" t="s">
        <v>1023</v>
      </c>
      <c r="L288" s="7" t="s">
        <v>1023</v>
      </c>
      <c r="M288" s="3">
        <v>44742</v>
      </c>
      <c r="N288" s="13">
        <v>44581</v>
      </c>
      <c r="O288" s="11" t="s">
        <v>1154</v>
      </c>
      <c r="P288" s="11">
        <v>44919</v>
      </c>
      <c r="Q288" s="12">
        <v>25586000</v>
      </c>
      <c r="R288" s="16">
        <v>0.38484847182052684</v>
      </c>
      <c r="S288" s="12">
        <v>9846733</v>
      </c>
      <c r="T288" s="12">
        <v>15739267</v>
      </c>
      <c r="U288" s="7">
        <v>0</v>
      </c>
      <c r="V288" s="12">
        <v>0</v>
      </c>
      <c r="W288" s="12">
        <v>25586000</v>
      </c>
      <c r="X288" s="7">
        <v>0</v>
      </c>
    </row>
    <row r="289" spans="3:24" x14ac:dyDescent="0.25">
      <c r="C289" s="6">
        <v>2022</v>
      </c>
      <c r="D289" s="6">
        <v>220211</v>
      </c>
      <c r="E289" s="21" t="s">
        <v>1713</v>
      </c>
      <c r="F289" s="7" t="s">
        <v>1452</v>
      </c>
      <c r="G289" s="23" t="s">
        <v>225</v>
      </c>
      <c r="H289" s="7">
        <v>1</v>
      </c>
      <c r="I289" s="23" t="s">
        <v>1388</v>
      </c>
      <c r="J289" s="7">
        <v>80443395</v>
      </c>
      <c r="K289" s="22" t="s">
        <v>1023</v>
      </c>
      <c r="L289" s="7" t="s">
        <v>1023</v>
      </c>
      <c r="M289" s="3">
        <v>44742</v>
      </c>
      <c r="N289" s="13">
        <v>44582</v>
      </c>
      <c r="O289" s="11" t="s">
        <v>1150</v>
      </c>
      <c r="P289" s="11">
        <v>44920</v>
      </c>
      <c r="Q289" s="12">
        <v>25586000</v>
      </c>
      <c r="R289" s="16">
        <v>0.38181818181818183</v>
      </c>
      <c r="S289" s="12">
        <v>9769200</v>
      </c>
      <c r="T289" s="12">
        <v>15816800</v>
      </c>
      <c r="U289" s="7">
        <v>0</v>
      </c>
      <c r="V289" s="12">
        <v>0</v>
      </c>
      <c r="W289" s="12">
        <v>25586000</v>
      </c>
      <c r="X289" s="7">
        <v>0</v>
      </c>
    </row>
    <row r="290" spans="3:24" x14ac:dyDescent="0.25">
      <c r="C290" s="10">
        <v>2022</v>
      </c>
      <c r="D290" s="7">
        <v>220212</v>
      </c>
      <c r="E290" s="21" t="s">
        <v>1175</v>
      </c>
      <c r="F290" s="7" t="s">
        <v>1453</v>
      </c>
      <c r="G290" s="23" t="s">
        <v>1454</v>
      </c>
      <c r="H290" s="8">
        <v>1</v>
      </c>
      <c r="I290" s="23" t="s">
        <v>1455</v>
      </c>
      <c r="J290" s="7">
        <v>52173018</v>
      </c>
      <c r="K290" s="22" t="s">
        <v>1023</v>
      </c>
      <c r="L290" s="7" t="s">
        <v>1023</v>
      </c>
      <c r="M290" s="3">
        <v>44742</v>
      </c>
      <c r="N290" s="13">
        <v>44580</v>
      </c>
      <c r="O290" s="11" t="s">
        <v>1153</v>
      </c>
      <c r="P290" s="11">
        <v>44942</v>
      </c>
      <c r="Q290" s="12">
        <v>37455500</v>
      </c>
      <c r="R290" s="16">
        <v>0.34782608695652173</v>
      </c>
      <c r="S290" s="12">
        <v>13028000</v>
      </c>
      <c r="T290" s="12">
        <v>24427500</v>
      </c>
      <c r="U290" s="7">
        <v>0</v>
      </c>
      <c r="V290" s="12">
        <v>0</v>
      </c>
      <c r="W290" s="12">
        <v>37455500</v>
      </c>
      <c r="X290" s="7">
        <v>0</v>
      </c>
    </row>
    <row r="291" spans="3:24" x14ac:dyDescent="0.25">
      <c r="C291" s="6">
        <v>2022</v>
      </c>
      <c r="D291" s="6">
        <v>220213</v>
      </c>
      <c r="E291" s="21" t="s">
        <v>1773</v>
      </c>
      <c r="F291" s="7" t="s">
        <v>1456</v>
      </c>
      <c r="G291" s="23" t="s">
        <v>762</v>
      </c>
      <c r="H291" s="7">
        <v>1</v>
      </c>
      <c r="I291" s="23" t="s">
        <v>1457</v>
      </c>
      <c r="J291" s="7">
        <v>79979936</v>
      </c>
      <c r="K291" s="22" t="s">
        <v>1023</v>
      </c>
      <c r="L291" s="7" t="s">
        <v>1023</v>
      </c>
      <c r="M291" s="3">
        <v>44742</v>
      </c>
      <c r="N291" s="13">
        <v>44582</v>
      </c>
      <c r="O291" s="11" t="s">
        <v>1154</v>
      </c>
      <c r="P291" s="11">
        <v>44926</v>
      </c>
      <c r="Q291" s="12">
        <v>89780500</v>
      </c>
      <c r="R291" s="16">
        <v>0.28115941657709637</v>
      </c>
      <c r="S291" s="12">
        <v>25242633</v>
      </c>
      <c r="T291" s="12">
        <v>64537867</v>
      </c>
      <c r="U291" s="7">
        <v>0</v>
      </c>
      <c r="V291" s="12">
        <v>0</v>
      </c>
      <c r="W291" s="12">
        <v>89780500</v>
      </c>
      <c r="X291" s="7">
        <v>0</v>
      </c>
    </row>
    <row r="292" spans="3:24" x14ac:dyDescent="0.25">
      <c r="C292" s="6">
        <v>2022</v>
      </c>
      <c r="D292" s="6">
        <v>220214</v>
      </c>
      <c r="E292" s="21" t="s">
        <v>1774</v>
      </c>
      <c r="F292" s="7" t="s">
        <v>1458</v>
      </c>
      <c r="G292" s="23" t="s">
        <v>1118</v>
      </c>
      <c r="H292" s="7">
        <v>1</v>
      </c>
      <c r="I292" s="23" t="s">
        <v>1299</v>
      </c>
      <c r="J292" s="7">
        <v>52101644</v>
      </c>
      <c r="K292" s="22" t="s">
        <v>1023</v>
      </c>
      <c r="L292" s="7" t="s">
        <v>1023</v>
      </c>
      <c r="M292" s="3">
        <v>44742</v>
      </c>
      <c r="N292" s="13">
        <v>44581</v>
      </c>
      <c r="O292" s="11" t="s">
        <v>1153</v>
      </c>
      <c r="P292" s="11">
        <v>44926</v>
      </c>
      <c r="Q292" s="12">
        <v>27291000</v>
      </c>
      <c r="R292" s="16">
        <v>0.27272727272727271</v>
      </c>
      <c r="S292" s="12">
        <v>7443000</v>
      </c>
      <c r="T292" s="12">
        <v>19848000</v>
      </c>
      <c r="U292" s="7">
        <v>0</v>
      </c>
      <c r="V292" s="12">
        <v>0</v>
      </c>
      <c r="W292" s="12">
        <v>27291000</v>
      </c>
      <c r="X292" s="7">
        <v>0</v>
      </c>
    </row>
    <row r="293" spans="3:24" x14ac:dyDescent="0.25">
      <c r="C293" s="6">
        <v>2022</v>
      </c>
      <c r="D293" s="6">
        <v>220215</v>
      </c>
      <c r="E293" s="21" t="s">
        <v>1775</v>
      </c>
      <c r="F293" s="7" t="s">
        <v>1459</v>
      </c>
      <c r="G293" s="23" t="s">
        <v>858</v>
      </c>
      <c r="H293" s="7">
        <v>1</v>
      </c>
      <c r="I293" s="23" t="s">
        <v>1299</v>
      </c>
      <c r="J293" s="7">
        <v>52101644</v>
      </c>
      <c r="K293" s="22" t="s">
        <v>1023</v>
      </c>
      <c r="L293" s="7" t="s">
        <v>1023</v>
      </c>
      <c r="M293" s="3">
        <v>44742</v>
      </c>
      <c r="N293" s="13">
        <v>44581</v>
      </c>
      <c r="O293" s="11" t="s">
        <v>1157</v>
      </c>
      <c r="P293" s="11">
        <v>44922</v>
      </c>
      <c r="Q293" s="12">
        <v>27291000</v>
      </c>
      <c r="R293" s="16">
        <v>0.28484848484848485</v>
      </c>
      <c r="S293" s="12">
        <v>7773800</v>
      </c>
      <c r="T293" s="12">
        <v>19517200</v>
      </c>
      <c r="U293" s="7">
        <v>0</v>
      </c>
      <c r="V293" s="12">
        <v>0</v>
      </c>
      <c r="W293" s="12">
        <v>27291000</v>
      </c>
      <c r="X293" s="7">
        <v>0</v>
      </c>
    </row>
    <row r="294" spans="3:24" x14ac:dyDescent="0.25">
      <c r="C294" s="6">
        <v>2022</v>
      </c>
      <c r="D294" s="6">
        <v>220216</v>
      </c>
      <c r="E294" s="21" t="s">
        <v>1007</v>
      </c>
      <c r="F294" s="7" t="s">
        <v>1460</v>
      </c>
      <c r="G294" s="23" t="s">
        <v>919</v>
      </c>
      <c r="H294" s="7">
        <v>1</v>
      </c>
      <c r="I294" s="23" t="s">
        <v>1359</v>
      </c>
      <c r="J294" s="7">
        <v>88276505</v>
      </c>
      <c r="K294" s="22" t="s">
        <v>1023</v>
      </c>
      <c r="L294" s="7" t="s">
        <v>1023</v>
      </c>
      <c r="M294" s="3">
        <v>44742</v>
      </c>
      <c r="N294" s="13">
        <v>44580</v>
      </c>
      <c r="O294" s="11" t="s">
        <v>1151</v>
      </c>
      <c r="P294" s="11">
        <v>44761</v>
      </c>
      <c r="Q294" s="12">
        <v>23886000</v>
      </c>
      <c r="R294" s="16">
        <v>0.72777777777777775</v>
      </c>
      <c r="S294" s="12">
        <v>17383700</v>
      </c>
      <c r="T294" s="12">
        <v>6502300</v>
      </c>
      <c r="U294" s="7">
        <v>0</v>
      </c>
      <c r="V294" s="12">
        <v>0</v>
      </c>
      <c r="W294" s="12">
        <v>23886000</v>
      </c>
      <c r="X294" s="7">
        <v>0</v>
      </c>
    </row>
    <row r="295" spans="3:24" x14ac:dyDescent="0.25">
      <c r="C295" s="6">
        <v>2022</v>
      </c>
      <c r="D295" s="6">
        <v>220217</v>
      </c>
      <c r="E295" s="21" t="s">
        <v>1007</v>
      </c>
      <c r="F295" s="7" t="s">
        <v>1461</v>
      </c>
      <c r="G295" s="23" t="s">
        <v>934</v>
      </c>
      <c r="H295" s="7">
        <v>1</v>
      </c>
      <c r="I295" s="23" t="s">
        <v>1359</v>
      </c>
      <c r="J295" s="7">
        <v>88276505</v>
      </c>
      <c r="K295" s="22" t="s">
        <v>1023</v>
      </c>
      <c r="L295" s="7" t="s">
        <v>1023</v>
      </c>
      <c r="M295" s="3">
        <v>44742</v>
      </c>
      <c r="N295" s="13">
        <v>44580</v>
      </c>
      <c r="O295" s="11" t="s">
        <v>1152</v>
      </c>
      <c r="P295" s="11">
        <v>44767</v>
      </c>
      <c r="Q295" s="12">
        <v>33960000</v>
      </c>
      <c r="R295" s="16">
        <v>0.52777776796230857</v>
      </c>
      <c r="S295" s="12">
        <v>17923333</v>
      </c>
      <c r="T295" s="12">
        <v>16036667</v>
      </c>
      <c r="U295" s="7">
        <v>0</v>
      </c>
      <c r="V295" s="12">
        <v>0</v>
      </c>
      <c r="W295" s="12">
        <v>33960000</v>
      </c>
      <c r="X295" s="7">
        <v>0</v>
      </c>
    </row>
    <row r="296" spans="3:24" x14ac:dyDescent="0.25">
      <c r="C296" s="6">
        <v>2022</v>
      </c>
      <c r="D296" s="6">
        <v>220218</v>
      </c>
      <c r="E296" s="21" t="s">
        <v>1776</v>
      </c>
      <c r="F296" s="7" t="s">
        <v>1462</v>
      </c>
      <c r="G296" s="23" t="s">
        <v>861</v>
      </c>
      <c r="H296" s="7">
        <v>1</v>
      </c>
      <c r="I296" s="23" t="s">
        <v>1299</v>
      </c>
      <c r="J296" s="7">
        <v>52101644</v>
      </c>
      <c r="K296" s="22" t="s">
        <v>1023</v>
      </c>
      <c r="L296" s="7" t="s">
        <v>1023</v>
      </c>
      <c r="M296" s="3">
        <v>44742</v>
      </c>
      <c r="N296" s="13">
        <v>44582</v>
      </c>
      <c r="O296" s="11" t="s">
        <v>1157</v>
      </c>
      <c r="P296" s="11">
        <v>44922</v>
      </c>
      <c r="Q296" s="12">
        <v>27291000</v>
      </c>
      <c r="R296" s="16">
        <v>0.28484848484848485</v>
      </c>
      <c r="S296" s="12">
        <v>7773800</v>
      </c>
      <c r="T296" s="12">
        <v>19517200</v>
      </c>
      <c r="U296" s="7">
        <v>0</v>
      </c>
      <c r="V296" s="12">
        <v>0</v>
      </c>
      <c r="W296" s="12">
        <v>27291000</v>
      </c>
      <c r="X296" s="7">
        <v>0</v>
      </c>
    </row>
    <row r="297" spans="3:24" x14ac:dyDescent="0.25">
      <c r="C297" s="6">
        <v>2022</v>
      </c>
      <c r="D297" s="6">
        <v>220219</v>
      </c>
      <c r="E297" s="21" t="s">
        <v>1777</v>
      </c>
      <c r="F297" s="7" t="s">
        <v>1463</v>
      </c>
      <c r="G297" s="23" t="s">
        <v>864</v>
      </c>
      <c r="H297" s="7">
        <v>1</v>
      </c>
      <c r="I297" s="23" t="s">
        <v>1299</v>
      </c>
      <c r="J297" s="7">
        <v>52101644</v>
      </c>
      <c r="K297" s="22" t="s">
        <v>1023</v>
      </c>
      <c r="L297" s="7" t="s">
        <v>1023</v>
      </c>
      <c r="M297" s="3">
        <v>44742</v>
      </c>
      <c r="N297" s="13">
        <v>44582</v>
      </c>
      <c r="O297" s="11" t="s">
        <v>1157</v>
      </c>
      <c r="P297" s="11">
        <v>44922</v>
      </c>
      <c r="Q297" s="12">
        <v>27291000</v>
      </c>
      <c r="R297" s="16">
        <v>0.28484848484848485</v>
      </c>
      <c r="S297" s="12">
        <v>7773800</v>
      </c>
      <c r="T297" s="12">
        <v>19517200</v>
      </c>
      <c r="U297" s="7">
        <v>0</v>
      </c>
      <c r="V297" s="12">
        <v>0</v>
      </c>
      <c r="W297" s="12">
        <v>27291000</v>
      </c>
      <c r="X297" s="7">
        <v>0</v>
      </c>
    </row>
    <row r="298" spans="3:24" x14ac:dyDescent="0.25">
      <c r="C298" s="6">
        <v>2022</v>
      </c>
      <c r="D298" s="6">
        <v>220220</v>
      </c>
      <c r="E298" s="21" t="s">
        <v>1040</v>
      </c>
      <c r="F298" s="7" t="s">
        <v>1464</v>
      </c>
      <c r="G298" s="23" t="s">
        <v>406</v>
      </c>
      <c r="H298" s="7">
        <v>1</v>
      </c>
      <c r="I298" s="23" t="s">
        <v>1439</v>
      </c>
      <c r="J298" s="7">
        <v>79309043</v>
      </c>
      <c r="K298" s="22" t="s">
        <v>1023</v>
      </c>
      <c r="L298" s="7" t="s">
        <v>1023</v>
      </c>
      <c r="M298" s="3">
        <v>44742</v>
      </c>
      <c r="N298" s="13">
        <v>44581</v>
      </c>
      <c r="O298" s="11" t="s">
        <v>1152</v>
      </c>
      <c r="P298" s="11">
        <v>44768</v>
      </c>
      <c r="Q298" s="12">
        <v>11166000</v>
      </c>
      <c r="R298" s="16">
        <v>0.52777780763030624</v>
      </c>
      <c r="S298" s="12">
        <v>5893167</v>
      </c>
      <c r="T298" s="12">
        <v>5272833</v>
      </c>
      <c r="U298" s="7">
        <v>0</v>
      </c>
      <c r="V298" s="12">
        <v>0</v>
      </c>
      <c r="W298" s="12">
        <v>11166000</v>
      </c>
      <c r="X298" s="7">
        <v>0</v>
      </c>
    </row>
    <row r="299" spans="3:24" x14ac:dyDescent="0.25">
      <c r="C299" s="6">
        <v>2022</v>
      </c>
      <c r="D299" s="6">
        <v>220221</v>
      </c>
      <c r="E299" s="21" t="s">
        <v>1778</v>
      </c>
      <c r="F299" s="7" t="s">
        <v>1465</v>
      </c>
      <c r="G299" s="23" t="s">
        <v>867</v>
      </c>
      <c r="H299" s="7">
        <v>1</v>
      </c>
      <c r="I299" s="23" t="s">
        <v>1299</v>
      </c>
      <c r="J299" s="7">
        <v>52101644</v>
      </c>
      <c r="K299" s="22" t="s">
        <v>1023</v>
      </c>
      <c r="L299" s="7" t="s">
        <v>1023</v>
      </c>
      <c r="M299" s="3">
        <v>44742</v>
      </c>
      <c r="N299" s="13">
        <v>44581</v>
      </c>
      <c r="O299" s="11" t="s">
        <v>1157</v>
      </c>
      <c r="P299" s="11">
        <v>44922</v>
      </c>
      <c r="Q299" s="12">
        <v>27291000</v>
      </c>
      <c r="R299" s="16">
        <v>0.28484848484848485</v>
      </c>
      <c r="S299" s="12">
        <v>7773800</v>
      </c>
      <c r="T299" s="12">
        <v>19517200</v>
      </c>
      <c r="U299" s="7">
        <v>0</v>
      </c>
      <c r="V299" s="12">
        <v>0</v>
      </c>
      <c r="W299" s="12">
        <v>27291000</v>
      </c>
      <c r="X299" s="7">
        <v>0</v>
      </c>
    </row>
    <row r="300" spans="3:24" x14ac:dyDescent="0.25">
      <c r="C300" s="10">
        <v>2022</v>
      </c>
      <c r="D300" s="7">
        <v>220222</v>
      </c>
      <c r="E300" s="21" t="s">
        <v>1175</v>
      </c>
      <c r="F300" s="7" t="s">
        <v>1466</v>
      </c>
      <c r="G300" s="23" t="s">
        <v>1467</v>
      </c>
      <c r="H300" s="8">
        <v>1</v>
      </c>
      <c r="I300" s="23" t="s">
        <v>1468</v>
      </c>
      <c r="J300" s="7">
        <v>51863893</v>
      </c>
      <c r="K300" s="22" t="s">
        <v>1023</v>
      </c>
      <c r="L300" s="7" t="s">
        <v>1023</v>
      </c>
      <c r="M300" s="3">
        <v>44742</v>
      </c>
      <c r="N300" s="13">
        <v>44581</v>
      </c>
      <c r="O300" s="11" t="s">
        <v>1150</v>
      </c>
      <c r="P300" s="11">
        <v>44798</v>
      </c>
      <c r="Q300" s="12">
        <v>28224000</v>
      </c>
      <c r="R300" s="16">
        <v>0</v>
      </c>
      <c r="S300" s="12">
        <v>0</v>
      </c>
      <c r="T300" s="12">
        <v>28224000</v>
      </c>
      <c r="U300" s="7">
        <v>0</v>
      </c>
      <c r="V300" s="12">
        <v>0</v>
      </c>
      <c r="W300" s="12">
        <v>28224000</v>
      </c>
      <c r="X300" s="7">
        <v>0</v>
      </c>
    </row>
    <row r="301" spans="3:24" x14ac:dyDescent="0.25">
      <c r="C301" s="6">
        <v>2022</v>
      </c>
      <c r="D301" s="6">
        <v>220223</v>
      </c>
      <c r="E301" s="21" t="s">
        <v>1779</v>
      </c>
      <c r="F301" s="7" t="s">
        <v>1469</v>
      </c>
      <c r="G301" s="23" t="s">
        <v>875</v>
      </c>
      <c r="H301" s="7">
        <v>1</v>
      </c>
      <c r="I301" s="23" t="s">
        <v>1299</v>
      </c>
      <c r="J301" s="7">
        <v>52101644</v>
      </c>
      <c r="K301" s="22" t="s">
        <v>1023</v>
      </c>
      <c r="L301" s="7" t="s">
        <v>1023</v>
      </c>
      <c r="M301" s="3">
        <v>44742</v>
      </c>
      <c r="N301" s="13">
        <v>44581</v>
      </c>
      <c r="O301" s="11" t="s">
        <v>1157</v>
      </c>
      <c r="P301" s="11">
        <v>44922</v>
      </c>
      <c r="Q301" s="12">
        <v>27291000</v>
      </c>
      <c r="R301" s="16">
        <v>0.28484848484848485</v>
      </c>
      <c r="S301" s="12">
        <v>7773800</v>
      </c>
      <c r="T301" s="12">
        <v>19517200</v>
      </c>
      <c r="U301" s="7">
        <v>0</v>
      </c>
      <c r="V301" s="12">
        <v>0</v>
      </c>
      <c r="W301" s="12">
        <v>27291000</v>
      </c>
      <c r="X301" s="7">
        <v>0</v>
      </c>
    </row>
    <row r="302" spans="3:24" x14ac:dyDescent="0.25">
      <c r="C302" s="6">
        <v>2022</v>
      </c>
      <c r="D302" s="6">
        <v>220224</v>
      </c>
      <c r="E302" s="21" t="s">
        <v>1780</v>
      </c>
      <c r="F302" s="7" t="s">
        <v>1470</v>
      </c>
      <c r="G302" s="23" t="s">
        <v>878</v>
      </c>
      <c r="H302" s="7">
        <v>1</v>
      </c>
      <c r="I302" s="23" t="s">
        <v>1299</v>
      </c>
      <c r="J302" s="7">
        <v>52101644</v>
      </c>
      <c r="K302" s="22" t="s">
        <v>1023</v>
      </c>
      <c r="L302" s="7" t="s">
        <v>1023</v>
      </c>
      <c r="M302" s="3">
        <v>44742</v>
      </c>
      <c r="N302" s="13">
        <v>44581</v>
      </c>
      <c r="O302" s="11" t="s">
        <v>1157</v>
      </c>
      <c r="P302" s="11">
        <v>44922</v>
      </c>
      <c r="Q302" s="12">
        <v>27291000</v>
      </c>
      <c r="R302" s="16">
        <v>0.28484848484848485</v>
      </c>
      <c r="S302" s="12">
        <v>7773800</v>
      </c>
      <c r="T302" s="12">
        <v>19517200</v>
      </c>
      <c r="U302" s="7">
        <v>0</v>
      </c>
      <c r="V302" s="12">
        <v>0</v>
      </c>
      <c r="W302" s="12">
        <v>27291000</v>
      </c>
      <c r="X302" s="7">
        <v>0</v>
      </c>
    </row>
    <row r="303" spans="3:24" x14ac:dyDescent="0.25">
      <c r="C303" s="6">
        <v>2022</v>
      </c>
      <c r="D303" s="6">
        <v>220225</v>
      </c>
      <c r="E303" s="21" t="s">
        <v>1781</v>
      </c>
      <c r="F303" s="7" t="s">
        <v>1471</v>
      </c>
      <c r="G303" s="23" t="s">
        <v>1008</v>
      </c>
      <c r="H303" s="7">
        <v>1</v>
      </c>
      <c r="I303" s="23" t="s">
        <v>1299</v>
      </c>
      <c r="J303" s="7">
        <v>52101644</v>
      </c>
      <c r="K303" s="22" t="s">
        <v>1023</v>
      </c>
      <c r="L303" s="7" t="s">
        <v>1023</v>
      </c>
      <c r="M303" s="3">
        <v>44742</v>
      </c>
      <c r="N303" s="13">
        <v>44581</v>
      </c>
      <c r="O303" s="11" t="s">
        <v>1153</v>
      </c>
      <c r="P303" s="11">
        <v>44926</v>
      </c>
      <c r="Q303" s="12">
        <v>27291000</v>
      </c>
      <c r="R303" s="16">
        <v>0.27272727272727271</v>
      </c>
      <c r="S303" s="12">
        <v>7443000</v>
      </c>
      <c r="T303" s="12">
        <v>19848000</v>
      </c>
      <c r="U303" s="7">
        <v>0</v>
      </c>
      <c r="V303" s="12">
        <v>0</v>
      </c>
      <c r="W303" s="12">
        <v>27291000</v>
      </c>
      <c r="X303" s="7">
        <v>0</v>
      </c>
    </row>
    <row r="304" spans="3:24" x14ac:dyDescent="0.25">
      <c r="C304" s="6">
        <v>2022</v>
      </c>
      <c r="D304" s="6">
        <v>220226</v>
      </c>
      <c r="E304" s="21" t="s">
        <v>1782</v>
      </c>
      <c r="F304" s="7" t="s">
        <v>1472</v>
      </c>
      <c r="G304" s="23" t="s">
        <v>881</v>
      </c>
      <c r="H304" s="7">
        <v>1</v>
      </c>
      <c r="I304" s="23" t="s">
        <v>1299</v>
      </c>
      <c r="J304" s="7">
        <v>52101644</v>
      </c>
      <c r="K304" s="22" t="s">
        <v>1023</v>
      </c>
      <c r="L304" s="7" t="s">
        <v>1023</v>
      </c>
      <c r="M304" s="3">
        <v>44742</v>
      </c>
      <c r="N304" s="13">
        <v>44582</v>
      </c>
      <c r="O304" s="11" t="s">
        <v>1157</v>
      </c>
      <c r="P304" s="11">
        <v>44922</v>
      </c>
      <c r="Q304" s="12">
        <v>27291000</v>
      </c>
      <c r="R304" s="16">
        <v>0.28484848484848485</v>
      </c>
      <c r="S304" s="12">
        <v>7773800</v>
      </c>
      <c r="T304" s="12">
        <v>19517200</v>
      </c>
      <c r="U304" s="7">
        <v>0</v>
      </c>
      <c r="V304" s="12">
        <v>0</v>
      </c>
      <c r="W304" s="12">
        <v>27291000</v>
      </c>
      <c r="X304" s="7">
        <v>0</v>
      </c>
    </row>
    <row r="305" spans="3:24" x14ac:dyDescent="0.25">
      <c r="C305" s="6">
        <v>2022</v>
      </c>
      <c r="D305" s="6">
        <v>220227</v>
      </c>
      <c r="E305" s="21" t="s">
        <v>1783</v>
      </c>
      <c r="F305" s="7" t="s">
        <v>1473</v>
      </c>
      <c r="G305" s="23" t="s">
        <v>884</v>
      </c>
      <c r="H305" s="7">
        <v>1</v>
      </c>
      <c r="I305" s="23" t="s">
        <v>1299</v>
      </c>
      <c r="J305" s="7">
        <v>52101644</v>
      </c>
      <c r="K305" s="22" t="s">
        <v>1023</v>
      </c>
      <c r="L305" s="7" t="s">
        <v>1023</v>
      </c>
      <c r="M305" s="3">
        <v>44742</v>
      </c>
      <c r="N305" s="13">
        <v>44581</v>
      </c>
      <c r="O305" s="11" t="s">
        <v>1157</v>
      </c>
      <c r="P305" s="11">
        <v>44922</v>
      </c>
      <c r="Q305" s="12">
        <v>27291000</v>
      </c>
      <c r="R305" s="16">
        <v>0.28484848484848485</v>
      </c>
      <c r="S305" s="12">
        <v>7773800</v>
      </c>
      <c r="T305" s="12">
        <v>19517200</v>
      </c>
      <c r="U305" s="7">
        <v>0</v>
      </c>
      <c r="V305" s="12">
        <v>0</v>
      </c>
      <c r="W305" s="12">
        <v>27291000</v>
      </c>
      <c r="X305" s="7">
        <v>0</v>
      </c>
    </row>
    <row r="306" spans="3:24" x14ac:dyDescent="0.25">
      <c r="C306" s="6">
        <v>2022</v>
      </c>
      <c r="D306" s="6">
        <v>220228</v>
      </c>
      <c r="E306" s="21" t="s">
        <v>1784</v>
      </c>
      <c r="F306" s="7" t="s">
        <v>1474</v>
      </c>
      <c r="G306" s="23" t="s">
        <v>1119</v>
      </c>
      <c r="H306" s="7">
        <v>1</v>
      </c>
      <c r="I306" s="23" t="s">
        <v>1299</v>
      </c>
      <c r="J306" s="7">
        <v>52101644</v>
      </c>
      <c r="K306" s="22" t="s">
        <v>1023</v>
      </c>
      <c r="L306" s="7" t="s">
        <v>1023</v>
      </c>
      <c r="M306" s="3">
        <v>44742</v>
      </c>
      <c r="N306" s="13">
        <v>44581</v>
      </c>
      <c r="O306" s="11" t="s">
        <v>1153</v>
      </c>
      <c r="P306" s="11">
        <v>44926</v>
      </c>
      <c r="Q306" s="12">
        <v>27291000</v>
      </c>
      <c r="R306" s="16">
        <v>0.27272727272727271</v>
      </c>
      <c r="S306" s="12">
        <v>7443000</v>
      </c>
      <c r="T306" s="12">
        <v>19848000</v>
      </c>
      <c r="U306" s="7">
        <v>0</v>
      </c>
      <c r="V306" s="12">
        <v>0</v>
      </c>
      <c r="W306" s="12">
        <v>27291000</v>
      </c>
      <c r="X306" s="7">
        <v>0</v>
      </c>
    </row>
    <row r="307" spans="3:24" x14ac:dyDescent="0.25">
      <c r="C307" s="6">
        <v>2022</v>
      </c>
      <c r="D307" s="6">
        <v>220229</v>
      </c>
      <c r="E307" s="21" t="s">
        <v>1785</v>
      </c>
      <c r="F307" s="7" t="s">
        <v>1475</v>
      </c>
      <c r="G307" s="23" t="s">
        <v>887</v>
      </c>
      <c r="H307" s="7">
        <v>1</v>
      </c>
      <c r="I307" s="23" t="s">
        <v>1299</v>
      </c>
      <c r="J307" s="7">
        <v>52101644</v>
      </c>
      <c r="K307" s="22" t="s">
        <v>1023</v>
      </c>
      <c r="L307" s="7" t="s">
        <v>1023</v>
      </c>
      <c r="M307" s="3">
        <v>44742</v>
      </c>
      <c r="N307" s="13">
        <v>44581</v>
      </c>
      <c r="O307" s="11" t="s">
        <v>1157</v>
      </c>
      <c r="P307" s="11">
        <v>44922</v>
      </c>
      <c r="Q307" s="12">
        <v>27291000</v>
      </c>
      <c r="R307" s="16">
        <v>0.28484848484848485</v>
      </c>
      <c r="S307" s="12">
        <v>7773800</v>
      </c>
      <c r="T307" s="12">
        <v>19517200</v>
      </c>
      <c r="U307" s="7">
        <v>0</v>
      </c>
      <c r="V307" s="12">
        <v>0</v>
      </c>
      <c r="W307" s="12">
        <v>27291000</v>
      </c>
      <c r="X307" s="7">
        <v>0</v>
      </c>
    </row>
    <row r="308" spans="3:24" x14ac:dyDescent="0.25">
      <c r="C308" s="10">
        <v>2022</v>
      </c>
      <c r="D308" s="7">
        <v>220230</v>
      </c>
      <c r="E308" s="21" t="s">
        <v>1175</v>
      </c>
      <c r="F308" s="7" t="s">
        <v>1476</v>
      </c>
      <c r="G308" s="23" t="s">
        <v>1477</v>
      </c>
      <c r="H308" s="8">
        <v>1</v>
      </c>
      <c r="I308" s="23" t="s">
        <v>1468</v>
      </c>
      <c r="J308" s="7">
        <v>51863893</v>
      </c>
      <c r="K308" s="22" t="s">
        <v>1023</v>
      </c>
      <c r="L308" s="7" t="s">
        <v>1023</v>
      </c>
      <c r="M308" s="3">
        <v>44742</v>
      </c>
      <c r="N308" s="13">
        <v>44581</v>
      </c>
      <c r="O308" s="11" t="s">
        <v>1143</v>
      </c>
      <c r="P308" s="11">
        <v>44794</v>
      </c>
      <c r="Q308" s="12">
        <v>28224000</v>
      </c>
      <c r="R308" s="16">
        <v>0</v>
      </c>
      <c r="S308" s="12">
        <v>0</v>
      </c>
      <c r="T308" s="12">
        <v>28224000</v>
      </c>
      <c r="U308" s="7">
        <v>0</v>
      </c>
      <c r="V308" s="12">
        <v>0</v>
      </c>
      <c r="W308" s="12">
        <v>28224000</v>
      </c>
      <c r="X308" s="7">
        <v>0</v>
      </c>
    </row>
    <row r="309" spans="3:24" x14ac:dyDescent="0.25">
      <c r="C309" s="6">
        <v>2022</v>
      </c>
      <c r="D309" s="6">
        <v>220231</v>
      </c>
      <c r="E309" s="21" t="s">
        <v>1120</v>
      </c>
      <c r="F309" s="7" t="s">
        <v>1478</v>
      </c>
      <c r="G309" s="23" t="s">
        <v>767</v>
      </c>
      <c r="H309" s="7">
        <v>1</v>
      </c>
      <c r="I309" s="23" t="s">
        <v>1457</v>
      </c>
      <c r="J309" s="7">
        <v>79979936</v>
      </c>
      <c r="K309" s="22" t="s">
        <v>1023</v>
      </c>
      <c r="L309" s="7" t="s">
        <v>1023</v>
      </c>
      <c r="M309" s="3">
        <v>44742</v>
      </c>
      <c r="N309" s="13">
        <v>44582</v>
      </c>
      <c r="O309" s="11" t="s">
        <v>1152</v>
      </c>
      <c r="P309" s="11">
        <v>44830</v>
      </c>
      <c r="Q309" s="12">
        <v>114456000</v>
      </c>
      <c r="R309" s="16">
        <v>0.52083332459635145</v>
      </c>
      <c r="S309" s="12">
        <v>59612499</v>
      </c>
      <c r="T309" s="12">
        <v>54843501</v>
      </c>
      <c r="U309" s="7">
        <v>0</v>
      </c>
      <c r="V309" s="12">
        <v>0</v>
      </c>
      <c r="W309" s="12">
        <v>114456000</v>
      </c>
      <c r="X309" s="7">
        <v>0</v>
      </c>
    </row>
    <row r="310" spans="3:24" x14ac:dyDescent="0.25">
      <c r="C310" s="6">
        <v>2022</v>
      </c>
      <c r="D310" s="6">
        <v>220232</v>
      </c>
      <c r="E310" s="21" t="s">
        <v>1786</v>
      </c>
      <c r="F310" s="7" t="s">
        <v>1479</v>
      </c>
      <c r="G310" s="23" t="s">
        <v>890</v>
      </c>
      <c r="H310" s="7">
        <v>1</v>
      </c>
      <c r="I310" s="23" t="s">
        <v>1299</v>
      </c>
      <c r="J310" s="7">
        <v>52101644</v>
      </c>
      <c r="K310" s="22" t="s">
        <v>1023</v>
      </c>
      <c r="L310" s="7" t="s">
        <v>1023</v>
      </c>
      <c r="M310" s="3">
        <v>44742</v>
      </c>
      <c r="N310" s="13">
        <v>44582</v>
      </c>
      <c r="O310" s="11" t="s">
        <v>1158</v>
      </c>
      <c r="P310" s="11">
        <v>44923</v>
      </c>
      <c r="Q310" s="12">
        <v>27291000</v>
      </c>
      <c r="R310" s="16">
        <v>0.2818181818181818</v>
      </c>
      <c r="S310" s="12">
        <v>7691100</v>
      </c>
      <c r="T310" s="12">
        <v>19599900</v>
      </c>
      <c r="U310" s="7">
        <v>0</v>
      </c>
      <c r="V310" s="12">
        <v>0</v>
      </c>
      <c r="W310" s="12">
        <v>27291000</v>
      </c>
      <c r="X310" s="7">
        <v>0</v>
      </c>
    </row>
    <row r="311" spans="3:24" x14ac:dyDescent="0.25">
      <c r="C311" s="6">
        <v>2022</v>
      </c>
      <c r="D311" s="6">
        <v>220233</v>
      </c>
      <c r="E311" s="21" t="s">
        <v>1787</v>
      </c>
      <c r="F311" s="7" t="s">
        <v>1480</v>
      </c>
      <c r="G311" s="23" t="s">
        <v>893</v>
      </c>
      <c r="H311" s="7">
        <v>1</v>
      </c>
      <c r="I311" s="23" t="s">
        <v>1299</v>
      </c>
      <c r="J311" s="7">
        <v>52101644</v>
      </c>
      <c r="K311" s="22" t="s">
        <v>1023</v>
      </c>
      <c r="L311" s="7" t="s">
        <v>1023</v>
      </c>
      <c r="M311" s="3">
        <v>44742</v>
      </c>
      <c r="N311" s="13">
        <v>44582</v>
      </c>
      <c r="O311" s="11" t="s">
        <v>1158</v>
      </c>
      <c r="P311" s="11">
        <v>44923</v>
      </c>
      <c r="Q311" s="12">
        <v>27291000</v>
      </c>
      <c r="R311" s="16">
        <v>0.2818181818181818</v>
      </c>
      <c r="S311" s="12">
        <v>7691100</v>
      </c>
      <c r="T311" s="12">
        <v>19599900</v>
      </c>
      <c r="U311" s="7">
        <v>0</v>
      </c>
      <c r="V311" s="12">
        <v>0</v>
      </c>
      <c r="W311" s="12">
        <v>27291000</v>
      </c>
      <c r="X311" s="7">
        <v>0</v>
      </c>
    </row>
    <row r="312" spans="3:24" x14ac:dyDescent="0.25">
      <c r="C312" s="6">
        <v>2022</v>
      </c>
      <c r="D312" s="6">
        <v>220234</v>
      </c>
      <c r="E312" s="21" t="s">
        <v>1788</v>
      </c>
      <c r="F312" s="7" t="s">
        <v>1481</v>
      </c>
      <c r="G312" s="23" t="s">
        <v>896</v>
      </c>
      <c r="H312" s="7">
        <v>1</v>
      </c>
      <c r="I312" s="23" t="s">
        <v>1299</v>
      </c>
      <c r="J312" s="7">
        <v>52101644</v>
      </c>
      <c r="K312" s="22" t="s">
        <v>1023</v>
      </c>
      <c r="L312" s="7" t="s">
        <v>1023</v>
      </c>
      <c r="M312" s="3">
        <v>44742</v>
      </c>
      <c r="N312" s="13">
        <v>44582</v>
      </c>
      <c r="O312" s="11" t="s">
        <v>1157</v>
      </c>
      <c r="P312" s="11">
        <v>44922</v>
      </c>
      <c r="Q312" s="12">
        <v>27291000</v>
      </c>
      <c r="R312" s="16">
        <v>0.28484848484848485</v>
      </c>
      <c r="S312" s="12">
        <v>7773800</v>
      </c>
      <c r="T312" s="12">
        <v>19517200</v>
      </c>
      <c r="U312" s="7">
        <v>0</v>
      </c>
      <c r="V312" s="12">
        <v>0</v>
      </c>
      <c r="W312" s="12">
        <v>27291000</v>
      </c>
      <c r="X312" s="7">
        <v>0</v>
      </c>
    </row>
    <row r="313" spans="3:24" x14ac:dyDescent="0.25">
      <c r="C313" s="6">
        <v>2022</v>
      </c>
      <c r="D313" s="6">
        <v>220235</v>
      </c>
      <c r="E313" s="21" t="s">
        <v>1789</v>
      </c>
      <c r="F313" s="7" t="s">
        <v>1482</v>
      </c>
      <c r="G313" s="23" t="s">
        <v>899</v>
      </c>
      <c r="H313" s="7">
        <v>1</v>
      </c>
      <c r="I313" s="23" t="s">
        <v>1299</v>
      </c>
      <c r="J313" s="7">
        <v>52101644</v>
      </c>
      <c r="K313" s="22" t="s">
        <v>1023</v>
      </c>
      <c r="L313" s="7" t="s">
        <v>1023</v>
      </c>
      <c r="M313" s="3">
        <v>44742</v>
      </c>
      <c r="N313" s="13">
        <v>44585</v>
      </c>
      <c r="O313" s="11" t="s">
        <v>1158</v>
      </c>
      <c r="P313" s="11">
        <v>44923</v>
      </c>
      <c r="Q313" s="12">
        <v>27291000</v>
      </c>
      <c r="R313" s="16">
        <v>0.2818181818181818</v>
      </c>
      <c r="S313" s="12">
        <v>7691100</v>
      </c>
      <c r="T313" s="12">
        <v>19599900</v>
      </c>
      <c r="U313" s="7">
        <v>0</v>
      </c>
      <c r="V313" s="12">
        <v>0</v>
      </c>
      <c r="W313" s="12">
        <v>27291000</v>
      </c>
      <c r="X313" s="7">
        <v>0</v>
      </c>
    </row>
    <row r="314" spans="3:24" x14ac:dyDescent="0.25">
      <c r="C314" s="6">
        <v>2022</v>
      </c>
      <c r="D314" s="6">
        <v>220236</v>
      </c>
      <c r="E314" s="21" t="s">
        <v>1790</v>
      </c>
      <c r="F314" s="7" t="s">
        <v>1483</v>
      </c>
      <c r="G314" s="23" t="s">
        <v>1009</v>
      </c>
      <c r="H314" s="7">
        <v>1</v>
      </c>
      <c r="I314" s="23" t="s">
        <v>1299</v>
      </c>
      <c r="J314" s="7">
        <v>52101644</v>
      </c>
      <c r="K314" s="22" t="s">
        <v>1023</v>
      </c>
      <c r="L314" s="7" t="s">
        <v>1023</v>
      </c>
      <c r="M314" s="3">
        <v>44742</v>
      </c>
      <c r="N314" s="13">
        <v>44582</v>
      </c>
      <c r="O314" s="11" t="s">
        <v>1160</v>
      </c>
      <c r="P314" s="11">
        <v>44926</v>
      </c>
      <c r="Q314" s="12">
        <v>27291000</v>
      </c>
      <c r="R314" s="16">
        <v>0.26969696969696971</v>
      </c>
      <c r="S314" s="12">
        <v>7360300</v>
      </c>
      <c r="T314" s="12">
        <v>19930700</v>
      </c>
      <c r="U314" s="7">
        <v>0</v>
      </c>
      <c r="V314" s="12">
        <v>0</v>
      </c>
      <c r="W314" s="12">
        <v>27291000</v>
      </c>
      <c r="X314" s="7">
        <v>0</v>
      </c>
    </row>
    <row r="315" spans="3:24" x14ac:dyDescent="0.25">
      <c r="C315" s="6">
        <v>2022</v>
      </c>
      <c r="D315" s="6">
        <v>220237</v>
      </c>
      <c r="E315" s="21" t="s">
        <v>249</v>
      </c>
      <c r="F315" s="7" t="s">
        <v>1484</v>
      </c>
      <c r="G315" s="23" t="s">
        <v>241</v>
      </c>
      <c r="H315" s="7">
        <v>1</v>
      </c>
      <c r="I315" s="23" t="s">
        <v>1324</v>
      </c>
      <c r="J315" s="7">
        <v>22515377</v>
      </c>
      <c r="K315" s="22" t="s">
        <v>1023</v>
      </c>
      <c r="L315" s="7" t="s">
        <v>1023</v>
      </c>
      <c r="M315" s="3">
        <v>44742</v>
      </c>
      <c r="N315" s="13">
        <v>44581</v>
      </c>
      <c r="O315" s="11" t="s">
        <v>1154</v>
      </c>
      <c r="P315" s="11">
        <v>44919</v>
      </c>
      <c r="Q315" s="12">
        <v>56958000</v>
      </c>
      <c r="R315" s="16">
        <v>0.38484848484848483</v>
      </c>
      <c r="S315" s="12">
        <v>21920200</v>
      </c>
      <c r="T315" s="12">
        <v>35037800</v>
      </c>
      <c r="U315" s="7">
        <v>0</v>
      </c>
      <c r="V315" s="12">
        <v>0</v>
      </c>
      <c r="W315" s="12">
        <v>56958000</v>
      </c>
      <c r="X315" s="7">
        <v>0</v>
      </c>
    </row>
    <row r="316" spans="3:24" x14ac:dyDescent="0.25">
      <c r="C316" s="6">
        <v>2022</v>
      </c>
      <c r="D316" s="6">
        <v>220238</v>
      </c>
      <c r="E316" s="21" t="s">
        <v>983</v>
      </c>
      <c r="F316" s="7" t="s">
        <v>1485</v>
      </c>
      <c r="G316" s="23" t="s">
        <v>114</v>
      </c>
      <c r="H316" s="7">
        <v>1</v>
      </c>
      <c r="I316" s="23" t="s">
        <v>1322</v>
      </c>
      <c r="J316" s="7">
        <v>45504088</v>
      </c>
      <c r="K316" s="22" t="s">
        <v>1023</v>
      </c>
      <c r="L316" s="7" t="s">
        <v>1023</v>
      </c>
      <c r="M316" s="3">
        <v>44742</v>
      </c>
      <c r="N316" s="13">
        <v>44581</v>
      </c>
      <c r="O316" s="11" t="s">
        <v>1154</v>
      </c>
      <c r="P316" s="11">
        <v>44797</v>
      </c>
      <c r="Q316" s="12">
        <v>38227000</v>
      </c>
      <c r="R316" s="16">
        <v>0.46190475318492163</v>
      </c>
      <c r="S316" s="12">
        <v>17657233</v>
      </c>
      <c r="T316" s="12">
        <v>20569767</v>
      </c>
      <c r="U316" s="7">
        <v>0</v>
      </c>
      <c r="V316" s="12">
        <v>0</v>
      </c>
      <c r="W316" s="12">
        <v>38227000</v>
      </c>
      <c r="X316" s="7">
        <v>0</v>
      </c>
    </row>
    <row r="317" spans="3:24" x14ac:dyDescent="0.25">
      <c r="C317" s="6">
        <v>2022</v>
      </c>
      <c r="D317" s="6">
        <v>220239</v>
      </c>
      <c r="E317" s="21" t="s">
        <v>1791</v>
      </c>
      <c r="F317" s="7" t="s">
        <v>1486</v>
      </c>
      <c r="G317" s="23" t="s">
        <v>902</v>
      </c>
      <c r="H317" s="7">
        <v>1</v>
      </c>
      <c r="I317" s="23" t="s">
        <v>1299</v>
      </c>
      <c r="J317" s="7">
        <v>52101644</v>
      </c>
      <c r="K317" s="22" t="s">
        <v>1023</v>
      </c>
      <c r="L317" s="7" t="s">
        <v>1023</v>
      </c>
      <c r="M317" s="3">
        <v>44742</v>
      </c>
      <c r="N317" s="13">
        <v>44585</v>
      </c>
      <c r="O317" s="11" t="s">
        <v>1157</v>
      </c>
      <c r="P317" s="11">
        <v>44922</v>
      </c>
      <c r="Q317" s="12">
        <v>27291000</v>
      </c>
      <c r="R317" s="16">
        <v>0.28484848484848485</v>
      </c>
      <c r="S317" s="12">
        <v>7773800</v>
      </c>
      <c r="T317" s="12">
        <v>19517200</v>
      </c>
      <c r="U317" s="7">
        <v>0</v>
      </c>
      <c r="V317" s="12">
        <v>0</v>
      </c>
      <c r="W317" s="12">
        <v>27291000</v>
      </c>
      <c r="X317" s="7">
        <v>0</v>
      </c>
    </row>
    <row r="318" spans="3:24" x14ac:dyDescent="0.25">
      <c r="C318" s="10">
        <v>2022</v>
      </c>
      <c r="D318" s="6">
        <v>220240</v>
      </c>
      <c r="E318" s="21" t="s">
        <v>1175</v>
      </c>
      <c r="F318" s="7" t="s">
        <v>1487</v>
      </c>
      <c r="G318" s="23" t="s">
        <v>1488</v>
      </c>
      <c r="H318" s="8">
        <v>1</v>
      </c>
      <c r="I318" s="23" t="s">
        <v>1306</v>
      </c>
      <c r="J318" s="7">
        <v>79154120</v>
      </c>
      <c r="K318" s="22" t="s">
        <v>1023</v>
      </c>
      <c r="L318" s="7" t="s">
        <v>1023</v>
      </c>
      <c r="M318" s="3">
        <v>44742</v>
      </c>
      <c r="N318" s="13">
        <v>44581</v>
      </c>
      <c r="O318" s="11" t="s">
        <v>1154</v>
      </c>
      <c r="P318" s="11">
        <v>44919</v>
      </c>
      <c r="Q318" s="12">
        <v>43219000</v>
      </c>
      <c r="R318" s="16">
        <v>0.29393940165205118</v>
      </c>
      <c r="S318" s="12">
        <v>12703767</v>
      </c>
      <c r="T318" s="12">
        <v>30515233</v>
      </c>
      <c r="U318" s="7">
        <v>0</v>
      </c>
      <c r="V318" s="12">
        <v>0</v>
      </c>
      <c r="W318" s="12">
        <v>43219000</v>
      </c>
      <c r="X318" s="7">
        <v>0</v>
      </c>
    </row>
    <row r="319" spans="3:24" x14ac:dyDescent="0.25">
      <c r="C319" s="6">
        <v>2022</v>
      </c>
      <c r="D319" s="6">
        <v>220241</v>
      </c>
      <c r="E319" s="21" t="s">
        <v>1792</v>
      </c>
      <c r="F319" s="7" t="s">
        <v>1489</v>
      </c>
      <c r="G319" s="23" t="s">
        <v>1010</v>
      </c>
      <c r="H319" s="7">
        <v>1</v>
      </c>
      <c r="I319" s="23" t="s">
        <v>1299</v>
      </c>
      <c r="J319" s="7">
        <v>52101644</v>
      </c>
      <c r="K319" s="22" t="s">
        <v>1023</v>
      </c>
      <c r="L319" s="7" t="s">
        <v>1023</v>
      </c>
      <c r="M319" s="3">
        <v>44742</v>
      </c>
      <c r="N319" s="13">
        <v>44585</v>
      </c>
      <c r="O319" s="11" t="s">
        <v>1153</v>
      </c>
      <c r="P319" s="11">
        <v>44926</v>
      </c>
      <c r="Q319" s="12">
        <v>27291000</v>
      </c>
      <c r="R319" s="16">
        <v>0.27272727272727271</v>
      </c>
      <c r="S319" s="12">
        <v>7443000</v>
      </c>
      <c r="T319" s="12">
        <v>19848000</v>
      </c>
      <c r="U319" s="7">
        <v>0</v>
      </c>
      <c r="V319" s="12">
        <v>0</v>
      </c>
      <c r="W319" s="12">
        <v>27291000</v>
      </c>
      <c r="X319" s="7">
        <v>0</v>
      </c>
    </row>
    <row r="320" spans="3:24" x14ac:dyDescent="0.25">
      <c r="C320" s="6">
        <v>2022</v>
      </c>
      <c r="D320" s="6">
        <v>220242</v>
      </c>
      <c r="E320" s="21" t="s">
        <v>1121</v>
      </c>
      <c r="F320" s="7" t="s">
        <v>1490</v>
      </c>
      <c r="G320" s="23" t="s">
        <v>122</v>
      </c>
      <c r="H320" s="7">
        <v>1</v>
      </c>
      <c r="I320" s="23" t="s">
        <v>1357</v>
      </c>
      <c r="J320" s="7">
        <v>53055185</v>
      </c>
      <c r="K320" s="22" t="s">
        <v>1023</v>
      </c>
      <c r="L320" s="7" t="s">
        <v>1023</v>
      </c>
      <c r="M320" s="3">
        <v>44742</v>
      </c>
      <c r="N320" s="13">
        <v>44582</v>
      </c>
      <c r="O320" s="11" t="s">
        <v>1152</v>
      </c>
      <c r="P320" s="11">
        <v>44891</v>
      </c>
      <c r="Q320" s="12">
        <v>74840000</v>
      </c>
      <c r="R320" s="16">
        <v>0.41666666221272047</v>
      </c>
      <c r="S320" s="12">
        <v>31183333</v>
      </c>
      <c r="T320" s="12">
        <v>43656667</v>
      </c>
      <c r="U320" s="7">
        <v>0</v>
      </c>
      <c r="V320" s="12">
        <v>0</v>
      </c>
      <c r="W320" s="12">
        <v>74840000</v>
      </c>
      <c r="X320" s="7">
        <v>0</v>
      </c>
    </row>
    <row r="321" spans="3:24" x14ac:dyDescent="0.25">
      <c r="C321" s="10">
        <v>2022</v>
      </c>
      <c r="D321" s="6">
        <v>220243</v>
      </c>
      <c r="E321" s="21" t="s">
        <v>1175</v>
      </c>
      <c r="F321" s="7" t="s">
        <v>1491</v>
      </c>
      <c r="G321" s="23" t="s">
        <v>492</v>
      </c>
      <c r="H321" s="8">
        <v>1</v>
      </c>
      <c r="I321" s="23" t="s">
        <v>1492</v>
      </c>
      <c r="J321" s="7">
        <v>1015413094</v>
      </c>
      <c r="K321" s="22" t="s">
        <v>1023</v>
      </c>
      <c r="L321" s="7" t="s">
        <v>1023</v>
      </c>
      <c r="M321" s="3">
        <v>44742</v>
      </c>
      <c r="N321" s="13">
        <v>44582</v>
      </c>
      <c r="O321" s="11" t="s">
        <v>1152</v>
      </c>
      <c r="P321" s="11">
        <v>44921</v>
      </c>
      <c r="Q321" s="12">
        <v>69938000</v>
      </c>
      <c r="R321" s="16">
        <v>0.378787883554005</v>
      </c>
      <c r="S321" s="12">
        <v>26491667</v>
      </c>
      <c r="T321" s="12">
        <v>43446333</v>
      </c>
      <c r="U321" s="7">
        <v>0</v>
      </c>
      <c r="V321" s="12">
        <v>0</v>
      </c>
      <c r="W321" s="12">
        <v>69938000</v>
      </c>
      <c r="X321" s="7">
        <v>0</v>
      </c>
    </row>
    <row r="322" spans="3:24" x14ac:dyDescent="0.25">
      <c r="C322" s="6">
        <v>2022</v>
      </c>
      <c r="D322" s="6">
        <v>220244</v>
      </c>
      <c r="E322" s="21" t="s">
        <v>1793</v>
      </c>
      <c r="F322" s="7" t="s">
        <v>1493</v>
      </c>
      <c r="G322" s="23" t="s">
        <v>905</v>
      </c>
      <c r="H322" s="7">
        <v>1</v>
      </c>
      <c r="I322" s="23" t="s">
        <v>1299</v>
      </c>
      <c r="J322" s="7">
        <v>52101644</v>
      </c>
      <c r="K322" s="22" t="s">
        <v>1023</v>
      </c>
      <c r="L322" s="7" t="s">
        <v>1023</v>
      </c>
      <c r="M322" s="3">
        <v>44742</v>
      </c>
      <c r="N322" s="13">
        <v>44585</v>
      </c>
      <c r="O322" s="11" t="s">
        <v>1157</v>
      </c>
      <c r="P322" s="11">
        <v>44922</v>
      </c>
      <c r="Q322" s="12">
        <v>27291000</v>
      </c>
      <c r="R322" s="16">
        <v>0.28484848484848485</v>
      </c>
      <c r="S322" s="12">
        <v>7773800</v>
      </c>
      <c r="T322" s="12">
        <v>19517200</v>
      </c>
      <c r="U322" s="7">
        <v>0</v>
      </c>
      <c r="V322" s="12">
        <v>0</v>
      </c>
      <c r="W322" s="12">
        <v>27291000</v>
      </c>
      <c r="X322" s="7">
        <v>0</v>
      </c>
    </row>
    <row r="323" spans="3:24" x14ac:dyDescent="0.25">
      <c r="C323" s="6">
        <v>2022</v>
      </c>
      <c r="D323" s="6">
        <v>220245</v>
      </c>
      <c r="E323" s="21" t="s">
        <v>1794</v>
      </c>
      <c r="F323" s="7" t="s">
        <v>1494</v>
      </c>
      <c r="G323" s="23" t="s">
        <v>1011</v>
      </c>
      <c r="H323" s="7">
        <v>1</v>
      </c>
      <c r="I323" s="23" t="s">
        <v>1299</v>
      </c>
      <c r="J323" s="7">
        <v>52101644</v>
      </c>
      <c r="K323" s="22" t="s">
        <v>1023</v>
      </c>
      <c r="L323" s="7" t="s">
        <v>1023</v>
      </c>
      <c r="M323" s="3">
        <v>44742</v>
      </c>
      <c r="N323" s="13">
        <v>44582</v>
      </c>
      <c r="O323" s="11" t="s">
        <v>1153</v>
      </c>
      <c r="P323" s="11">
        <v>44926</v>
      </c>
      <c r="Q323" s="12">
        <v>27291000</v>
      </c>
      <c r="R323" s="16">
        <v>0.27272727272727271</v>
      </c>
      <c r="S323" s="12">
        <v>7443000</v>
      </c>
      <c r="T323" s="12">
        <v>19848000</v>
      </c>
      <c r="U323" s="7">
        <v>0</v>
      </c>
      <c r="V323" s="12">
        <v>0</v>
      </c>
      <c r="W323" s="12">
        <v>27291000</v>
      </c>
      <c r="X323" s="7">
        <v>0</v>
      </c>
    </row>
    <row r="324" spans="3:24" x14ac:dyDescent="0.25">
      <c r="C324" s="6">
        <v>2022</v>
      </c>
      <c r="D324" s="6">
        <v>220246</v>
      </c>
      <c r="E324" s="21" t="s">
        <v>1795</v>
      </c>
      <c r="F324" s="7" t="s">
        <v>1495</v>
      </c>
      <c r="G324" s="23" t="s">
        <v>1012</v>
      </c>
      <c r="H324" s="7">
        <v>1</v>
      </c>
      <c r="I324" s="23" t="s">
        <v>1299</v>
      </c>
      <c r="J324" s="7">
        <v>52101644</v>
      </c>
      <c r="K324" s="22" t="s">
        <v>1023</v>
      </c>
      <c r="L324" s="7" t="s">
        <v>1023</v>
      </c>
      <c r="M324" s="3">
        <v>44742</v>
      </c>
      <c r="N324" s="13">
        <v>44585</v>
      </c>
      <c r="O324" s="11" t="s">
        <v>1153</v>
      </c>
      <c r="P324" s="11">
        <v>44926</v>
      </c>
      <c r="Q324" s="12">
        <v>27291000</v>
      </c>
      <c r="R324" s="16">
        <v>0.27272727272727271</v>
      </c>
      <c r="S324" s="12">
        <v>7443000</v>
      </c>
      <c r="T324" s="12">
        <v>19848000</v>
      </c>
      <c r="U324" s="7">
        <v>0</v>
      </c>
      <c r="V324" s="12">
        <v>0</v>
      </c>
      <c r="W324" s="12">
        <v>27291000</v>
      </c>
      <c r="X324" s="7">
        <v>0</v>
      </c>
    </row>
    <row r="325" spans="3:24" x14ac:dyDescent="0.25">
      <c r="C325" s="6">
        <v>2022</v>
      </c>
      <c r="D325" s="6">
        <v>220247</v>
      </c>
      <c r="E325" s="21" t="s">
        <v>983</v>
      </c>
      <c r="F325" s="7" t="s">
        <v>1496</v>
      </c>
      <c r="G325" s="23" t="s">
        <v>541</v>
      </c>
      <c r="H325" s="7">
        <v>1</v>
      </c>
      <c r="I325" s="23" t="s">
        <v>1322</v>
      </c>
      <c r="J325" s="7">
        <v>45504088</v>
      </c>
      <c r="K325" s="22" t="s">
        <v>1023</v>
      </c>
      <c r="L325" s="7" t="s">
        <v>1023</v>
      </c>
      <c r="M325" s="3">
        <v>44742</v>
      </c>
      <c r="N325" s="13">
        <v>44582</v>
      </c>
      <c r="O325" s="11" t="s">
        <v>1154</v>
      </c>
      <c r="P325" s="11">
        <v>44797</v>
      </c>
      <c r="Q325" s="12">
        <v>38227000</v>
      </c>
      <c r="R325" s="16">
        <v>0.46190475318492163</v>
      </c>
      <c r="S325" s="12">
        <v>17657233</v>
      </c>
      <c r="T325" s="12">
        <v>20569767</v>
      </c>
      <c r="U325" s="7">
        <v>0</v>
      </c>
      <c r="V325" s="12">
        <v>0</v>
      </c>
      <c r="W325" s="12">
        <v>38227000</v>
      </c>
      <c r="X325" s="7">
        <v>0</v>
      </c>
    </row>
    <row r="326" spans="3:24" x14ac:dyDescent="0.25">
      <c r="C326" s="6">
        <v>2022</v>
      </c>
      <c r="D326" s="6">
        <v>220248</v>
      </c>
      <c r="E326" s="21" t="s">
        <v>1007</v>
      </c>
      <c r="F326" s="7" t="s">
        <v>1497</v>
      </c>
      <c r="G326" s="23" t="s">
        <v>964</v>
      </c>
      <c r="H326" s="7">
        <v>1</v>
      </c>
      <c r="I326" s="23" t="s">
        <v>1359</v>
      </c>
      <c r="J326" s="7">
        <v>88276505</v>
      </c>
      <c r="K326" s="22" t="s">
        <v>1023</v>
      </c>
      <c r="L326" s="7" t="s">
        <v>1023</v>
      </c>
      <c r="M326" s="3">
        <v>44742</v>
      </c>
      <c r="N326" s="13">
        <v>44582</v>
      </c>
      <c r="O326" s="11" t="s">
        <v>1154</v>
      </c>
      <c r="P326" s="11">
        <v>44789</v>
      </c>
      <c r="Q326" s="12">
        <v>47328000</v>
      </c>
      <c r="R326" s="16">
        <v>0.53888888184584183</v>
      </c>
      <c r="S326" s="12">
        <v>25504533</v>
      </c>
      <c r="T326" s="12">
        <v>21823467</v>
      </c>
      <c r="U326" s="7">
        <v>0</v>
      </c>
      <c r="V326" s="12">
        <v>0</v>
      </c>
      <c r="W326" s="12">
        <v>47328000</v>
      </c>
      <c r="X326" s="7">
        <v>0</v>
      </c>
    </row>
    <row r="327" spans="3:24" x14ac:dyDescent="0.25">
      <c r="C327" s="6">
        <v>2022</v>
      </c>
      <c r="D327" s="8">
        <v>220249</v>
      </c>
      <c r="E327" s="21" t="s">
        <v>1842</v>
      </c>
      <c r="F327" s="7" t="s">
        <v>1498</v>
      </c>
      <c r="G327" s="23" t="s">
        <v>1122</v>
      </c>
      <c r="H327" s="7">
        <v>1</v>
      </c>
      <c r="I327" s="23" t="s">
        <v>1499</v>
      </c>
      <c r="J327" s="7">
        <v>52263405</v>
      </c>
      <c r="K327" s="22" t="s">
        <v>1023</v>
      </c>
      <c r="L327" s="7" t="s">
        <v>1023</v>
      </c>
      <c r="M327" s="3">
        <v>44742</v>
      </c>
      <c r="N327" s="13">
        <v>44582</v>
      </c>
      <c r="O327" s="11" t="s">
        <v>1157</v>
      </c>
      <c r="P327" s="11">
        <v>44922</v>
      </c>
      <c r="Q327" s="12">
        <v>78463000</v>
      </c>
      <c r="R327" s="16">
        <v>0.46460000000000001</v>
      </c>
      <c r="S327" s="12">
        <v>22112300</v>
      </c>
      <c r="T327" s="12">
        <v>56350700</v>
      </c>
      <c r="U327" s="7">
        <v>0</v>
      </c>
      <c r="V327" s="12">
        <v>0</v>
      </c>
      <c r="W327" s="12">
        <v>78463000</v>
      </c>
      <c r="X327" s="7">
        <v>0</v>
      </c>
    </row>
    <row r="328" spans="3:24" x14ac:dyDescent="0.25">
      <c r="C328" s="6">
        <v>2022</v>
      </c>
      <c r="D328" s="6">
        <v>220250</v>
      </c>
      <c r="E328" s="21" t="s">
        <v>49</v>
      </c>
      <c r="F328" s="7" t="s">
        <v>1500</v>
      </c>
      <c r="G328" s="23" t="s">
        <v>50</v>
      </c>
      <c r="H328" s="7">
        <v>1</v>
      </c>
      <c r="I328" s="23" t="s">
        <v>1403</v>
      </c>
      <c r="J328" s="7">
        <v>52427296</v>
      </c>
      <c r="K328" s="22" t="s">
        <v>1023</v>
      </c>
      <c r="L328" s="7" t="s">
        <v>1023</v>
      </c>
      <c r="M328" s="3">
        <v>44742</v>
      </c>
      <c r="N328" s="13">
        <v>44586</v>
      </c>
      <c r="O328" s="11" t="s">
        <v>1158</v>
      </c>
      <c r="P328" s="11">
        <v>44923</v>
      </c>
      <c r="Q328" s="12">
        <v>86768000</v>
      </c>
      <c r="R328" s="16">
        <v>0.37272727272727274</v>
      </c>
      <c r="S328" s="12">
        <v>32340800</v>
      </c>
      <c r="T328" s="12">
        <v>54427200</v>
      </c>
      <c r="U328" s="7">
        <v>0</v>
      </c>
      <c r="V328" s="12">
        <v>0</v>
      </c>
      <c r="W328" s="12">
        <v>86768000</v>
      </c>
      <c r="X328" s="7">
        <v>0</v>
      </c>
    </row>
    <row r="329" spans="3:24" x14ac:dyDescent="0.25">
      <c r="C329" s="6">
        <v>2022</v>
      </c>
      <c r="D329" s="6">
        <v>220251</v>
      </c>
      <c r="E329" s="21" t="s">
        <v>1796</v>
      </c>
      <c r="F329" s="7" t="s">
        <v>1501</v>
      </c>
      <c r="G329" s="23" t="s">
        <v>596</v>
      </c>
      <c r="H329" s="7">
        <v>1</v>
      </c>
      <c r="I329" s="23" t="s">
        <v>1337</v>
      </c>
      <c r="J329" s="7">
        <v>80001466</v>
      </c>
      <c r="K329" s="22" t="s">
        <v>1023</v>
      </c>
      <c r="L329" s="7" t="s">
        <v>1023</v>
      </c>
      <c r="M329" s="3">
        <v>44742</v>
      </c>
      <c r="N329" s="13">
        <v>44582</v>
      </c>
      <c r="O329" s="11" t="s">
        <v>1152</v>
      </c>
      <c r="P329" s="11">
        <v>44926</v>
      </c>
      <c r="Q329" s="12">
        <v>53498000</v>
      </c>
      <c r="R329" s="16">
        <v>0.27536231260981719</v>
      </c>
      <c r="S329" s="12">
        <v>14731333</v>
      </c>
      <c r="T329" s="12">
        <v>38766667</v>
      </c>
      <c r="U329" s="7">
        <v>0</v>
      </c>
      <c r="V329" s="12">
        <v>0</v>
      </c>
      <c r="W329" s="12">
        <v>53498000</v>
      </c>
      <c r="X329" s="7">
        <v>0</v>
      </c>
    </row>
    <row r="330" spans="3:24" x14ac:dyDescent="0.25">
      <c r="C330" s="6">
        <v>2022</v>
      </c>
      <c r="D330" s="6">
        <v>220252</v>
      </c>
      <c r="E330" s="21" t="s">
        <v>1797</v>
      </c>
      <c r="F330" s="7" t="s">
        <v>1502</v>
      </c>
      <c r="G330" s="23" t="s">
        <v>669</v>
      </c>
      <c r="H330" s="7">
        <v>1</v>
      </c>
      <c r="I330" s="23" t="s">
        <v>1370</v>
      </c>
      <c r="J330" s="7">
        <v>80001466</v>
      </c>
      <c r="K330" s="22" t="s">
        <v>1023</v>
      </c>
      <c r="L330" s="7" t="s">
        <v>1023</v>
      </c>
      <c r="M330" s="3">
        <v>44742</v>
      </c>
      <c r="N330" s="13">
        <v>44582</v>
      </c>
      <c r="O330" s="11" t="s">
        <v>1157</v>
      </c>
      <c r="P330" s="11">
        <v>44926</v>
      </c>
      <c r="Q330" s="12">
        <v>55821000</v>
      </c>
      <c r="R330" s="16">
        <v>0.27246376811594203</v>
      </c>
      <c r="S330" s="12">
        <v>15209200</v>
      </c>
      <c r="T330" s="12">
        <v>40611800</v>
      </c>
      <c r="U330" s="7">
        <v>0</v>
      </c>
      <c r="V330" s="12">
        <v>0</v>
      </c>
      <c r="W330" s="12">
        <v>55821000</v>
      </c>
      <c r="X330" s="7">
        <v>0</v>
      </c>
    </row>
    <row r="331" spans="3:24" x14ac:dyDescent="0.25">
      <c r="C331" s="6">
        <v>2022</v>
      </c>
      <c r="D331" s="6">
        <v>220253</v>
      </c>
      <c r="E331" s="21" t="s">
        <v>1830</v>
      </c>
      <c r="F331" s="7" t="s">
        <v>1503</v>
      </c>
      <c r="G331" s="23" t="s">
        <v>1041</v>
      </c>
      <c r="H331" s="7">
        <v>1</v>
      </c>
      <c r="I331" s="23" t="s">
        <v>1408</v>
      </c>
      <c r="J331" s="7">
        <v>11258526</v>
      </c>
      <c r="K331" s="22" t="s">
        <v>1023</v>
      </c>
      <c r="L331" s="7" t="s">
        <v>1023</v>
      </c>
      <c r="M331" s="3">
        <v>44742</v>
      </c>
      <c r="N331" s="13">
        <v>44582</v>
      </c>
      <c r="O331" s="11" t="s">
        <v>1153</v>
      </c>
      <c r="P331" s="11">
        <v>44896</v>
      </c>
      <c r="Q331" s="12">
        <v>45490000</v>
      </c>
      <c r="R331" s="16">
        <v>0.3</v>
      </c>
      <c r="S331" s="12">
        <v>13647000</v>
      </c>
      <c r="T331" s="12">
        <v>31843000</v>
      </c>
      <c r="U331" s="7">
        <v>0</v>
      </c>
      <c r="V331" s="12">
        <v>0</v>
      </c>
      <c r="W331" s="12">
        <v>45490000</v>
      </c>
      <c r="X331" s="7">
        <v>0</v>
      </c>
    </row>
    <row r="332" spans="3:24" x14ac:dyDescent="0.25">
      <c r="C332" s="6">
        <v>2022</v>
      </c>
      <c r="D332" s="6">
        <v>220254</v>
      </c>
      <c r="E332" s="21" t="s">
        <v>1798</v>
      </c>
      <c r="F332" s="7" t="s">
        <v>1504</v>
      </c>
      <c r="G332" s="23" t="s">
        <v>599</v>
      </c>
      <c r="H332" s="7">
        <v>1</v>
      </c>
      <c r="I332" s="23" t="s">
        <v>1337</v>
      </c>
      <c r="J332" s="7">
        <v>80001466</v>
      </c>
      <c r="K332" s="22" t="s">
        <v>1023</v>
      </c>
      <c r="L332" s="7" t="s">
        <v>1023</v>
      </c>
      <c r="M332" s="3">
        <v>44742</v>
      </c>
      <c r="N332" s="13">
        <v>44582</v>
      </c>
      <c r="O332" s="11" t="s">
        <v>1157</v>
      </c>
      <c r="P332" s="11">
        <v>44926</v>
      </c>
      <c r="Q332" s="12">
        <v>53498000</v>
      </c>
      <c r="R332" s="16">
        <v>0.27246377434670455</v>
      </c>
      <c r="S332" s="12">
        <v>14576267</v>
      </c>
      <c r="T332" s="12">
        <v>38921733</v>
      </c>
      <c r="U332" s="7">
        <v>0</v>
      </c>
      <c r="V332" s="12">
        <v>0</v>
      </c>
      <c r="W332" s="12">
        <v>53498000</v>
      </c>
      <c r="X332" s="7">
        <v>0</v>
      </c>
    </row>
    <row r="333" spans="3:24" x14ac:dyDescent="0.25">
      <c r="C333" s="6">
        <v>2022</v>
      </c>
      <c r="D333" s="6">
        <v>220255</v>
      </c>
      <c r="E333" s="21" t="s">
        <v>1799</v>
      </c>
      <c r="F333" s="7" t="s">
        <v>1505</v>
      </c>
      <c r="G333" s="23" t="s">
        <v>702</v>
      </c>
      <c r="H333" s="7">
        <v>1</v>
      </c>
      <c r="I333" s="23" t="s">
        <v>1337</v>
      </c>
      <c r="J333" s="7">
        <v>80001466</v>
      </c>
      <c r="K333" s="22" t="s">
        <v>1023</v>
      </c>
      <c r="L333" s="7" t="s">
        <v>1023</v>
      </c>
      <c r="M333" s="3">
        <v>44742</v>
      </c>
      <c r="N333" s="13">
        <v>44582</v>
      </c>
      <c r="O333" s="11" t="s">
        <v>1150</v>
      </c>
      <c r="P333" s="11">
        <v>44926</v>
      </c>
      <c r="Q333" s="12">
        <v>53498000</v>
      </c>
      <c r="R333" s="16">
        <v>0.27826086956521739</v>
      </c>
      <c r="S333" s="12">
        <v>14886400</v>
      </c>
      <c r="T333" s="12">
        <v>38611600</v>
      </c>
      <c r="U333" s="7">
        <v>0</v>
      </c>
      <c r="V333" s="12">
        <v>0</v>
      </c>
      <c r="W333" s="12">
        <v>53498000</v>
      </c>
      <c r="X333" s="7">
        <v>0</v>
      </c>
    </row>
    <row r="334" spans="3:24" x14ac:dyDescent="0.25">
      <c r="C334" s="6">
        <v>2022</v>
      </c>
      <c r="D334" s="6">
        <v>220256</v>
      </c>
      <c r="E334" s="21" t="s">
        <v>1800</v>
      </c>
      <c r="F334" s="7" t="s">
        <v>1506</v>
      </c>
      <c r="G334" s="23" t="s">
        <v>717</v>
      </c>
      <c r="H334" s="7">
        <v>1</v>
      </c>
      <c r="I334" s="23" t="s">
        <v>1337</v>
      </c>
      <c r="J334" s="7">
        <v>80001466</v>
      </c>
      <c r="K334" s="22" t="s">
        <v>1023</v>
      </c>
      <c r="L334" s="7" t="s">
        <v>1023</v>
      </c>
      <c r="M334" s="3">
        <v>44742</v>
      </c>
      <c r="N334" s="13">
        <v>44582</v>
      </c>
      <c r="O334" s="11" t="s">
        <v>1150</v>
      </c>
      <c r="P334" s="11">
        <v>44926</v>
      </c>
      <c r="Q334" s="12">
        <v>53498000</v>
      </c>
      <c r="R334" s="16">
        <v>0.27826086956521739</v>
      </c>
      <c r="S334" s="12">
        <v>14886400</v>
      </c>
      <c r="T334" s="12">
        <v>38611600</v>
      </c>
      <c r="U334" s="7">
        <v>0</v>
      </c>
      <c r="V334" s="12">
        <v>0</v>
      </c>
      <c r="W334" s="12">
        <v>53498000</v>
      </c>
      <c r="X334" s="7">
        <v>0</v>
      </c>
    </row>
    <row r="335" spans="3:24" x14ac:dyDescent="0.25">
      <c r="C335" s="6">
        <v>2022</v>
      </c>
      <c r="D335" s="6">
        <v>220257</v>
      </c>
      <c r="E335" s="21" t="s">
        <v>249</v>
      </c>
      <c r="F335" s="7" t="s">
        <v>1507</v>
      </c>
      <c r="G335" s="23" t="s">
        <v>250</v>
      </c>
      <c r="H335" s="7">
        <v>1</v>
      </c>
      <c r="I335" s="23" t="s">
        <v>1324</v>
      </c>
      <c r="J335" s="7">
        <v>22515377</v>
      </c>
      <c r="K335" s="22" t="s">
        <v>1023</v>
      </c>
      <c r="L335" s="7" t="s">
        <v>1023</v>
      </c>
      <c r="M335" s="3">
        <v>44742</v>
      </c>
      <c r="N335" s="13">
        <v>44582</v>
      </c>
      <c r="O335" s="11" t="s">
        <v>1150</v>
      </c>
      <c r="P335" s="11">
        <v>44859</v>
      </c>
      <c r="Q335" s="12">
        <v>36288000</v>
      </c>
      <c r="R335" s="16">
        <v>0.44444444444444442</v>
      </c>
      <c r="S335" s="12">
        <v>16128000</v>
      </c>
      <c r="T335" s="12">
        <v>20160000</v>
      </c>
      <c r="U335" s="7">
        <v>0</v>
      </c>
      <c r="V335" s="12">
        <v>0</v>
      </c>
      <c r="W335" s="12">
        <v>36288000</v>
      </c>
      <c r="X335" s="7">
        <v>0</v>
      </c>
    </row>
    <row r="336" spans="3:24" x14ac:dyDescent="0.25">
      <c r="C336" s="10">
        <v>2022</v>
      </c>
      <c r="D336" s="7">
        <v>220258</v>
      </c>
      <c r="E336" s="21" t="s">
        <v>1175</v>
      </c>
      <c r="F336" s="7" t="s">
        <v>1508</v>
      </c>
      <c r="G336" s="23" t="s">
        <v>1509</v>
      </c>
      <c r="H336" s="8">
        <v>1</v>
      </c>
      <c r="I336" s="23" t="s">
        <v>1510</v>
      </c>
      <c r="J336" s="7">
        <v>79600070</v>
      </c>
      <c r="K336" s="22" t="s">
        <v>1023</v>
      </c>
      <c r="L336" s="7" t="s">
        <v>1023</v>
      </c>
      <c r="M336" s="3">
        <v>44742</v>
      </c>
      <c r="N336" s="13">
        <v>44582</v>
      </c>
      <c r="O336" s="11" t="s">
        <v>1160</v>
      </c>
      <c r="P336" s="11">
        <v>44775</v>
      </c>
      <c r="Q336" s="12">
        <v>32526000</v>
      </c>
      <c r="R336" s="16">
        <v>0.49444444444444446</v>
      </c>
      <c r="S336" s="12">
        <v>16082300</v>
      </c>
      <c r="T336" s="12">
        <v>16443700</v>
      </c>
      <c r="U336" s="7">
        <v>0</v>
      </c>
      <c r="V336" s="12">
        <v>0</v>
      </c>
      <c r="W336" s="12">
        <v>32526000</v>
      </c>
      <c r="X336" s="7">
        <v>0</v>
      </c>
    </row>
    <row r="337" spans="3:24" x14ac:dyDescent="0.25">
      <c r="C337" s="6">
        <v>2022</v>
      </c>
      <c r="D337" s="6">
        <v>220259</v>
      </c>
      <c r="E337" s="21" t="s">
        <v>1737</v>
      </c>
      <c r="F337" s="7" t="s">
        <v>1511</v>
      </c>
      <c r="G337" s="23" t="s">
        <v>985</v>
      </c>
      <c r="H337" s="7">
        <v>1</v>
      </c>
      <c r="I337" s="23" t="s">
        <v>1512</v>
      </c>
      <c r="J337" s="7">
        <v>52329596</v>
      </c>
      <c r="K337" s="22" t="s">
        <v>1023</v>
      </c>
      <c r="L337" s="7" t="s">
        <v>1023</v>
      </c>
      <c r="M337" s="3">
        <v>44742</v>
      </c>
      <c r="N337" s="13">
        <v>44582</v>
      </c>
      <c r="O337" s="11" t="s">
        <v>1161</v>
      </c>
      <c r="P337" s="11">
        <v>44902</v>
      </c>
      <c r="Q337" s="12">
        <v>40320000</v>
      </c>
      <c r="R337" s="16">
        <v>0.27333333333333332</v>
      </c>
      <c r="S337" s="12">
        <v>11020800</v>
      </c>
      <c r="T337" s="12">
        <v>29299200</v>
      </c>
      <c r="U337" s="7">
        <v>0</v>
      </c>
      <c r="V337" s="12">
        <v>0</v>
      </c>
      <c r="W337" s="12">
        <v>40320000</v>
      </c>
      <c r="X337" s="7">
        <v>0</v>
      </c>
    </row>
    <row r="338" spans="3:24" x14ac:dyDescent="0.25">
      <c r="C338" s="6">
        <v>2022</v>
      </c>
      <c r="D338" s="6">
        <v>220260</v>
      </c>
      <c r="E338" s="21" t="s">
        <v>1801</v>
      </c>
      <c r="F338" s="7" t="s">
        <v>1513</v>
      </c>
      <c r="G338" s="23" t="s">
        <v>699</v>
      </c>
      <c r="H338" s="7">
        <v>1</v>
      </c>
      <c r="I338" s="23" t="s">
        <v>1337</v>
      </c>
      <c r="J338" s="7">
        <v>80001466</v>
      </c>
      <c r="K338" s="22" t="s">
        <v>1023</v>
      </c>
      <c r="L338" s="7" t="s">
        <v>1023</v>
      </c>
      <c r="M338" s="3">
        <v>44742</v>
      </c>
      <c r="N338" s="13">
        <v>44582</v>
      </c>
      <c r="O338" s="11" t="s">
        <v>1157</v>
      </c>
      <c r="P338" s="11">
        <v>44926</v>
      </c>
      <c r="Q338" s="12">
        <v>37455500</v>
      </c>
      <c r="R338" s="16">
        <v>0.27246377701539159</v>
      </c>
      <c r="S338" s="12">
        <v>10205267</v>
      </c>
      <c r="T338" s="12">
        <v>27250233</v>
      </c>
      <c r="U338" s="7">
        <v>0</v>
      </c>
      <c r="V338" s="12">
        <v>0</v>
      </c>
      <c r="W338" s="12">
        <v>37455500</v>
      </c>
      <c r="X338" s="7">
        <v>0</v>
      </c>
    </row>
    <row r="339" spans="3:24" x14ac:dyDescent="0.25">
      <c r="C339" s="6">
        <v>2022</v>
      </c>
      <c r="D339" s="6">
        <v>220261</v>
      </c>
      <c r="E339" s="21" t="s">
        <v>1831</v>
      </c>
      <c r="F339" s="7" t="s">
        <v>1514</v>
      </c>
      <c r="G339" s="23" t="s">
        <v>948</v>
      </c>
      <c r="H339" s="7">
        <v>1</v>
      </c>
      <c r="I339" s="23" t="s">
        <v>1318</v>
      </c>
      <c r="J339" s="7">
        <v>1018445229</v>
      </c>
      <c r="K339" s="22" t="s">
        <v>1023</v>
      </c>
      <c r="L339" s="7" t="s">
        <v>1023</v>
      </c>
      <c r="M339" s="3">
        <v>44742</v>
      </c>
      <c r="N339" s="13">
        <v>44582</v>
      </c>
      <c r="O339" s="11" t="s">
        <v>1161</v>
      </c>
      <c r="P339" s="11">
        <v>44902</v>
      </c>
      <c r="Q339" s="12">
        <v>40320000</v>
      </c>
      <c r="R339" s="16">
        <v>0.28000000000000003</v>
      </c>
      <c r="S339" s="12">
        <v>11289600</v>
      </c>
      <c r="T339" s="12">
        <v>29030400</v>
      </c>
      <c r="U339" s="7">
        <v>0</v>
      </c>
      <c r="V339" s="12">
        <v>0</v>
      </c>
      <c r="W339" s="12">
        <v>40320000</v>
      </c>
      <c r="X339" s="7">
        <v>0</v>
      </c>
    </row>
    <row r="340" spans="3:24" x14ac:dyDescent="0.25">
      <c r="C340" s="6">
        <v>2022</v>
      </c>
      <c r="D340" s="6">
        <v>220262</v>
      </c>
      <c r="E340" s="21" t="s">
        <v>1802</v>
      </c>
      <c r="F340" s="7" t="s">
        <v>1515</v>
      </c>
      <c r="G340" s="23" t="s">
        <v>604</v>
      </c>
      <c r="H340" s="7">
        <v>1</v>
      </c>
      <c r="I340" s="23" t="s">
        <v>1337</v>
      </c>
      <c r="J340" s="7">
        <v>80001466</v>
      </c>
      <c r="K340" s="22" t="s">
        <v>1023</v>
      </c>
      <c r="L340" s="7" t="s">
        <v>1023</v>
      </c>
      <c r="M340" s="3">
        <v>44742</v>
      </c>
      <c r="N340" s="13">
        <v>44582</v>
      </c>
      <c r="O340" s="11" t="s">
        <v>1157</v>
      </c>
      <c r="P340" s="11">
        <v>44926</v>
      </c>
      <c r="Q340" s="12">
        <v>26749000</v>
      </c>
      <c r="R340" s="16">
        <v>0.27246375565441699</v>
      </c>
      <c r="S340" s="12">
        <v>7288133</v>
      </c>
      <c r="T340" s="12">
        <v>19460867</v>
      </c>
      <c r="U340" s="7">
        <v>0</v>
      </c>
      <c r="V340" s="12">
        <v>0</v>
      </c>
      <c r="W340" s="12">
        <v>26749000</v>
      </c>
      <c r="X340" s="7">
        <v>0</v>
      </c>
    </row>
    <row r="341" spans="3:24" x14ac:dyDescent="0.25">
      <c r="C341" s="6">
        <v>2022</v>
      </c>
      <c r="D341" s="6">
        <v>220263</v>
      </c>
      <c r="E341" s="21" t="s">
        <v>983</v>
      </c>
      <c r="F341" s="7" t="s">
        <v>1516</v>
      </c>
      <c r="G341" s="23" t="s">
        <v>907</v>
      </c>
      <c r="H341" s="7">
        <v>1</v>
      </c>
      <c r="I341" s="23" t="s">
        <v>1322</v>
      </c>
      <c r="J341" s="7">
        <v>45504088</v>
      </c>
      <c r="K341" s="22" t="s">
        <v>1023</v>
      </c>
      <c r="L341" s="7" t="s">
        <v>1023</v>
      </c>
      <c r="M341" s="3">
        <v>44742</v>
      </c>
      <c r="N341" s="13">
        <v>44582</v>
      </c>
      <c r="O341" s="11" t="s">
        <v>1150</v>
      </c>
      <c r="P341" s="11">
        <v>44798</v>
      </c>
      <c r="Q341" s="12">
        <v>38227000</v>
      </c>
      <c r="R341" s="16">
        <v>0.45714285714285713</v>
      </c>
      <c r="S341" s="12">
        <v>17475200</v>
      </c>
      <c r="T341" s="12">
        <v>20751800</v>
      </c>
      <c r="U341" s="7">
        <v>0</v>
      </c>
      <c r="V341" s="12">
        <v>0</v>
      </c>
      <c r="W341" s="12">
        <v>38227000</v>
      </c>
      <c r="X341" s="7">
        <v>0</v>
      </c>
    </row>
    <row r="342" spans="3:24" x14ac:dyDescent="0.25">
      <c r="C342" s="6">
        <v>2022</v>
      </c>
      <c r="D342" s="6">
        <v>220264</v>
      </c>
      <c r="E342" s="21" t="s">
        <v>49</v>
      </c>
      <c r="F342" s="7" t="s">
        <v>1517</v>
      </c>
      <c r="G342" s="23" t="s">
        <v>1123</v>
      </c>
      <c r="H342" s="7">
        <v>1</v>
      </c>
      <c r="I342" s="23" t="s">
        <v>1403</v>
      </c>
      <c r="J342" s="7">
        <v>52427296</v>
      </c>
      <c r="K342" s="22" t="s">
        <v>1023</v>
      </c>
      <c r="L342" s="7" t="s">
        <v>1023</v>
      </c>
      <c r="M342" s="3">
        <v>44742</v>
      </c>
      <c r="N342" s="13">
        <v>44582</v>
      </c>
      <c r="O342" s="11" t="s">
        <v>1162</v>
      </c>
      <c r="P342" s="11">
        <v>44925</v>
      </c>
      <c r="Q342" s="12">
        <v>76758000</v>
      </c>
      <c r="R342" s="16">
        <v>0.36363636363636365</v>
      </c>
      <c r="S342" s="12">
        <v>27912000</v>
      </c>
      <c r="T342" s="12">
        <v>48846000</v>
      </c>
      <c r="U342" s="7">
        <v>0</v>
      </c>
      <c r="V342" s="12">
        <v>0</v>
      </c>
      <c r="W342" s="12">
        <v>76758000</v>
      </c>
      <c r="X342" s="7">
        <v>0</v>
      </c>
    </row>
    <row r="343" spans="3:24" x14ac:dyDescent="0.25">
      <c r="C343" s="6">
        <v>2022</v>
      </c>
      <c r="D343" s="6">
        <v>220265</v>
      </c>
      <c r="E343" s="21" t="s">
        <v>99</v>
      </c>
      <c r="F343" s="7" t="s">
        <v>1518</v>
      </c>
      <c r="G343" s="23" t="s">
        <v>1002</v>
      </c>
      <c r="H343" s="7">
        <v>1</v>
      </c>
      <c r="I343" s="23" t="s">
        <v>1351</v>
      </c>
      <c r="J343" s="7">
        <v>52033530</v>
      </c>
      <c r="K343" s="22" t="s">
        <v>1023</v>
      </c>
      <c r="L343" s="7" t="s">
        <v>1023</v>
      </c>
      <c r="M343" s="3">
        <v>44742</v>
      </c>
      <c r="N343" s="13">
        <v>44582</v>
      </c>
      <c r="O343" s="11" t="s">
        <v>1153</v>
      </c>
      <c r="P343" s="11">
        <v>44866</v>
      </c>
      <c r="Q343" s="12">
        <v>49149000</v>
      </c>
      <c r="R343" s="16">
        <v>0.33333333333333331</v>
      </c>
      <c r="S343" s="12">
        <v>16383000</v>
      </c>
      <c r="T343" s="12">
        <v>32766000</v>
      </c>
      <c r="U343" s="7">
        <v>0</v>
      </c>
      <c r="V343" s="12">
        <v>0</v>
      </c>
      <c r="W343" s="12">
        <v>49149000</v>
      </c>
      <c r="X343" s="7">
        <v>0</v>
      </c>
    </row>
    <row r="344" spans="3:24" x14ac:dyDescent="0.25">
      <c r="C344" s="6">
        <v>2022</v>
      </c>
      <c r="D344" s="6">
        <v>220266</v>
      </c>
      <c r="E344" s="21" t="s">
        <v>99</v>
      </c>
      <c r="F344" s="7" t="s">
        <v>1519</v>
      </c>
      <c r="G344" s="23" t="s">
        <v>1003</v>
      </c>
      <c r="H344" s="7">
        <v>1</v>
      </c>
      <c r="I344" s="23" t="s">
        <v>1351</v>
      </c>
      <c r="J344" s="7">
        <v>52033530</v>
      </c>
      <c r="K344" s="22" t="s">
        <v>1023</v>
      </c>
      <c r="L344" s="7" t="s">
        <v>1023</v>
      </c>
      <c r="M344" s="3">
        <v>44742</v>
      </c>
      <c r="N344" s="13">
        <v>44582</v>
      </c>
      <c r="O344" s="11" t="s">
        <v>1160</v>
      </c>
      <c r="P344" s="11">
        <v>44926</v>
      </c>
      <c r="Q344" s="12">
        <v>56958000</v>
      </c>
      <c r="R344" s="16">
        <v>0.27272727272727271</v>
      </c>
      <c r="S344" s="12">
        <v>15534000</v>
      </c>
      <c r="T344" s="12">
        <v>41424000</v>
      </c>
      <c r="U344" s="7">
        <v>0</v>
      </c>
      <c r="V344" s="12">
        <v>0</v>
      </c>
      <c r="W344" s="12">
        <v>56958000</v>
      </c>
      <c r="X344" s="7">
        <v>0</v>
      </c>
    </row>
    <row r="345" spans="3:24" x14ac:dyDescent="0.25">
      <c r="C345" s="6">
        <v>2022</v>
      </c>
      <c r="D345" s="6">
        <v>220267</v>
      </c>
      <c r="E345" s="21" t="s">
        <v>1803</v>
      </c>
      <c r="F345" s="7" t="s">
        <v>1520</v>
      </c>
      <c r="G345" s="23" t="s">
        <v>611</v>
      </c>
      <c r="H345" s="7">
        <v>1</v>
      </c>
      <c r="I345" s="23" t="s">
        <v>1521</v>
      </c>
      <c r="J345" s="7">
        <v>51780474</v>
      </c>
      <c r="K345" s="22" t="s">
        <v>1023</v>
      </c>
      <c r="L345" s="7" t="s">
        <v>1023</v>
      </c>
      <c r="M345" s="3">
        <v>44742</v>
      </c>
      <c r="N345" s="13">
        <v>44582</v>
      </c>
      <c r="O345" s="11" t="s">
        <v>1150</v>
      </c>
      <c r="P345" s="11">
        <v>44767</v>
      </c>
      <c r="Q345" s="12">
        <v>55824000</v>
      </c>
      <c r="R345" s="16">
        <v>0.53333333333333333</v>
      </c>
      <c r="S345" s="12">
        <v>29772800</v>
      </c>
      <c r="T345" s="12">
        <v>26051200</v>
      </c>
      <c r="U345" s="7">
        <v>0</v>
      </c>
      <c r="V345" s="12">
        <v>0</v>
      </c>
      <c r="W345" s="12">
        <v>55824000</v>
      </c>
      <c r="X345" s="7">
        <v>0</v>
      </c>
    </row>
    <row r="346" spans="3:24" x14ac:dyDescent="0.25">
      <c r="C346" s="10">
        <v>2022</v>
      </c>
      <c r="D346" s="6">
        <v>220268</v>
      </c>
      <c r="E346" s="21" t="s">
        <v>1175</v>
      </c>
      <c r="F346" s="7" t="s">
        <v>1522</v>
      </c>
      <c r="G346" s="23" t="s">
        <v>1523</v>
      </c>
      <c r="H346" s="8">
        <v>1</v>
      </c>
      <c r="I346" s="23" t="s">
        <v>1524</v>
      </c>
      <c r="J346" s="7">
        <v>80007129</v>
      </c>
      <c r="K346" s="22" t="s">
        <v>1023</v>
      </c>
      <c r="L346" s="7" t="s">
        <v>1023</v>
      </c>
      <c r="M346" s="3">
        <v>44742</v>
      </c>
      <c r="N346" s="13">
        <v>44585</v>
      </c>
      <c r="O346" s="11" t="s">
        <v>1159</v>
      </c>
      <c r="P346" s="11">
        <v>44823</v>
      </c>
      <c r="Q346" s="12">
        <v>63405000</v>
      </c>
      <c r="R346" s="16">
        <v>0</v>
      </c>
      <c r="S346" s="12">
        <v>0</v>
      </c>
      <c r="T346" s="12">
        <v>63405000</v>
      </c>
      <c r="U346" s="7">
        <v>0</v>
      </c>
      <c r="V346" s="12">
        <v>0</v>
      </c>
      <c r="W346" s="12">
        <v>63405000</v>
      </c>
      <c r="X346" s="7">
        <v>0</v>
      </c>
    </row>
    <row r="347" spans="3:24" x14ac:dyDescent="0.25">
      <c r="C347" s="6">
        <v>2022</v>
      </c>
      <c r="D347" s="6">
        <v>220269</v>
      </c>
      <c r="E347" s="21" t="s">
        <v>1182</v>
      </c>
      <c r="F347" s="7" t="s">
        <v>1525</v>
      </c>
      <c r="G347" s="23" t="s">
        <v>696</v>
      </c>
      <c r="H347" s="7">
        <v>1</v>
      </c>
      <c r="I347" s="23" t="s">
        <v>1337</v>
      </c>
      <c r="J347" s="7">
        <v>80001466</v>
      </c>
      <c r="K347" s="22" t="s">
        <v>1023</v>
      </c>
      <c r="L347" s="7" t="s">
        <v>1023</v>
      </c>
      <c r="M347" s="3">
        <v>44742</v>
      </c>
      <c r="N347" s="13">
        <v>44582</v>
      </c>
      <c r="O347" s="11" t="s">
        <v>1150</v>
      </c>
      <c r="P347" s="11">
        <v>44926</v>
      </c>
      <c r="Q347" s="12">
        <v>37455500</v>
      </c>
      <c r="R347" s="16">
        <v>0.27826086956521739</v>
      </c>
      <c r="S347" s="12">
        <v>10422400</v>
      </c>
      <c r="T347" s="12">
        <v>27033100</v>
      </c>
      <c r="U347" s="7">
        <v>0</v>
      </c>
      <c r="V347" s="12">
        <v>0</v>
      </c>
      <c r="W347" s="12">
        <v>37455500</v>
      </c>
      <c r="X347" s="7">
        <v>0</v>
      </c>
    </row>
    <row r="348" spans="3:24" x14ac:dyDescent="0.25">
      <c r="C348" s="6">
        <v>2022</v>
      </c>
      <c r="D348" s="6">
        <v>220270</v>
      </c>
      <c r="E348" s="21" t="s">
        <v>983</v>
      </c>
      <c r="F348" s="7" t="s">
        <v>1526</v>
      </c>
      <c r="G348" s="23" t="s">
        <v>451</v>
      </c>
      <c r="H348" s="7">
        <v>1</v>
      </c>
      <c r="I348" s="23" t="s">
        <v>1322</v>
      </c>
      <c r="J348" s="7">
        <v>45504088</v>
      </c>
      <c r="K348" s="22" t="s">
        <v>1023</v>
      </c>
      <c r="L348" s="7" t="s">
        <v>1023</v>
      </c>
      <c r="M348" s="3">
        <v>44742</v>
      </c>
      <c r="N348" s="13">
        <v>44582</v>
      </c>
      <c r="O348" s="11" t="s">
        <v>1150</v>
      </c>
      <c r="P348" s="11">
        <v>44798</v>
      </c>
      <c r="Q348" s="12">
        <v>38227000</v>
      </c>
      <c r="R348" s="16">
        <v>0.45714285714285713</v>
      </c>
      <c r="S348" s="12">
        <v>17475200</v>
      </c>
      <c r="T348" s="12">
        <v>20751800</v>
      </c>
      <c r="U348" s="7">
        <v>0</v>
      </c>
      <c r="V348" s="12">
        <v>0</v>
      </c>
      <c r="W348" s="12">
        <v>38227000</v>
      </c>
      <c r="X348" s="7">
        <v>0</v>
      </c>
    </row>
    <row r="349" spans="3:24" x14ac:dyDescent="0.25">
      <c r="C349" s="6">
        <v>2022</v>
      </c>
      <c r="D349" s="6">
        <v>220271</v>
      </c>
      <c r="E349" s="21" t="s">
        <v>1804</v>
      </c>
      <c r="F349" s="7" t="s">
        <v>1527</v>
      </c>
      <c r="G349" s="23" t="s">
        <v>693</v>
      </c>
      <c r="H349" s="7">
        <v>1</v>
      </c>
      <c r="I349" s="23" t="s">
        <v>1337</v>
      </c>
      <c r="J349" s="7">
        <v>80001466</v>
      </c>
      <c r="K349" s="22" t="s">
        <v>1023</v>
      </c>
      <c r="L349" s="7" t="s">
        <v>1023</v>
      </c>
      <c r="M349" s="3">
        <v>44742</v>
      </c>
      <c r="N349" s="13">
        <v>44582</v>
      </c>
      <c r="O349" s="11" t="s">
        <v>1150</v>
      </c>
      <c r="P349" s="11">
        <v>44925</v>
      </c>
      <c r="Q349" s="12">
        <v>26749000</v>
      </c>
      <c r="R349" s="16">
        <v>0.27826086956521739</v>
      </c>
      <c r="S349" s="12">
        <v>7443200</v>
      </c>
      <c r="T349" s="12">
        <v>19305800</v>
      </c>
      <c r="U349" s="7">
        <v>0</v>
      </c>
      <c r="V349" s="12">
        <v>0</v>
      </c>
      <c r="W349" s="12">
        <v>26749000</v>
      </c>
      <c r="X349" s="7">
        <v>0</v>
      </c>
    </row>
    <row r="350" spans="3:24" x14ac:dyDescent="0.25">
      <c r="C350" s="6">
        <v>2022</v>
      </c>
      <c r="D350" s="6">
        <v>220272</v>
      </c>
      <c r="E350" s="21" t="s">
        <v>1805</v>
      </c>
      <c r="F350" s="7" t="s">
        <v>1528</v>
      </c>
      <c r="G350" s="23" t="s">
        <v>705</v>
      </c>
      <c r="H350" s="7">
        <v>1</v>
      </c>
      <c r="I350" s="23" t="s">
        <v>1337</v>
      </c>
      <c r="J350" s="7">
        <v>80001466</v>
      </c>
      <c r="K350" s="22" t="s">
        <v>1023</v>
      </c>
      <c r="L350" s="7" t="s">
        <v>1023</v>
      </c>
      <c r="M350" s="3">
        <v>44742</v>
      </c>
      <c r="N350" s="13">
        <v>44582</v>
      </c>
      <c r="O350" s="11" t="s">
        <v>1157</v>
      </c>
      <c r="P350" s="11">
        <v>44926</v>
      </c>
      <c r="Q350" s="12">
        <v>26749000</v>
      </c>
      <c r="R350" s="16">
        <v>0.27246375565441699</v>
      </c>
      <c r="S350" s="12">
        <v>7288133</v>
      </c>
      <c r="T350" s="12">
        <v>19460867</v>
      </c>
      <c r="U350" s="7">
        <v>0</v>
      </c>
      <c r="V350" s="12">
        <v>0</v>
      </c>
      <c r="W350" s="12">
        <v>26749000</v>
      </c>
      <c r="X350" s="7">
        <v>0</v>
      </c>
    </row>
    <row r="351" spans="3:24" x14ac:dyDescent="0.25">
      <c r="C351" s="6">
        <v>2022</v>
      </c>
      <c r="D351" s="6">
        <v>220273</v>
      </c>
      <c r="E351" s="21" t="s">
        <v>983</v>
      </c>
      <c r="F351" s="7" t="s">
        <v>1529</v>
      </c>
      <c r="G351" s="23" t="s">
        <v>357</v>
      </c>
      <c r="H351" s="7">
        <v>1</v>
      </c>
      <c r="I351" s="23" t="s">
        <v>1322</v>
      </c>
      <c r="J351" s="7">
        <v>45504088</v>
      </c>
      <c r="K351" s="22" t="s">
        <v>1023</v>
      </c>
      <c r="L351" s="7" t="s">
        <v>1023</v>
      </c>
      <c r="M351" s="3">
        <v>44742</v>
      </c>
      <c r="N351" s="13">
        <v>44582</v>
      </c>
      <c r="O351" s="11" t="s">
        <v>1150</v>
      </c>
      <c r="P351" s="11">
        <v>44798</v>
      </c>
      <c r="Q351" s="12">
        <v>38227000</v>
      </c>
      <c r="R351" s="16">
        <v>0.45714285714285713</v>
      </c>
      <c r="S351" s="12">
        <v>17475200</v>
      </c>
      <c r="T351" s="12">
        <v>20751800</v>
      </c>
      <c r="U351" s="7">
        <v>0</v>
      </c>
      <c r="V351" s="12">
        <v>0</v>
      </c>
      <c r="W351" s="12">
        <v>38227000</v>
      </c>
      <c r="X351" s="7">
        <v>0</v>
      </c>
    </row>
    <row r="352" spans="3:24" x14ac:dyDescent="0.25">
      <c r="C352" s="6">
        <v>2022</v>
      </c>
      <c r="D352" s="6">
        <v>220274</v>
      </c>
      <c r="E352" s="21" t="s">
        <v>1183</v>
      </c>
      <c r="F352" s="7" t="s">
        <v>1530</v>
      </c>
      <c r="G352" s="23" t="s">
        <v>625</v>
      </c>
      <c r="H352" s="7">
        <v>1</v>
      </c>
      <c r="I352" s="23" t="s">
        <v>1337</v>
      </c>
      <c r="J352" s="7">
        <v>80001466</v>
      </c>
      <c r="K352" s="22" t="s">
        <v>1023</v>
      </c>
      <c r="L352" s="7" t="s">
        <v>1023</v>
      </c>
      <c r="M352" s="3">
        <v>44742</v>
      </c>
      <c r="N352" s="13">
        <v>44582</v>
      </c>
      <c r="O352" s="11" t="s">
        <v>1152</v>
      </c>
      <c r="P352" s="11">
        <v>44926</v>
      </c>
      <c r="Q352" s="12">
        <v>26749000</v>
      </c>
      <c r="R352" s="16">
        <v>0.27536229391752964</v>
      </c>
      <c r="S352" s="12">
        <v>7365666</v>
      </c>
      <c r="T352" s="12">
        <v>19383334</v>
      </c>
      <c r="U352" s="7">
        <v>0</v>
      </c>
      <c r="V352" s="12">
        <v>0</v>
      </c>
      <c r="W352" s="12">
        <v>26749000</v>
      </c>
      <c r="X352" s="7">
        <v>0</v>
      </c>
    </row>
    <row r="353" spans="3:24" x14ac:dyDescent="0.25">
      <c r="C353" s="6">
        <v>2022</v>
      </c>
      <c r="D353" s="6">
        <v>220275</v>
      </c>
      <c r="E353" s="21" t="s">
        <v>1815</v>
      </c>
      <c r="F353" s="7" t="s">
        <v>1531</v>
      </c>
      <c r="G353" s="23" t="s">
        <v>616</v>
      </c>
      <c r="H353" s="7">
        <v>1</v>
      </c>
      <c r="I353" s="23" t="s">
        <v>1337</v>
      </c>
      <c r="J353" s="7">
        <v>80001466</v>
      </c>
      <c r="K353" s="22" t="s">
        <v>1023</v>
      </c>
      <c r="L353" s="7" t="s">
        <v>1023</v>
      </c>
      <c r="M353" s="3">
        <v>44742</v>
      </c>
      <c r="N353" s="13">
        <v>44582</v>
      </c>
      <c r="O353" s="11" t="s">
        <v>1157</v>
      </c>
      <c r="P353" s="11">
        <v>44926</v>
      </c>
      <c r="Q353" s="12">
        <v>26749000</v>
      </c>
      <c r="R353" s="16">
        <v>0.27247123256944183</v>
      </c>
      <c r="S353" s="12">
        <v>7288333</v>
      </c>
      <c r="T353" s="12">
        <v>19460667</v>
      </c>
      <c r="U353" s="7">
        <v>0</v>
      </c>
      <c r="V353" s="12">
        <v>0</v>
      </c>
      <c r="W353" s="12">
        <v>26749000</v>
      </c>
      <c r="X353" s="7">
        <v>0</v>
      </c>
    </row>
    <row r="354" spans="3:24" x14ac:dyDescent="0.25">
      <c r="C354" s="6">
        <v>2022</v>
      </c>
      <c r="D354" s="6">
        <v>220276</v>
      </c>
      <c r="E354" s="21" t="s">
        <v>1713</v>
      </c>
      <c r="F354" s="7" t="s">
        <v>1532</v>
      </c>
      <c r="G354" s="23" t="s">
        <v>227</v>
      </c>
      <c r="H354" s="7">
        <v>1</v>
      </c>
      <c r="I354" s="23" t="s">
        <v>1388</v>
      </c>
      <c r="J354" s="7">
        <v>80443395</v>
      </c>
      <c r="K354" s="22" t="s">
        <v>1023</v>
      </c>
      <c r="L354" s="7" t="s">
        <v>1023</v>
      </c>
      <c r="M354" s="3">
        <v>44742</v>
      </c>
      <c r="N354" s="13">
        <v>44585</v>
      </c>
      <c r="O354" s="11" t="s">
        <v>1157</v>
      </c>
      <c r="P354" s="11">
        <v>44922</v>
      </c>
      <c r="Q354" s="12">
        <v>50039000</v>
      </c>
      <c r="R354" s="16">
        <v>0.37575756909610503</v>
      </c>
      <c r="S354" s="12">
        <v>18802533</v>
      </c>
      <c r="T354" s="12">
        <v>31236467</v>
      </c>
      <c r="U354" s="7">
        <v>0</v>
      </c>
      <c r="V354" s="12">
        <v>0</v>
      </c>
      <c r="W354" s="12">
        <v>50039000</v>
      </c>
      <c r="X354" s="7">
        <v>0</v>
      </c>
    </row>
    <row r="355" spans="3:24" x14ac:dyDescent="0.25">
      <c r="C355" s="6">
        <v>2022</v>
      </c>
      <c r="D355" s="6">
        <v>220277</v>
      </c>
      <c r="E355" s="21" t="s">
        <v>1031</v>
      </c>
      <c r="F355" s="7" t="s">
        <v>1533</v>
      </c>
      <c r="G355" s="23" t="s">
        <v>30</v>
      </c>
      <c r="H355" s="7">
        <v>1</v>
      </c>
      <c r="I355" s="23" t="s">
        <v>1534</v>
      </c>
      <c r="J355" s="7">
        <v>93346224</v>
      </c>
      <c r="K355" s="22" t="s">
        <v>1023</v>
      </c>
      <c r="L355" s="7" t="s">
        <v>1023</v>
      </c>
      <c r="M355" s="3">
        <v>44742</v>
      </c>
      <c r="N355" s="13">
        <v>44585</v>
      </c>
      <c r="O355" s="11" t="s">
        <v>1152</v>
      </c>
      <c r="P355" s="11">
        <v>44921</v>
      </c>
      <c r="Q355" s="12">
        <v>35827000</v>
      </c>
      <c r="R355" s="16">
        <v>0.28787877857481786</v>
      </c>
      <c r="S355" s="12">
        <v>10313833</v>
      </c>
      <c r="T355" s="12">
        <v>25513167</v>
      </c>
      <c r="U355" s="7">
        <v>0</v>
      </c>
      <c r="V355" s="12">
        <v>0</v>
      </c>
      <c r="W355" s="12">
        <v>35827000</v>
      </c>
      <c r="X355" s="7">
        <v>0</v>
      </c>
    </row>
    <row r="356" spans="3:24" x14ac:dyDescent="0.25">
      <c r="C356" s="6">
        <v>2022</v>
      </c>
      <c r="D356" s="6">
        <v>220278</v>
      </c>
      <c r="E356" s="21" t="s">
        <v>633</v>
      </c>
      <c r="F356" s="7" t="s">
        <v>1535</v>
      </c>
      <c r="G356" s="23" t="s">
        <v>666</v>
      </c>
      <c r="H356" s="7">
        <v>1</v>
      </c>
      <c r="I356" s="23" t="s">
        <v>1536</v>
      </c>
      <c r="J356" s="7">
        <v>52057895</v>
      </c>
      <c r="K356" s="22" t="s">
        <v>1023</v>
      </c>
      <c r="L356" s="7" t="s">
        <v>1023</v>
      </c>
      <c r="M356" s="3">
        <v>44742</v>
      </c>
      <c r="N356" s="13">
        <v>44587</v>
      </c>
      <c r="O356" s="11" t="s">
        <v>1153</v>
      </c>
      <c r="P356" s="11">
        <v>44789</v>
      </c>
      <c r="Q356" s="12">
        <v>46871500</v>
      </c>
      <c r="R356" s="16">
        <v>0.46153846153846156</v>
      </c>
      <c r="S356" s="12">
        <v>21633000</v>
      </c>
      <c r="T356" s="12">
        <v>25238500</v>
      </c>
      <c r="U356" s="7">
        <v>0</v>
      </c>
      <c r="V356" s="12">
        <v>0</v>
      </c>
      <c r="W356" s="12">
        <v>46871500</v>
      </c>
      <c r="X356" s="7">
        <v>0</v>
      </c>
    </row>
    <row r="357" spans="3:24" x14ac:dyDescent="0.25">
      <c r="C357" s="6">
        <v>2022</v>
      </c>
      <c r="D357" s="6">
        <v>220279</v>
      </c>
      <c r="E357" s="21" t="s">
        <v>49</v>
      </c>
      <c r="F357" s="7" t="s">
        <v>1537</v>
      </c>
      <c r="G357" s="23" t="s">
        <v>62</v>
      </c>
      <c r="H357" s="7">
        <v>1</v>
      </c>
      <c r="I357" s="23" t="s">
        <v>1403</v>
      </c>
      <c r="J357" s="7">
        <v>52427296</v>
      </c>
      <c r="K357" s="22" t="s">
        <v>1023</v>
      </c>
      <c r="L357" s="7" t="s">
        <v>1023</v>
      </c>
      <c r="M357" s="3">
        <v>44742</v>
      </c>
      <c r="N357" s="13">
        <v>44586</v>
      </c>
      <c r="O357" s="11" t="s">
        <v>1158</v>
      </c>
      <c r="P357" s="11">
        <v>44923</v>
      </c>
      <c r="Q357" s="12">
        <v>86768000</v>
      </c>
      <c r="R357" s="16">
        <v>0.37272727272727274</v>
      </c>
      <c r="S357" s="12">
        <v>32340800</v>
      </c>
      <c r="T357" s="12">
        <v>54427200</v>
      </c>
      <c r="U357" s="7">
        <v>0</v>
      </c>
      <c r="V357" s="12">
        <v>0</v>
      </c>
      <c r="W357" s="12">
        <v>86768000</v>
      </c>
      <c r="X357" s="7">
        <v>0</v>
      </c>
    </row>
    <row r="358" spans="3:24" x14ac:dyDescent="0.25">
      <c r="C358" s="10">
        <v>2022</v>
      </c>
      <c r="D358" s="6">
        <v>220280</v>
      </c>
      <c r="E358" s="21" t="s">
        <v>1175</v>
      </c>
      <c r="F358" s="7" t="s">
        <v>1538</v>
      </c>
      <c r="G358" s="23" t="s">
        <v>1539</v>
      </c>
      <c r="H358" s="8">
        <v>1</v>
      </c>
      <c r="I358" s="23" t="s">
        <v>1346</v>
      </c>
      <c r="J358" s="7">
        <v>52094087</v>
      </c>
      <c r="K358" s="22" t="s">
        <v>1023</v>
      </c>
      <c r="L358" s="7" t="s">
        <v>1023</v>
      </c>
      <c r="M358" s="3">
        <v>44742</v>
      </c>
      <c r="N358" s="13">
        <v>44586</v>
      </c>
      <c r="O358" s="11" t="s">
        <v>1158</v>
      </c>
      <c r="P358" s="11">
        <v>44769</v>
      </c>
      <c r="Q358" s="12">
        <v>28398000</v>
      </c>
      <c r="R358" s="16">
        <v>0</v>
      </c>
      <c r="S358" s="12">
        <v>0</v>
      </c>
      <c r="T358" s="12">
        <v>28398000</v>
      </c>
      <c r="U358" s="7">
        <v>0</v>
      </c>
      <c r="V358" s="12">
        <v>0</v>
      </c>
      <c r="W358" s="12">
        <v>28398000</v>
      </c>
      <c r="X358" s="7">
        <v>0</v>
      </c>
    </row>
    <row r="359" spans="3:24" x14ac:dyDescent="0.25">
      <c r="C359" s="6">
        <v>2022</v>
      </c>
      <c r="D359" s="6">
        <v>220281</v>
      </c>
      <c r="E359" s="21" t="s">
        <v>1806</v>
      </c>
      <c r="F359" s="7" t="s">
        <v>1540</v>
      </c>
      <c r="G359" s="23" t="s">
        <v>639</v>
      </c>
      <c r="H359" s="7">
        <v>1</v>
      </c>
      <c r="I359" s="23" t="s">
        <v>1337</v>
      </c>
      <c r="J359" s="7">
        <v>80001466</v>
      </c>
      <c r="K359" s="22" t="s">
        <v>1023</v>
      </c>
      <c r="L359" s="7" t="s">
        <v>1023</v>
      </c>
      <c r="M359" s="3">
        <v>44742</v>
      </c>
      <c r="N359" s="13">
        <v>44586</v>
      </c>
      <c r="O359" s="11" t="s">
        <v>1158</v>
      </c>
      <c r="P359" s="11">
        <v>44926</v>
      </c>
      <c r="Q359" s="12">
        <v>53498000</v>
      </c>
      <c r="R359" s="16">
        <v>0.26956521739130435</v>
      </c>
      <c r="S359" s="12">
        <v>14421200</v>
      </c>
      <c r="T359" s="12">
        <v>39076800</v>
      </c>
      <c r="U359" s="7">
        <v>0</v>
      </c>
      <c r="V359" s="12">
        <v>0</v>
      </c>
      <c r="W359" s="12">
        <v>53498000</v>
      </c>
      <c r="X359" s="7">
        <v>0</v>
      </c>
    </row>
    <row r="360" spans="3:24" x14ac:dyDescent="0.25">
      <c r="C360" s="6">
        <v>2022</v>
      </c>
      <c r="D360" s="6">
        <v>220282</v>
      </c>
      <c r="E360" s="21" t="s">
        <v>983</v>
      </c>
      <c r="F360" s="7" t="s">
        <v>1541</v>
      </c>
      <c r="G360" s="23" t="s">
        <v>355</v>
      </c>
      <c r="H360" s="7">
        <v>1</v>
      </c>
      <c r="I360" s="23" t="s">
        <v>1322</v>
      </c>
      <c r="J360" s="7">
        <v>45504088</v>
      </c>
      <c r="K360" s="22" t="s">
        <v>1023</v>
      </c>
      <c r="L360" s="7" t="s">
        <v>1023</v>
      </c>
      <c r="M360" s="3">
        <v>44742</v>
      </c>
      <c r="N360" s="13">
        <v>44586</v>
      </c>
      <c r="O360" s="11" t="s">
        <v>1157</v>
      </c>
      <c r="P360" s="11">
        <v>44800</v>
      </c>
      <c r="Q360" s="12">
        <v>38227000</v>
      </c>
      <c r="R360" s="16">
        <v>0.44761903889920734</v>
      </c>
      <c r="S360" s="12">
        <v>17111133</v>
      </c>
      <c r="T360" s="12">
        <v>21115867</v>
      </c>
      <c r="U360" s="7">
        <v>0</v>
      </c>
      <c r="V360" s="12">
        <v>0</v>
      </c>
      <c r="W360" s="12">
        <v>38227000</v>
      </c>
      <c r="X360" s="7">
        <v>0</v>
      </c>
    </row>
    <row r="361" spans="3:24" x14ac:dyDescent="0.25">
      <c r="C361" s="6">
        <v>2022</v>
      </c>
      <c r="D361" s="6">
        <v>220283</v>
      </c>
      <c r="E361" s="21" t="s">
        <v>1042</v>
      </c>
      <c r="F361" s="7" t="s">
        <v>1542</v>
      </c>
      <c r="G361" s="23" t="s">
        <v>663</v>
      </c>
      <c r="H361" s="7">
        <v>1</v>
      </c>
      <c r="I361" s="23" t="s">
        <v>1536</v>
      </c>
      <c r="J361" s="7">
        <v>52057895</v>
      </c>
      <c r="K361" s="22" t="s">
        <v>1023</v>
      </c>
      <c r="L361" s="7" t="s">
        <v>1023</v>
      </c>
      <c r="M361" s="3">
        <v>44742</v>
      </c>
      <c r="N361" s="13">
        <v>44587</v>
      </c>
      <c r="O361" s="11" t="s">
        <v>1153</v>
      </c>
      <c r="P361" s="11">
        <v>44789</v>
      </c>
      <c r="Q361" s="12">
        <v>30238000</v>
      </c>
      <c r="R361" s="16">
        <v>0.46153846153846156</v>
      </c>
      <c r="S361" s="12">
        <v>13956000</v>
      </c>
      <c r="T361" s="12">
        <v>16282000</v>
      </c>
      <c r="U361" s="7">
        <v>0</v>
      </c>
      <c r="V361" s="12">
        <v>0</v>
      </c>
      <c r="W361" s="12">
        <v>30238000</v>
      </c>
      <c r="X361" s="7">
        <v>0</v>
      </c>
    </row>
    <row r="362" spans="3:24" x14ac:dyDescent="0.25">
      <c r="C362" s="6">
        <v>2022</v>
      </c>
      <c r="D362" s="6">
        <v>220284</v>
      </c>
      <c r="E362" s="21" t="s">
        <v>1124</v>
      </c>
      <c r="F362" s="7" t="s">
        <v>1543</v>
      </c>
      <c r="G362" s="23" t="s">
        <v>105</v>
      </c>
      <c r="H362" s="7">
        <v>1</v>
      </c>
      <c r="I362" s="23" t="s">
        <v>1544</v>
      </c>
      <c r="J362" s="7">
        <v>24580577</v>
      </c>
      <c r="K362" s="22" t="s">
        <v>1023</v>
      </c>
      <c r="L362" s="7" t="s">
        <v>1023</v>
      </c>
      <c r="M362" s="3">
        <v>44742</v>
      </c>
      <c r="N362" s="13">
        <v>44586</v>
      </c>
      <c r="O362" s="11" t="s">
        <v>1158</v>
      </c>
      <c r="P362" s="11">
        <v>44923</v>
      </c>
      <c r="Q362" s="12">
        <v>61402000</v>
      </c>
      <c r="R362" s="16">
        <v>0.37272727272727274</v>
      </c>
      <c r="S362" s="12">
        <v>22886200</v>
      </c>
      <c r="T362" s="12">
        <v>38515800</v>
      </c>
      <c r="U362" s="7">
        <v>0</v>
      </c>
      <c r="V362" s="12">
        <v>0</v>
      </c>
      <c r="W362" s="12">
        <v>61402000</v>
      </c>
      <c r="X362" s="7">
        <v>0</v>
      </c>
    </row>
    <row r="363" spans="3:24" x14ac:dyDescent="0.25">
      <c r="C363" s="6">
        <v>2022</v>
      </c>
      <c r="D363" s="6">
        <v>220285</v>
      </c>
      <c r="E363" s="21" t="s">
        <v>1807</v>
      </c>
      <c r="F363" s="7" t="s">
        <v>1545</v>
      </c>
      <c r="G363" s="23" t="s">
        <v>773</v>
      </c>
      <c r="H363" s="7">
        <v>1</v>
      </c>
      <c r="I363" s="23" t="s">
        <v>1457</v>
      </c>
      <c r="J363" s="7">
        <v>79979936</v>
      </c>
      <c r="K363" s="22" t="s">
        <v>1023</v>
      </c>
      <c r="L363" s="7" t="s">
        <v>1023</v>
      </c>
      <c r="M363" s="3">
        <v>44742</v>
      </c>
      <c r="N363" s="13">
        <v>44587</v>
      </c>
      <c r="O363" s="11" t="s">
        <v>1157</v>
      </c>
      <c r="P363" s="11">
        <v>44922</v>
      </c>
      <c r="Q363" s="12">
        <v>92983000</v>
      </c>
      <c r="R363" s="16">
        <v>0.28484848843336952</v>
      </c>
      <c r="S363" s="12">
        <v>26486067</v>
      </c>
      <c r="T363" s="12">
        <v>66496933</v>
      </c>
      <c r="U363" s="7">
        <v>0</v>
      </c>
      <c r="V363" s="12">
        <v>0</v>
      </c>
      <c r="W363" s="12">
        <v>92983000</v>
      </c>
      <c r="X363" s="7">
        <v>0</v>
      </c>
    </row>
    <row r="364" spans="3:24" x14ac:dyDescent="0.25">
      <c r="C364" s="6">
        <v>2022</v>
      </c>
      <c r="D364" s="6">
        <v>220286</v>
      </c>
      <c r="E364" s="21" t="s">
        <v>1808</v>
      </c>
      <c r="F364" s="7" t="s">
        <v>1546</v>
      </c>
      <c r="G364" s="23" t="s">
        <v>535</v>
      </c>
      <c r="H364" s="7">
        <v>1</v>
      </c>
      <c r="I364" s="23" t="s">
        <v>1521</v>
      </c>
      <c r="J364" s="7">
        <v>51780474</v>
      </c>
      <c r="K364" s="22" t="s">
        <v>1023</v>
      </c>
      <c r="L364" s="7" t="s">
        <v>1023</v>
      </c>
      <c r="M364" s="3">
        <v>44742</v>
      </c>
      <c r="N364" s="13">
        <v>44586</v>
      </c>
      <c r="O364" s="11" t="s">
        <v>1157</v>
      </c>
      <c r="P364" s="11">
        <v>44769</v>
      </c>
      <c r="Q364" s="12">
        <v>55824000</v>
      </c>
      <c r="R364" s="16">
        <v>0.52222221625107479</v>
      </c>
      <c r="S364" s="12">
        <v>29152533</v>
      </c>
      <c r="T364" s="12">
        <v>26671467</v>
      </c>
      <c r="U364" s="7">
        <v>0</v>
      </c>
      <c r="V364" s="12">
        <v>0</v>
      </c>
      <c r="W364" s="12">
        <v>55824000</v>
      </c>
      <c r="X364" s="7">
        <v>0</v>
      </c>
    </row>
    <row r="365" spans="3:24" x14ac:dyDescent="0.25">
      <c r="C365" s="6">
        <v>2022</v>
      </c>
      <c r="D365" s="6">
        <v>220287</v>
      </c>
      <c r="E365" s="21" t="s">
        <v>1809</v>
      </c>
      <c r="F365" s="7" t="s">
        <v>1547</v>
      </c>
      <c r="G365" s="23" t="s">
        <v>770</v>
      </c>
      <c r="H365" s="7">
        <v>1</v>
      </c>
      <c r="I365" s="23" t="s">
        <v>1457</v>
      </c>
      <c r="J365" s="7">
        <v>79979936</v>
      </c>
      <c r="K365" s="22" t="s">
        <v>1023</v>
      </c>
      <c r="L365" s="7" t="s">
        <v>1023</v>
      </c>
      <c r="M365" s="3">
        <v>44742</v>
      </c>
      <c r="N365" s="13">
        <v>44587</v>
      </c>
      <c r="O365" s="11" t="s">
        <v>1157</v>
      </c>
      <c r="P365" s="11">
        <v>44922</v>
      </c>
      <c r="Q365" s="12">
        <v>92983000</v>
      </c>
      <c r="R365" s="16">
        <v>0.37575757934246046</v>
      </c>
      <c r="S365" s="12">
        <v>34939067</v>
      </c>
      <c r="T365" s="12">
        <v>58043933</v>
      </c>
      <c r="U365" s="7">
        <v>0</v>
      </c>
      <c r="V365" s="12">
        <v>0</v>
      </c>
      <c r="W365" s="12">
        <v>92983000</v>
      </c>
      <c r="X365" s="7">
        <v>0</v>
      </c>
    </row>
    <row r="366" spans="3:24" x14ac:dyDescent="0.25">
      <c r="C366" s="10">
        <v>2022</v>
      </c>
      <c r="D366" s="6">
        <v>220288</v>
      </c>
      <c r="E366" s="21" t="s">
        <v>1175</v>
      </c>
      <c r="F366" s="7" t="s">
        <v>1548</v>
      </c>
      <c r="G366" s="23" t="s">
        <v>1549</v>
      </c>
      <c r="H366" s="8">
        <v>1</v>
      </c>
      <c r="I366" s="23" t="s">
        <v>1550</v>
      </c>
      <c r="J366" s="7">
        <v>88228730</v>
      </c>
      <c r="K366" s="22" t="s">
        <v>1023</v>
      </c>
      <c r="L366" s="7" t="s">
        <v>1023</v>
      </c>
      <c r="M366" s="3">
        <v>44742</v>
      </c>
      <c r="N366" s="13">
        <v>44586</v>
      </c>
      <c r="O366" s="11" t="s">
        <v>1153</v>
      </c>
      <c r="P366" s="11">
        <v>44774</v>
      </c>
      <c r="Q366" s="12">
        <v>40938000</v>
      </c>
      <c r="R366" s="16">
        <v>0.5</v>
      </c>
      <c r="S366" s="12">
        <v>20469000</v>
      </c>
      <c r="T366" s="12">
        <v>20469000</v>
      </c>
      <c r="U366" s="7">
        <v>0</v>
      </c>
      <c r="V366" s="12">
        <v>0</v>
      </c>
      <c r="W366" s="12">
        <v>40938000</v>
      </c>
      <c r="X366" s="7">
        <v>0</v>
      </c>
    </row>
    <row r="367" spans="3:24" x14ac:dyDescent="0.25">
      <c r="C367" s="6">
        <v>2022</v>
      </c>
      <c r="D367" s="6">
        <v>220289</v>
      </c>
      <c r="E367" s="21" t="s">
        <v>1832</v>
      </c>
      <c r="F367" s="7" t="s">
        <v>1551</v>
      </c>
      <c r="G367" s="23" t="s">
        <v>994</v>
      </c>
      <c r="H367" s="7">
        <v>1</v>
      </c>
      <c r="I367" s="23" t="s">
        <v>1552</v>
      </c>
      <c r="J367" s="7">
        <v>80165211</v>
      </c>
      <c r="K367" s="22" t="s">
        <v>1023</v>
      </c>
      <c r="L367" s="7" t="s">
        <v>1023</v>
      </c>
      <c r="M367" s="3">
        <v>44742</v>
      </c>
      <c r="N367" s="13">
        <v>44589</v>
      </c>
      <c r="O367" s="11" t="s">
        <v>1160</v>
      </c>
      <c r="P367" s="11">
        <v>44897</v>
      </c>
      <c r="Q367" s="12">
        <v>49901460</v>
      </c>
      <c r="R367" s="16">
        <v>0.29642858144831835</v>
      </c>
      <c r="S367" s="12">
        <v>14792219</v>
      </c>
      <c r="T367" s="12">
        <v>35109241</v>
      </c>
      <c r="U367" s="7">
        <v>0</v>
      </c>
      <c r="V367" s="12">
        <v>0</v>
      </c>
      <c r="W367" s="12">
        <v>49901460</v>
      </c>
      <c r="X367" s="7">
        <v>0</v>
      </c>
    </row>
    <row r="368" spans="3:24" x14ac:dyDescent="0.25">
      <c r="C368" s="6">
        <v>2022</v>
      </c>
      <c r="D368" s="6">
        <v>220290</v>
      </c>
      <c r="E368" s="21" t="s">
        <v>1810</v>
      </c>
      <c r="F368" s="7" t="s">
        <v>1553</v>
      </c>
      <c r="G368" s="23" t="s">
        <v>661</v>
      </c>
      <c r="H368" s="7">
        <v>1</v>
      </c>
      <c r="I368" s="23" t="s">
        <v>1554</v>
      </c>
      <c r="J368" s="7">
        <v>1032359065</v>
      </c>
      <c r="K368" s="22" t="s">
        <v>1023</v>
      </c>
      <c r="L368" s="7" t="s">
        <v>1023</v>
      </c>
      <c r="M368" s="3">
        <v>44742</v>
      </c>
      <c r="N368" s="13">
        <v>44587</v>
      </c>
      <c r="O368" s="11" t="s">
        <v>1157</v>
      </c>
      <c r="P368" s="11">
        <v>44922</v>
      </c>
      <c r="Q368" s="12">
        <v>88550000</v>
      </c>
      <c r="R368" s="16">
        <v>0.28484846979107847</v>
      </c>
      <c r="S368" s="12">
        <v>25223332</v>
      </c>
      <c r="T368" s="12">
        <v>63326668</v>
      </c>
      <c r="U368" s="7">
        <v>0</v>
      </c>
      <c r="V368" s="12">
        <v>0</v>
      </c>
      <c r="W368" s="12">
        <v>88550000</v>
      </c>
      <c r="X368" s="7">
        <v>0</v>
      </c>
    </row>
    <row r="369" spans="3:24" x14ac:dyDescent="0.25">
      <c r="C369" s="6">
        <v>2022</v>
      </c>
      <c r="D369" s="6">
        <v>220291</v>
      </c>
      <c r="E369" s="21" t="s">
        <v>99</v>
      </c>
      <c r="F369" s="7" t="s">
        <v>1555</v>
      </c>
      <c r="G369" s="23" t="s">
        <v>1004</v>
      </c>
      <c r="H369" s="7">
        <v>1</v>
      </c>
      <c r="I369" s="23" t="s">
        <v>1351</v>
      </c>
      <c r="J369" s="7">
        <v>52033530</v>
      </c>
      <c r="K369" s="22" t="s">
        <v>1023</v>
      </c>
      <c r="L369" s="7" t="s">
        <v>1023</v>
      </c>
      <c r="M369" s="3">
        <v>44742</v>
      </c>
      <c r="N369" s="13">
        <v>44587</v>
      </c>
      <c r="O369" s="11" t="s">
        <v>1153</v>
      </c>
      <c r="P369" s="11">
        <v>44926</v>
      </c>
      <c r="Q369" s="12">
        <v>86768000</v>
      </c>
      <c r="R369" s="16">
        <v>0.27272727272727271</v>
      </c>
      <c r="S369" s="12">
        <v>23664000</v>
      </c>
      <c r="T369" s="12">
        <v>63104000</v>
      </c>
      <c r="U369" s="7">
        <v>0</v>
      </c>
      <c r="V369" s="12">
        <v>0</v>
      </c>
      <c r="W369" s="12">
        <v>86768000</v>
      </c>
      <c r="X369" s="7">
        <v>0</v>
      </c>
    </row>
    <row r="370" spans="3:24" x14ac:dyDescent="0.25">
      <c r="C370" s="10">
        <v>2022</v>
      </c>
      <c r="D370" s="6">
        <v>220292</v>
      </c>
      <c r="E370" s="21" t="s">
        <v>1175</v>
      </c>
      <c r="F370" s="7" t="s">
        <v>1556</v>
      </c>
      <c r="G370" s="23" t="s">
        <v>1557</v>
      </c>
      <c r="H370" s="8">
        <v>1</v>
      </c>
      <c r="I370" s="23" t="s">
        <v>1492</v>
      </c>
      <c r="J370" s="7">
        <v>1015413094</v>
      </c>
      <c r="K370" s="22" t="s">
        <v>1023</v>
      </c>
      <c r="L370" s="7" t="s">
        <v>1023</v>
      </c>
      <c r="M370" s="3">
        <v>44742</v>
      </c>
      <c r="N370" s="13">
        <v>44587</v>
      </c>
      <c r="O370" s="11" t="s">
        <v>1153</v>
      </c>
      <c r="P370" s="11">
        <v>44926</v>
      </c>
      <c r="Q370" s="12">
        <v>81026000</v>
      </c>
      <c r="R370" s="16">
        <v>0.36363636363636365</v>
      </c>
      <c r="S370" s="12">
        <v>29464000</v>
      </c>
      <c r="T370" s="12">
        <v>51562000</v>
      </c>
      <c r="U370" s="7">
        <v>0</v>
      </c>
      <c r="V370" s="12">
        <v>0</v>
      </c>
      <c r="W370" s="12">
        <v>81026000</v>
      </c>
      <c r="X370" s="7">
        <v>0</v>
      </c>
    </row>
    <row r="371" spans="3:24" x14ac:dyDescent="0.25">
      <c r="C371" s="6">
        <v>2022</v>
      </c>
      <c r="D371" s="6">
        <v>220293</v>
      </c>
      <c r="E371" s="21" t="s">
        <v>1007</v>
      </c>
      <c r="F371" s="7" t="s">
        <v>1558</v>
      </c>
      <c r="G371" s="23" t="s">
        <v>959</v>
      </c>
      <c r="H371" s="7">
        <v>1</v>
      </c>
      <c r="I371" s="23" t="s">
        <v>1359</v>
      </c>
      <c r="J371" s="7">
        <v>88276505</v>
      </c>
      <c r="K371" s="22" t="s">
        <v>1023</v>
      </c>
      <c r="L371" s="7" t="s">
        <v>1023</v>
      </c>
      <c r="M371" s="3">
        <v>44742</v>
      </c>
      <c r="N371" s="13">
        <v>44587</v>
      </c>
      <c r="O371" s="11" t="s">
        <v>1157</v>
      </c>
      <c r="P371" s="11">
        <v>44768</v>
      </c>
      <c r="Q371" s="12">
        <v>47328000</v>
      </c>
      <c r="R371" s="16">
        <v>0.52222221517917511</v>
      </c>
      <c r="S371" s="12">
        <v>24715733</v>
      </c>
      <c r="T371" s="12">
        <v>22612267</v>
      </c>
      <c r="U371" s="7">
        <v>0</v>
      </c>
      <c r="V371" s="12">
        <v>0</v>
      </c>
      <c r="W371" s="12">
        <v>47328000</v>
      </c>
      <c r="X371" s="7">
        <v>0</v>
      </c>
    </row>
    <row r="372" spans="3:24" x14ac:dyDescent="0.25">
      <c r="C372" s="10">
        <v>2022</v>
      </c>
      <c r="D372" s="6">
        <v>220294</v>
      </c>
      <c r="E372" s="21" t="s">
        <v>1175</v>
      </c>
      <c r="F372" s="7" t="s">
        <v>1559</v>
      </c>
      <c r="G372" s="23" t="s">
        <v>1560</v>
      </c>
      <c r="H372" s="8">
        <v>1</v>
      </c>
      <c r="I372" s="23" t="s">
        <v>1436</v>
      </c>
      <c r="J372" s="7">
        <v>79309043</v>
      </c>
      <c r="K372" s="22" t="s">
        <v>1023</v>
      </c>
      <c r="L372" s="7" t="s">
        <v>1023</v>
      </c>
      <c r="M372" s="3">
        <v>44742</v>
      </c>
      <c r="N372" s="13">
        <v>44587</v>
      </c>
      <c r="O372" s="11" t="s">
        <v>1153</v>
      </c>
      <c r="P372" s="11">
        <v>44774</v>
      </c>
      <c r="Q372" s="12">
        <v>24192000</v>
      </c>
      <c r="R372" s="16">
        <v>0.66666666666666663</v>
      </c>
      <c r="S372" s="12">
        <v>16128000</v>
      </c>
      <c r="T372" s="12">
        <v>8064000</v>
      </c>
      <c r="U372" s="7">
        <v>0</v>
      </c>
      <c r="V372" s="12">
        <v>0</v>
      </c>
      <c r="W372" s="12">
        <v>24192000</v>
      </c>
      <c r="X372" s="7">
        <v>0</v>
      </c>
    </row>
    <row r="373" spans="3:24" x14ac:dyDescent="0.25">
      <c r="C373" s="6">
        <v>2022</v>
      </c>
      <c r="D373" s="6">
        <v>220295</v>
      </c>
      <c r="E373" s="21" t="s">
        <v>1040</v>
      </c>
      <c r="F373" s="7" t="s">
        <v>1561</v>
      </c>
      <c r="G373" s="23" t="s">
        <v>993</v>
      </c>
      <c r="H373" s="7">
        <v>1</v>
      </c>
      <c r="I373" s="23" t="s">
        <v>1439</v>
      </c>
      <c r="J373" s="7">
        <v>79309043</v>
      </c>
      <c r="K373" s="22" t="s">
        <v>1023</v>
      </c>
      <c r="L373" s="7" t="s">
        <v>1023</v>
      </c>
      <c r="M373" s="3">
        <v>44742</v>
      </c>
      <c r="N373" s="13">
        <v>44587</v>
      </c>
      <c r="O373" s="11" t="s">
        <v>1163</v>
      </c>
      <c r="P373" s="11">
        <v>44781</v>
      </c>
      <c r="Q373" s="12">
        <v>24192000</v>
      </c>
      <c r="R373" s="16">
        <v>0.45</v>
      </c>
      <c r="S373" s="12">
        <v>10886400</v>
      </c>
      <c r="T373" s="12">
        <v>13305600</v>
      </c>
      <c r="U373" s="7">
        <v>0</v>
      </c>
      <c r="V373" s="12">
        <v>0</v>
      </c>
      <c r="W373" s="12">
        <v>24192000</v>
      </c>
      <c r="X373" s="7">
        <v>0</v>
      </c>
    </row>
    <row r="374" spans="3:24" x14ac:dyDescent="0.25">
      <c r="C374" s="6">
        <v>2022</v>
      </c>
      <c r="D374" s="6">
        <v>220296</v>
      </c>
      <c r="E374" s="21" t="s">
        <v>1040</v>
      </c>
      <c r="F374" s="7" t="s">
        <v>1562</v>
      </c>
      <c r="G374" s="23" t="s">
        <v>992</v>
      </c>
      <c r="H374" s="7">
        <v>1</v>
      </c>
      <c r="I374" s="23" t="s">
        <v>1439</v>
      </c>
      <c r="J374" s="7">
        <v>79309043</v>
      </c>
      <c r="K374" s="22" t="s">
        <v>1023</v>
      </c>
      <c r="L374" s="7" t="s">
        <v>1023</v>
      </c>
      <c r="M374" s="3">
        <v>44742</v>
      </c>
      <c r="N374" s="13">
        <v>44587</v>
      </c>
      <c r="O374" s="11" t="s">
        <v>1161</v>
      </c>
      <c r="P374" s="11">
        <v>44780</v>
      </c>
      <c r="Q374" s="12">
        <v>24192000</v>
      </c>
      <c r="R374" s="16">
        <v>0.45555555555555555</v>
      </c>
      <c r="S374" s="12">
        <v>11020800</v>
      </c>
      <c r="T374" s="12">
        <v>13171200</v>
      </c>
      <c r="U374" s="7">
        <v>0</v>
      </c>
      <c r="V374" s="12">
        <v>0</v>
      </c>
      <c r="W374" s="12">
        <v>24192000</v>
      </c>
      <c r="X374" s="7">
        <v>0</v>
      </c>
    </row>
    <row r="375" spans="3:24" x14ac:dyDescent="0.25">
      <c r="C375" s="10">
        <v>2022</v>
      </c>
      <c r="D375" s="6">
        <v>220297</v>
      </c>
      <c r="E375" s="21" t="s">
        <v>1175</v>
      </c>
      <c r="F375" s="7" t="s">
        <v>1563</v>
      </c>
      <c r="G375" s="23" t="s">
        <v>1564</v>
      </c>
      <c r="H375" s="8">
        <v>1</v>
      </c>
      <c r="I375" s="23" t="s">
        <v>1436</v>
      </c>
      <c r="J375" s="7">
        <v>79309043</v>
      </c>
      <c r="K375" s="22" t="s">
        <v>1023</v>
      </c>
      <c r="L375" s="7" t="s">
        <v>1023</v>
      </c>
      <c r="M375" s="3">
        <v>44742</v>
      </c>
      <c r="N375" s="13">
        <v>44588</v>
      </c>
      <c r="O375" s="11" t="s">
        <v>1153</v>
      </c>
      <c r="P375" s="11">
        <v>44774</v>
      </c>
      <c r="Q375" s="12">
        <v>24192000</v>
      </c>
      <c r="R375" s="16">
        <v>0.66666666666666663</v>
      </c>
      <c r="S375" s="12">
        <v>16128000</v>
      </c>
      <c r="T375" s="12">
        <v>8064000</v>
      </c>
      <c r="U375" s="7">
        <v>0</v>
      </c>
      <c r="V375" s="12">
        <v>0</v>
      </c>
      <c r="W375" s="12">
        <v>24192000</v>
      </c>
      <c r="X375" s="7">
        <v>0</v>
      </c>
    </row>
    <row r="376" spans="3:24" x14ac:dyDescent="0.25">
      <c r="C376" s="6">
        <v>2022</v>
      </c>
      <c r="D376" s="6">
        <v>220298</v>
      </c>
      <c r="E376" s="21" t="s">
        <v>1040</v>
      </c>
      <c r="F376" s="7" t="s">
        <v>1565</v>
      </c>
      <c r="G376" s="23" t="s">
        <v>375</v>
      </c>
      <c r="H376" s="7">
        <v>1</v>
      </c>
      <c r="I376" s="23" t="s">
        <v>1566</v>
      </c>
      <c r="J376" s="7">
        <v>79309043</v>
      </c>
      <c r="K376" s="22" t="s">
        <v>1023</v>
      </c>
      <c r="L376" s="7" t="s">
        <v>1023</v>
      </c>
      <c r="M376" s="3">
        <v>44742</v>
      </c>
      <c r="N376" s="13">
        <v>44587</v>
      </c>
      <c r="O376" s="11" t="s">
        <v>1162</v>
      </c>
      <c r="P376" s="11">
        <v>44773</v>
      </c>
      <c r="Q376" s="12">
        <v>24192000</v>
      </c>
      <c r="R376" s="16">
        <v>0.50555555555555554</v>
      </c>
      <c r="S376" s="12">
        <v>12230400</v>
      </c>
      <c r="T376" s="12">
        <v>11961600</v>
      </c>
      <c r="U376" s="7">
        <v>0</v>
      </c>
      <c r="V376" s="12">
        <v>0</v>
      </c>
      <c r="W376" s="12">
        <v>24192000</v>
      </c>
      <c r="X376" s="7">
        <v>0</v>
      </c>
    </row>
    <row r="377" spans="3:24" x14ac:dyDescent="0.25">
      <c r="C377" s="10">
        <v>2022</v>
      </c>
      <c r="D377" s="6">
        <v>220299</v>
      </c>
      <c r="E377" s="21" t="s">
        <v>1175</v>
      </c>
      <c r="F377" s="7" t="s">
        <v>1567</v>
      </c>
      <c r="G377" s="23" t="s">
        <v>523</v>
      </c>
      <c r="H377" s="8">
        <v>1</v>
      </c>
      <c r="I377" s="23" t="s">
        <v>1436</v>
      </c>
      <c r="J377" s="7">
        <v>79309043</v>
      </c>
      <c r="K377" s="22" t="s">
        <v>1023</v>
      </c>
      <c r="L377" s="7" t="s">
        <v>1023</v>
      </c>
      <c r="M377" s="3">
        <v>44742</v>
      </c>
      <c r="N377" s="13">
        <v>44587</v>
      </c>
      <c r="O377" s="11" t="s">
        <v>1158</v>
      </c>
      <c r="P377" s="11">
        <v>44770</v>
      </c>
      <c r="Q377" s="12">
        <v>24192000</v>
      </c>
      <c r="R377" s="16">
        <v>0.68333333333333335</v>
      </c>
      <c r="S377" s="12">
        <v>16531200</v>
      </c>
      <c r="T377" s="12">
        <v>7660800</v>
      </c>
      <c r="U377" s="7">
        <v>0</v>
      </c>
      <c r="V377" s="12">
        <v>0</v>
      </c>
      <c r="W377" s="12">
        <v>24192000</v>
      </c>
      <c r="X377" s="7">
        <v>0</v>
      </c>
    </row>
    <row r="378" spans="3:24" x14ac:dyDescent="0.25">
      <c r="C378" s="6">
        <v>2022</v>
      </c>
      <c r="D378" s="6">
        <v>220300</v>
      </c>
      <c r="E378" s="21" t="s">
        <v>1125</v>
      </c>
      <c r="F378" s="7" t="s">
        <v>1568</v>
      </c>
      <c r="G378" s="23" t="s">
        <v>1019</v>
      </c>
      <c r="H378" s="7">
        <v>1</v>
      </c>
      <c r="I378" s="23" t="s">
        <v>1569</v>
      </c>
      <c r="J378" s="7">
        <v>40216335</v>
      </c>
      <c r="K378" s="22" t="s">
        <v>1023</v>
      </c>
      <c r="L378" s="7" t="s">
        <v>1023</v>
      </c>
      <c r="M378" s="3">
        <v>44742</v>
      </c>
      <c r="N378" s="13">
        <v>44587</v>
      </c>
      <c r="O378" s="11" t="s">
        <v>1159</v>
      </c>
      <c r="P378" s="11">
        <v>44945</v>
      </c>
      <c r="Q378" s="12">
        <v>94438000</v>
      </c>
      <c r="R378" s="16">
        <v>0.24637680806455028</v>
      </c>
      <c r="S378" s="12">
        <v>23267333</v>
      </c>
      <c r="T378" s="12">
        <v>71170667</v>
      </c>
      <c r="U378" s="7">
        <v>0</v>
      </c>
      <c r="V378" s="12">
        <v>0</v>
      </c>
      <c r="W378" s="12">
        <v>94438000</v>
      </c>
      <c r="X378" s="7">
        <v>0</v>
      </c>
    </row>
    <row r="379" spans="3:24" x14ac:dyDescent="0.25">
      <c r="C379" s="10">
        <v>2022</v>
      </c>
      <c r="D379" s="7">
        <v>220301</v>
      </c>
      <c r="E379" s="21" t="s">
        <v>1175</v>
      </c>
      <c r="F379" s="7" t="s">
        <v>1570</v>
      </c>
      <c r="G379" s="23" t="s">
        <v>1571</v>
      </c>
      <c r="H379" s="8">
        <v>1</v>
      </c>
      <c r="I379" s="23" t="s">
        <v>1572</v>
      </c>
      <c r="J379" s="7">
        <v>19443415</v>
      </c>
      <c r="K379" s="22" t="s">
        <v>1023</v>
      </c>
      <c r="L379" s="7" t="s">
        <v>1023</v>
      </c>
      <c r="M379" s="3">
        <v>44742</v>
      </c>
      <c r="N379" s="13">
        <v>44588</v>
      </c>
      <c r="O379" s="11" t="s">
        <v>1153</v>
      </c>
      <c r="P379" s="11">
        <v>44895</v>
      </c>
      <c r="Q379" s="12">
        <v>82120000</v>
      </c>
      <c r="R379" s="16">
        <v>0.3</v>
      </c>
      <c r="S379" s="12">
        <v>24636000</v>
      </c>
      <c r="T379" s="12">
        <v>57484000</v>
      </c>
      <c r="U379" s="7">
        <v>0</v>
      </c>
      <c r="V379" s="12">
        <v>0</v>
      </c>
      <c r="W379" s="12">
        <v>82120000</v>
      </c>
      <c r="X379" s="7">
        <v>0</v>
      </c>
    </row>
    <row r="380" spans="3:24" x14ac:dyDescent="0.25">
      <c r="C380" s="10">
        <v>2022</v>
      </c>
      <c r="D380" s="7">
        <v>220302</v>
      </c>
      <c r="E380" s="21" t="s">
        <v>1175</v>
      </c>
      <c r="F380" s="7" t="s">
        <v>1573</v>
      </c>
      <c r="G380" s="23" t="s">
        <v>413</v>
      </c>
      <c r="H380" s="8">
        <v>1</v>
      </c>
      <c r="I380" s="23" t="s">
        <v>1574</v>
      </c>
      <c r="J380" s="7">
        <v>80764513</v>
      </c>
      <c r="K380" s="22" t="s">
        <v>1023</v>
      </c>
      <c r="L380" s="7" t="s">
        <v>1023</v>
      </c>
      <c r="M380" s="3">
        <v>44742</v>
      </c>
      <c r="N380" s="13">
        <v>44587</v>
      </c>
      <c r="O380" s="11" t="s">
        <v>1158</v>
      </c>
      <c r="P380" s="11">
        <v>44770</v>
      </c>
      <c r="Q380" s="12">
        <v>44196000</v>
      </c>
      <c r="R380" s="16">
        <v>0.51666666666666672</v>
      </c>
      <c r="S380" s="12">
        <v>22834600</v>
      </c>
      <c r="T380" s="12">
        <v>21361400</v>
      </c>
      <c r="U380" s="7">
        <v>0</v>
      </c>
      <c r="V380" s="12">
        <v>0</v>
      </c>
      <c r="W380" s="12">
        <v>44196000</v>
      </c>
      <c r="X380" s="7">
        <v>0</v>
      </c>
    </row>
    <row r="381" spans="3:24" x14ac:dyDescent="0.25">
      <c r="C381" s="6">
        <v>2022</v>
      </c>
      <c r="D381" s="6">
        <v>220303</v>
      </c>
      <c r="E381" s="21" t="s">
        <v>633</v>
      </c>
      <c r="F381" s="7" t="s">
        <v>1575</v>
      </c>
      <c r="G381" s="23" t="s">
        <v>995</v>
      </c>
      <c r="H381" s="7">
        <v>1</v>
      </c>
      <c r="I381" s="23" t="s">
        <v>1536</v>
      </c>
      <c r="J381" s="7">
        <v>52057895</v>
      </c>
      <c r="K381" s="22" t="s">
        <v>1023</v>
      </c>
      <c r="L381" s="7" t="s">
        <v>1023</v>
      </c>
      <c r="M381" s="3">
        <v>44742</v>
      </c>
      <c r="N381" s="13">
        <v>44588</v>
      </c>
      <c r="O381" s="11" t="s">
        <v>1164</v>
      </c>
      <c r="P381" s="11">
        <v>44803</v>
      </c>
      <c r="Q381" s="12">
        <v>29655000</v>
      </c>
      <c r="R381" s="16">
        <f>+S381/W381</f>
        <v>0.40796020655448101</v>
      </c>
      <c r="S381" s="12">
        <v>18012667</v>
      </c>
      <c r="T381" s="12">
        <v>11642333</v>
      </c>
      <c r="U381" s="7">
        <v>1</v>
      </c>
      <c r="V381" s="12">
        <v>14498000</v>
      </c>
      <c r="W381" s="12">
        <f>+Q381+V381</f>
        <v>44153000</v>
      </c>
      <c r="X381" s="7">
        <v>66</v>
      </c>
    </row>
    <row r="382" spans="3:24" x14ac:dyDescent="0.25">
      <c r="C382" s="10">
        <v>2022</v>
      </c>
      <c r="D382" s="7">
        <v>220304</v>
      </c>
      <c r="E382" s="21" t="s">
        <v>1175</v>
      </c>
      <c r="F382" s="7" t="s">
        <v>1576</v>
      </c>
      <c r="G382" s="23" t="s">
        <v>1577</v>
      </c>
      <c r="H382" s="8">
        <v>1</v>
      </c>
      <c r="I382" s="23" t="s">
        <v>1578</v>
      </c>
      <c r="J382" s="7">
        <v>11296980</v>
      </c>
      <c r="K382" s="22" t="s">
        <v>1023</v>
      </c>
      <c r="L382" s="7" t="s">
        <v>1023</v>
      </c>
      <c r="M382" s="3">
        <v>44742</v>
      </c>
      <c r="N382" s="13">
        <v>44588</v>
      </c>
      <c r="O382" s="11" t="s">
        <v>1165</v>
      </c>
      <c r="P382" s="11">
        <v>44787</v>
      </c>
      <c r="Q382" s="12">
        <v>18324000</v>
      </c>
      <c r="R382" s="16">
        <v>0</v>
      </c>
      <c r="S382" s="12">
        <v>0</v>
      </c>
      <c r="T382" s="12">
        <v>18324000</v>
      </c>
      <c r="U382" s="7">
        <v>0</v>
      </c>
      <c r="V382" s="12">
        <v>0</v>
      </c>
      <c r="W382" s="12">
        <v>18324000</v>
      </c>
      <c r="X382" s="7">
        <v>0</v>
      </c>
    </row>
    <row r="383" spans="3:24" x14ac:dyDescent="0.25">
      <c r="C383" s="10">
        <v>2022</v>
      </c>
      <c r="D383" s="7">
        <v>220305</v>
      </c>
      <c r="E383" s="21" t="s">
        <v>1175</v>
      </c>
      <c r="F383" s="7" t="s">
        <v>1579</v>
      </c>
      <c r="G383" s="23" t="s">
        <v>1580</v>
      </c>
      <c r="H383" s="8">
        <v>1</v>
      </c>
      <c r="I383" s="23" t="s">
        <v>1581</v>
      </c>
      <c r="J383" s="7">
        <v>1143843953</v>
      </c>
      <c r="K383" s="22" t="s">
        <v>1023</v>
      </c>
      <c r="L383" s="7" t="s">
        <v>1023</v>
      </c>
      <c r="M383" s="3">
        <v>44742</v>
      </c>
      <c r="N383" s="13">
        <v>44588</v>
      </c>
      <c r="O383" s="11" t="s">
        <v>1166</v>
      </c>
      <c r="P383" s="11">
        <v>44776</v>
      </c>
      <c r="Q383" s="12">
        <v>29610000</v>
      </c>
      <c r="R383" s="16">
        <v>0.48888888888888887</v>
      </c>
      <c r="S383" s="12">
        <v>14476000</v>
      </c>
      <c r="T383" s="12">
        <v>15134000</v>
      </c>
      <c r="U383" s="7">
        <v>0</v>
      </c>
      <c r="V383" s="12">
        <v>0</v>
      </c>
      <c r="W383" s="12">
        <v>29610000</v>
      </c>
      <c r="X383" s="7">
        <v>0</v>
      </c>
    </row>
    <row r="384" spans="3:24" x14ac:dyDescent="0.25">
      <c r="C384" s="6">
        <v>2022</v>
      </c>
      <c r="D384" s="6">
        <v>220306</v>
      </c>
      <c r="E384" s="21" t="s">
        <v>1811</v>
      </c>
      <c r="F384" s="7" t="s">
        <v>1582</v>
      </c>
      <c r="G384" s="23" t="s">
        <v>1013</v>
      </c>
      <c r="H384" s="7">
        <v>1</v>
      </c>
      <c r="I384" s="23" t="s">
        <v>1299</v>
      </c>
      <c r="J384" s="7">
        <v>52101644</v>
      </c>
      <c r="K384" s="22" t="s">
        <v>1023</v>
      </c>
      <c r="L384" s="7" t="s">
        <v>1023</v>
      </c>
      <c r="M384" s="3">
        <v>44742</v>
      </c>
      <c r="N384" s="13">
        <v>44588</v>
      </c>
      <c r="O384" s="11" t="s">
        <v>1153</v>
      </c>
      <c r="P384" s="11">
        <v>44926</v>
      </c>
      <c r="Q384" s="12">
        <v>27291000</v>
      </c>
      <c r="R384" s="16">
        <v>0.27272727272727271</v>
      </c>
      <c r="S384" s="12">
        <v>7443000</v>
      </c>
      <c r="T384" s="12">
        <v>19848000</v>
      </c>
      <c r="U384" s="7">
        <v>0</v>
      </c>
      <c r="V384" s="12">
        <v>0</v>
      </c>
      <c r="W384" s="12">
        <v>27291000</v>
      </c>
      <c r="X384" s="7">
        <v>0</v>
      </c>
    </row>
    <row r="385" spans="3:24" x14ac:dyDescent="0.25">
      <c r="C385" s="6">
        <v>2022</v>
      </c>
      <c r="D385" s="6">
        <v>220307</v>
      </c>
      <c r="E385" s="21" t="s">
        <v>49</v>
      </c>
      <c r="F385" s="7" t="s">
        <v>1583</v>
      </c>
      <c r="G385" s="23" t="s">
        <v>45</v>
      </c>
      <c r="H385" s="7">
        <v>1</v>
      </c>
      <c r="I385" s="23" t="s">
        <v>1403</v>
      </c>
      <c r="J385" s="7">
        <v>52427296</v>
      </c>
      <c r="K385" s="22" t="s">
        <v>1023</v>
      </c>
      <c r="L385" s="7" t="s">
        <v>1023</v>
      </c>
      <c r="M385" s="3">
        <v>44742</v>
      </c>
      <c r="N385" s="13">
        <v>44588</v>
      </c>
      <c r="O385" s="11" t="s">
        <v>1153</v>
      </c>
      <c r="P385" s="11">
        <v>44942</v>
      </c>
      <c r="Q385" s="12">
        <v>96289500</v>
      </c>
      <c r="R385" s="16">
        <v>0.34782608695652173</v>
      </c>
      <c r="S385" s="12">
        <v>33492000</v>
      </c>
      <c r="T385" s="12">
        <v>62797500</v>
      </c>
      <c r="U385" s="7">
        <v>0</v>
      </c>
      <c r="V385" s="12">
        <v>0</v>
      </c>
      <c r="W385" s="12">
        <v>96289500</v>
      </c>
      <c r="X385" s="7">
        <v>0</v>
      </c>
    </row>
    <row r="386" spans="3:24" x14ac:dyDescent="0.25">
      <c r="C386" s="6">
        <v>2022</v>
      </c>
      <c r="D386" s="6">
        <v>220308</v>
      </c>
      <c r="E386" s="21" t="s">
        <v>1812</v>
      </c>
      <c r="F386" s="7" t="s">
        <v>1584</v>
      </c>
      <c r="G386" s="23" t="s">
        <v>1014</v>
      </c>
      <c r="H386" s="7">
        <v>1</v>
      </c>
      <c r="I386" s="23" t="s">
        <v>1585</v>
      </c>
      <c r="J386" s="7">
        <v>52077808</v>
      </c>
      <c r="K386" s="22" t="s">
        <v>1023</v>
      </c>
      <c r="L386" s="7" t="s">
        <v>1023</v>
      </c>
      <c r="M386" s="3">
        <v>44742</v>
      </c>
      <c r="N386" s="13">
        <v>44589</v>
      </c>
      <c r="O386" s="11" t="s">
        <v>1153</v>
      </c>
      <c r="P386" s="11">
        <v>44895</v>
      </c>
      <c r="Q386" s="12">
        <v>83730000</v>
      </c>
      <c r="R386" s="16">
        <v>0.19333333333333333</v>
      </c>
      <c r="S386" s="12">
        <v>16187800</v>
      </c>
      <c r="T386" s="12">
        <v>67542200</v>
      </c>
      <c r="U386" s="7">
        <v>0</v>
      </c>
      <c r="V386" s="12">
        <v>0</v>
      </c>
      <c r="W386" s="12">
        <v>83730000</v>
      </c>
      <c r="X386" s="7">
        <v>0</v>
      </c>
    </row>
    <row r="387" spans="3:24" x14ac:dyDescent="0.25">
      <c r="C387" s="6">
        <v>2022</v>
      </c>
      <c r="D387" s="6">
        <v>220309</v>
      </c>
      <c r="E387" s="21" t="s">
        <v>1128</v>
      </c>
      <c r="F387" s="7" t="s">
        <v>1586</v>
      </c>
      <c r="G387" s="23" t="s">
        <v>1016</v>
      </c>
      <c r="H387" s="7">
        <v>1</v>
      </c>
      <c r="I387" s="23" t="s">
        <v>1585</v>
      </c>
      <c r="J387" s="7">
        <v>52077808</v>
      </c>
      <c r="K387" s="22" t="s">
        <v>1023</v>
      </c>
      <c r="L387" s="7" t="s">
        <v>1023</v>
      </c>
      <c r="M387" s="3">
        <v>44742</v>
      </c>
      <c r="N387" s="13">
        <v>44589</v>
      </c>
      <c r="O387" s="11" t="s">
        <v>1153</v>
      </c>
      <c r="P387" s="11">
        <v>44896</v>
      </c>
      <c r="Q387" s="12">
        <v>83730000</v>
      </c>
      <c r="R387" s="16">
        <v>0.3</v>
      </c>
      <c r="S387" s="12">
        <v>25119000</v>
      </c>
      <c r="T387" s="12">
        <v>58611000</v>
      </c>
      <c r="U387" s="7">
        <v>0</v>
      </c>
      <c r="V387" s="12">
        <v>0</v>
      </c>
      <c r="W387" s="12">
        <v>83730000</v>
      </c>
      <c r="X387" s="7">
        <v>0</v>
      </c>
    </row>
    <row r="388" spans="3:24" x14ac:dyDescent="0.25">
      <c r="C388" s="6">
        <v>2022</v>
      </c>
      <c r="D388" s="6">
        <v>220310</v>
      </c>
      <c r="E388" s="21" t="s">
        <v>1129</v>
      </c>
      <c r="F388" s="7" t="s">
        <v>1587</v>
      </c>
      <c r="G388" s="23" t="s">
        <v>1015</v>
      </c>
      <c r="H388" s="7">
        <v>1</v>
      </c>
      <c r="I388" s="23" t="s">
        <v>1585</v>
      </c>
      <c r="J388" s="7">
        <v>52077808</v>
      </c>
      <c r="K388" s="22" t="s">
        <v>1023</v>
      </c>
      <c r="L388" s="7" t="s">
        <v>1023</v>
      </c>
      <c r="M388" s="3">
        <v>44742</v>
      </c>
      <c r="N388" s="13">
        <v>44589</v>
      </c>
      <c r="O388" s="11" t="s">
        <v>1160</v>
      </c>
      <c r="P388" s="11">
        <v>44897</v>
      </c>
      <c r="Q388" s="12">
        <v>83730000</v>
      </c>
      <c r="R388" s="16">
        <v>0.29666666666666669</v>
      </c>
      <c r="S388" s="12">
        <v>24839900</v>
      </c>
      <c r="T388" s="12">
        <v>58890100</v>
      </c>
      <c r="U388" s="7">
        <v>0</v>
      </c>
      <c r="V388" s="12">
        <v>0</v>
      </c>
      <c r="W388" s="12">
        <v>83730000</v>
      </c>
      <c r="X388" s="7">
        <v>0</v>
      </c>
    </row>
    <row r="389" spans="3:24" x14ac:dyDescent="0.25">
      <c r="C389" s="6">
        <v>2022</v>
      </c>
      <c r="D389" s="6">
        <v>220311</v>
      </c>
      <c r="E389" s="21" t="s">
        <v>1130</v>
      </c>
      <c r="F389" s="7" t="s">
        <v>1588</v>
      </c>
      <c r="G389" s="23" t="s">
        <v>1017</v>
      </c>
      <c r="H389" s="7">
        <v>1</v>
      </c>
      <c r="I389" s="23" t="s">
        <v>1585</v>
      </c>
      <c r="J389" s="7">
        <v>52077808</v>
      </c>
      <c r="K389" s="22" t="s">
        <v>1023</v>
      </c>
      <c r="L389" s="7" t="s">
        <v>1023</v>
      </c>
      <c r="M389" s="3">
        <v>44742</v>
      </c>
      <c r="N389" s="13">
        <v>44589</v>
      </c>
      <c r="O389" s="11" t="s">
        <v>1153</v>
      </c>
      <c r="P389" s="11">
        <v>44896</v>
      </c>
      <c r="Q389" s="12">
        <v>83730000</v>
      </c>
      <c r="R389" s="16">
        <v>0.3</v>
      </c>
      <c r="S389" s="12">
        <v>25119000</v>
      </c>
      <c r="T389" s="12">
        <v>58611000</v>
      </c>
      <c r="U389" s="7">
        <v>0</v>
      </c>
      <c r="V389" s="12">
        <v>0</v>
      </c>
      <c r="W389" s="12">
        <v>83730000</v>
      </c>
      <c r="X389" s="7">
        <v>0</v>
      </c>
    </row>
    <row r="390" spans="3:24" x14ac:dyDescent="0.25">
      <c r="C390" s="6">
        <v>2022</v>
      </c>
      <c r="D390" s="6">
        <v>220312</v>
      </c>
      <c r="E390" s="21" t="s">
        <v>1131</v>
      </c>
      <c r="F390" s="7" t="s">
        <v>1589</v>
      </c>
      <c r="G390" s="23" t="s">
        <v>1018</v>
      </c>
      <c r="H390" s="7">
        <v>1</v>
      </c>
      <c r="I390" s="23" t="s">
        <v>1585</v>
      </c>
      <c r="J390" s="7">
        <v>52077808</v>
      </c>
      <c r="K390" s="22" t="s">
        <v>1023</v>
      </c>
      <c r="L390" s="7" t="s">
        <v>1023</v>
      </c>
      <c r="M390" s="3">
        <v>44742</v>
      </c>
      <c r="N390" s="13">
        <v>44589</v>
      </c>
      <c r="O390" s="11" t="s">
        <v>1153</v>
      </c>
      <c r="P390" s="11">
        <v>44896</v>
      </c>
      <c r="Q390" s="12">
        <v>83730000</v>
      </c>
      <c r="R390" s="16">
        <v>0.3</v>
      </c>
      <c r="S390" s="12">
        <v>25119000</v>
      </c>
      <c r="T390" s="12">
        <v>58611000</v>
      </c>
      <c r="U390" s="7">
        <v>0</v>
      </c>
      <c r="V390" s="12">
        <v>0</v>
      </c>
      <c r="W390" s="12">
        <v>83730000</v>
      </c>
      <c r="X390" s="7">
        <v>0</v>
      </c>
    </row>
    <row r="391" spans="3:24" x14ac:dyDescent="0.25">
      <c r="C391" s="6">
        <v>2022</v>
      </c>
      <c r="D391" s="6">
        <v>220313</v>
      </c>
      <c r="E391" s="21" t="s">
        <v>1042</v>
      </c>
      <c r="F391" s="7" t="s">
        <v>1590</v>
      </c>
      <c r="G391" s="23" t="s">
        <v>1043</v>
      </c>
      <c r="H391" s="7">
        <v>1</v>
      </c>
      <c r="I391" s="23" t="s">
        <v>1536</v>
      </c>
      <c r="J391" s="7">
        <v>52057895</v>
      </c>
      <c r="K391" s="22" t="s">
        <v>1023</v>
      </c>
      <c r="L391" s="7" t="s">
        <v>1023</v>
      </c>
      <c r="M391" s="3">
        <v>44742</v>
      </c>
      <c r="N391" s="13">
        <v>44588</v>
      </c>
      <c r="O391" s="11" t="s">
        <v>1160</v>
      </c>
      <c r="P391" s="11">
        <v>44821</v>
      </c>
      <c r="Q391" s="12">
        <v>62798625</v>
      </c>
      <c r="R391" s="16">
        <v>0.39555555555555555</v>
      </c>
      <c r="S391" s="12">
        <v>24840345</v>
      </c>
      <c r="T391" s="12">
        <v>37958280</v>
      </c>
      <c r="U391" s="7">
        <v>0</v>
      </c>
      <c r="V391" s="12">
        <v>0</v>
      </c>
      <c r="W391" s="12">
        <v>62798625</v>
      </c>
      <c r="X391" s="7">
        <v>0</v>
      </c>
    </row>
    <row r="392" spans="3:24" x14ac:dyDescent="0.25">
      <c r="C392" s="10">
        <v>2022</v>
      </c>
      <c r="D392" s="7">
        <v>220314</v>
      </c>
      <c r="E392" s="21" t="s">
        <v>1175</v>
      </c>
      <c r="F392" s="7" t="s">
        <v>1591</v>
      </c>
      <c r="G392" s="23" t="s">
        <v>1592</v>
      </c>
      <c r="H392" s="8">
        <v>1</v>
      </c>
      <c r="I392" s="23" t="s">
        <v>1593</v>
      </c>
      <c r="J392" s="7">
        <v>88228730</v>
      </c>
      <c r="K392" s="22" t="s">
        <v>1023</v>
      </c>
      <c r="L392" s="7" t="s">
        <v>1023</v>
      </c>
      <c r="M392" s="3">
        <v>44742</v>
      </c>
      <c r="N392" s="13">
        <v>44588</v>
      </c>
      <c r="O392" s="11" t="s">
        <v>1160</v>
      </c>
      <c r="P392" s="11">
        <v>44775</v>
      </c>
      <c r="Q392" s="12">
        <v>19542000</v>
      </c>
      <c r="R392" s="16">
        <v>0.4944444273871661</v>
      </c>
      <c r="S392" s="12">
        <v>9662433</v>
      </c>
      <c r="T392" s="12">
        <v>9879567</v>
      </c>
      <c r="U392" s="7">
        <v>0</v>
      </c>
      <c r="V392" s="12">
        <v>0</v>
      </c>
      <c r="W392" s="12">
        <v>19542000</v>
      </c>
      <c r="X392" s="7">
        <v>0</v>
      </c>
    </row>
    <row r="393" spans="3:24" x14ac:dyDescent="0.25">
      <c r="C393" s="10">
        <v>2022</v>
      </c>
      <c r="D393" s="7">
        <v>220315</v>
      </c>
      <c r="E393" s="21" t="s">
        <v>1175</v>
      </c>
      <c r="F393" s="7" t="s">
        <v>1594</v>
      </c>
      <c r="G393" s="23" t="s">
        <v>1595</v>
      </c>
      <c r="H393" s="8">
        <v>1</v>
      </c>
      <c r="I393" s="23" t="s">
        <v>1596</v>
      </c>
      <c r="J393" s="7">
        <v>51889595</v>
      </c>
      <c r="K393" s="22" t="s">
        <v>1023</v>
      </c>
      <c r="L393" s="7" t="s">
        <v>1023</v>
      </c>
      <c r="M393" s="3">
        <v>44742</v>
      </c>
      <c r="N393" s="13">
        <v>44588</v>
      </c>
      <c r="O393" s="11" t="s">
        <v>1160</v>
      </c>
      <c r="P393" s="11">
        <v>44775</v>
      </c>
      <c r="Q393" s="12">
        <v>27912000</v>
      </c>
      <c r="R393" s="16">
        <v>0</v>
      </c>
      <c r="S393" s="12">
        <v>0</v>
      </c>
      <c r="T393" s="12">
        <v>27912000</v>
      </c>
      <c r="U393" s="7">
        <v>0</v>
      </c>
      <c r="V393" s="12">
        <v>0</v>
      </c>
      <c r="W393" s="12">
        <v>27912000</v>
      </c>
      <c r="X393" s="7">
        <v>0</v>
      </c>
    </row>
    <row r="394" spans="3:24" x14ac:dyDescent="0.25">
      <c r="C394" s="10">
        <v>2022</v>
      </c>
      <c r="D394" s="7">
        <v>220316</v>
      </c>
      <c r="E394" s="21" t="s">
        <v>1175</v>
      </c>
      <c r="F394" s="7" t="s">
        <v>1597</v>
      </c>
      <c r="G394" s="23" t="s">
        <v>1598</v>
      </c>
      <c r="H394" s="8">
        <v>1</v>
      </c>
      <c r="I394" s="23" t="s">
        <v>1581</v>
      </c>
      <c r="J394" s="7">
        <v>1143843953</v>
      </c>
      <c r="K394" s="22" t="s">
        <v>1023</v>
      </c>
      <c r="L394" s="7" t="s">
        <v>1023</v>
      </c>
      <c r="M394" s="3">
        <v>44742</v>
      </c>
      <c r="N394" s="13">
        <v>44588</v>
      </c>
      <c r="O394" s="11" t="s">
        <v>1159</v>
      </c>
      <c r="P394" s="11">
        <v>44777</v>
      </c>
      <c r="Q394" s="12">
        <v>23574000</v>
      </c>
      <c r="R394" s="16">
        <v>0.48333333333333334</v>
      </c>
      <c r="S394" s="12">
        <v>11394100</v>
      </c>
      <c r="T394" s="12">
        <v>12179900</v>
      </c>
      <c r="U394" s="7">
        <v>0</v>
      </c>
      <c r="V394" s="12">
        <v>0</v>
      </c>
      <c r="W394" s="12">
        <v>23574000</v>
      </c>
      <c r="X394" s="7">
        <v>0</v>
      </c>
    </row>
    <row r="395" spans="3:24" x14ac:dyDescent="0.25">
      <c r="C395" s="10">
        <v>2022</v>
      </c>
      <c r="D395" s="7">
        <v>220317</v>
      </c>
      <c r="E395" s="21" t="s">
        <v>1175</v>
      </c>
      <c r="F395" s="7" t="s">
        <v>1599</v>
      </c>
      <c r="G395" s="23" t="s">
        <v>1600</v>
      </c>
      <c r="H395" s="8">
        <v>1</v>
      </c>
      <c r="I395" s="23" t="s">
        <v>1593</v>
      </c>
      <c r="J395" s="7">
        <v>88228730</v>
      </c>
      <c r="K395" s="22" t="s">
        <v>1023</v>
      </c>
      <c r="L395" s="7" t="s">
        <v>1023</v>
      </c>
      <c r="M395" s="3">
        <v>44742</v>
      </c>
      <c r="N395" s="13">
        <v>44582</v>
      </c>
      <c r="O395" s="11" t="s">
        <v>1153</v>
      </c>
      <c r="P395" s="11">
        <v>44774</v>
      </c>
      <c r="Q395" s="12">
        <v>27912000</v>
      </c>
      <c r="R395" s="16">
        <v>0.5</v>
      </c>
      <c r="S395" s="12">
        <v>13956000</v>
      </c>
      <c r="T395" s="12">
        <v>13956000</v>
      </c>
      <c r="U395" s="7">
        <v>0</v>
      </c>
      <c r="V395" s="12">
        <v>0</v>
      </c>
      <c r="W395" s="12">
        <v>27912000</v>
      </c>
      <c r="X395" s="7">
        <v>0</v>
      </c>
    </row>
    <row r="396" spans="3:24" x14ac:dyDescent="0.25">
      <c r="C396" s="10">
        <v>2022</v>
      </c>
      <c r="D396" s="7">
        <v>220318</v>
      </c>
      <c r="E396" s="21" t="s">
        <v>1175</v>
      </c>
      <c r="F396" s="7" t="s">
        <v>1601</v>
      </c>
      <c r="G396" s="23" t="s">
        <v>1602</v>
      </c>
      <c r="H396" s="8">
        <v>1</v>
      </c>
      <c r="I396" s="23" t="s">
        <v>1603</v>
      </c>
      <c r="J396" s="7">
        <v>11296980</v>
      </c>
      <c r="K396" s="22" t="s">
        <v>1023</v>
      </c>
      <c r="L396" s="7" t="s">
        <v>1023</v>
      </c>
      <c r="M396" s="3">
        <v>44742</v>
      </c>
      <c r="N396" s="13">
        <v>44589</v>
      </c>
      <c r="O396" s="11" t="s">
        <v>1163</v>
      </c>
      <c r="P396" s="11">
        <v>44781</v>
      </c>
      <c r="Q396" s="12">
        <v>13956000</v>
      </c>
      <c r="R396" s="16">
        <v>0</v>
      </c>
      <c r="S396" s="12">
        <v>0</v>
      </c>
      <c r="T396" s="12">
        <v>13956000</v>
      </c>
      <c r="U396" s="7">
        <v>0</v>
      </c>
      <c r="V396" s="12">
        <v>0</v>
      </c>
      <c r="W396" s="12">
        <v>13956000</v>
      </c>
      <c r="X396" s="7">
        <v>0</v>
      </c>
    </row>
    <row r="397" spans="3:24" x14ac:dyDescent="0.25">
      <c r="C397" s="10">
        <v>2022</v>
      </c>
      <c r="D397" s="7">
        <v>220319</v>
      </c>
      <c r="E397" s="21" t="s">
        <v>1175</v>
      </c>
      <c r="F397" s="7" t="s">
        <v>1604</v>
      </c>
      <c r="G397" s="23" t="s">
        <v>1605</v>
      </c>
      <c r="H397" s="8">
        <v>1</v>
      </c>
      <c r="I397" s="23" t="s">
        <v>1606</v>
      </c>
      <c r="J397" s="7">
        <v>74362410</v>
      </c>
      <c r="K397" s="22" t="s">
        <v>1023</v>
      </c>
      <c r="L397" s="7" t="s">
        <v>1023</v>
      </c>
      <c r="M397" s="3">
        <v>44742</v>
      </c>
      <c r="N397" s="13">
        <v>44588</v>
      </c>
      <c r="O397" s="11" t="s">
        <v>1166</v>
      </c>
      <c r="P397" s="11">
        <v>44776</v>
      </c>
      <c r="Q397" s="12">
        <v>37680000</v>
      </c>
      <c r="R397" s="16">
        <v>0.48888888004246284</v>
      </c>
      <c r="S397" s="12">
        <v>18421333</v>
      </c>
      <c r="T397" s="12">
        <v>19258667</v>
      </c>
      <c r="U397" s="7">
        <v>0</v>
      </c>
      <c r="V397" s="12">
        <v>0</v>
      </c>
      <c r="W397" s="12">
        <v>37680000</v>
      </c>
      <c r="X397" s="7">
        <v>0</v>
      </c>
    </row>
    <row r="398" spans="3:24" x14ac:dyDescent="0.25">
      <c r="C398" s="10">
        <v>2022</v>
      </c>
      <c r="D398" s="7">
        <v>220320</v>
      </c>
      <c r="E398" s="21" t="s">
        <v>1175</v>
      </c>
      <c r="F398" s="7" t="s">
        <v>1607</v>
      </c>
      <c r="G398" s="23" t="s">
        <v>1608</v>
      </c>
      <c r="H398" s="8">
        <v>1</v>
      </c>
      <c r="I398" s="23" t="s">
        <v>1609</v>
      </c>
      <c r="J398" s="7">
        <v>1143843953</v>
      </c>
      <c r="K398" s="22" t="s">
        <v>1023</v>
      </c>
      <c r="L398" s="7" t="s">
        <v>1023</v>
      </c>
      <c r="M398" s="3">
        <v>44742</v>
      </c>
      <c r="N398" s="13">
        <v>44588</v>
      </c>
      <c r="O398" s="11" t="s">
        <v>1166</v>
      </c>
      <c r="P398" s="11">
        <v>44776</v>
      </c>
      <c r="Q398" s="12">
        <v>29610000</v>
      </c>
      <c r="R398" s="16">
        <v>0.48888888888888887</v>
      </c>
      <c r="S398" s="12">
        <v>14476000</v>
      </c>
      <c r="T398" s="12">
        <v>15134000</v>
      </c>
      <c r="U398" s="7">
        <v>0</v>
      </c>
      <c r="V398" s="12">
        <v>0</v>
      </c>
      <c r="W398" s="12">
        <v>29610000</v>
      </c>
      <c r="X398" s="7">
        <v>0</v>
      </c>
    </row>
    <row r="399" spans="3:24" x14ac:dyDescent="0.25">
      <c r="C399" s="10">
        <v>2022</v>
      </c>
      <c r="D399" s="7">
        <v>220321</v>
      </c>
      <c r="E399" s="21" t="s">
        <v>1175</v>
      </c>
      <c r="F399" s="7" t="s">
        <v>1610</v>
      </c>
      <c r="G399" s="23" t="s">
        <v>1611</v>
      </c>
      <c r="H399" s="8">
        <v>1</v>
      </c>
      <c r="I399" s="23" t="s">
        <v>1593</v>
      </c>
      <c r="J399" s="7">
        <v>88228730</v>
      </c>
      <c r="K399" s="22" t="s">
        <v>1023</v>
      </c>
      <c r="L399" s="7" t="s">
        <v>1023</v>
      </c>
      <c r="M399" s="3">
        <v>44742</v>
      </c>
      <c r="N399" s="13">
        <v>44589</v>
      </c>
      <c r="O399" s="11" t="s">
        <v>1160</v>
      </c>
      <c r="P399" s="11">
        <v>44775</v>
      </c>
      <c r="Q399" s="12">
        <v>54366000</v>
      </c>
      <c r="R399" s="16">
        <v>0.49444443218187839</v>
      </c>
      <c r="S399" s="12">
        <v>26880966</v>
      </c>
      <c r="T399" s="12">
        <v>27485034</v>
      </c>
      <c r="U399" s="7">
        <v>0</v>
      </c>
      <c r="V399" s="12">
        <v>0</v>
      </c>
      <c r="W399" s="12">
        <v>54366000</v>
      </c>
      <c r="X399" s="7">
        <v>0</v>
      </c>
    </row>
    <row r="400" spans="3:24" x14ac:dyDescent="0.25">
      <c r="C400" s="6">
        <v>2022</v>
      </c>
      <c r="D400" s="6">
        <v>220322</v>
      </c>
      <c r="E400" s="21" t="s">
        <v>99</v>
      </c>
      <c r="F400" s="7" t="s">
        <v>1612</v>
      </c>
      <c r="G400" s="23" t="s">
        <v>1044</v>
      </c>
      <c r="H400" s="7">
        <v>1</v>
      </c>
      <c r="I400" s="23" t="s">
        <v>1351</v>
      </c>
      <c r="J400" s="7">
        <v>52033530</v>
      </c>
      <c r="K400" s="22" t="s">
        <v>1023</v>
      </c>
      <c r="L400" s="7" t="s">
        <v>1023</v>
      </c>
      <c r="M400" s="3">
        <v>44742</v>
      </c>
      <c r="N400" s="13">
        <v>44588</v>
      </c>
      <c r="O400" s="11" t="s">
        <v>1163</v>
      </c>
      <c r="P400" s="11">
        <v>44781</v>
      </c>
      <c r="Q400" s="12">
        <v>32766000</v>
      </c>
      <c r="R400" s="16">
        <v>0.46111109076481721</v>
      </c>
      <c r="S400" s="12">
        <v>15108766</v>
      </c>
      <c r="T400" s="12">
        <v>17657234</v>
      </c>
      <c r="U400" s="7">
        <v>0</v>
      </c>
      <c r="V400" s="12">
        <v>0</v>
      </c>
      <c r="W400" s="12">
        <v>32766000</v>
      </c>
      <c r="X400" s="7">
        <v>0</v>
      </c>
    </row>
    <row r="401" spans="3:24" x14ac:dyDescent="0.25">
      <c r="C401" s="10">
        <v>2022</v>
      </c>
      <c r="D401" s="7">
        <v>220323</v>
      </c>
      <c r="E401" s="21" t="s">
        <v>1175</v>
      </c>
      <c r="F401" s="7" t="s">
        <v>1613</v>
      </c>
      <c r="G401" s="23" t="s">
        <v>1614</v>
      </c>
      <c r="H401" s="8">
        <v>1</v>
      </c>
      <c r="I401" s="23" t="s">
        <v>1603</v>
      </c>
      <c r="J401" s="7">
        <v>11296980</v>
      </c>
      <c r="K401" s="22" t="s">
        <v>1023</v>
      </c>
      <c r="L401" s="7" t="s">
        <v>1023</v>
      </c>
      <c r="M401" s="3">
        <v>44742</v>
      </c>
      <c r="N401" s="13">
        <v>44589</v>
      </c>
      <c r="O401" s="11" t="s">
        <v>1160</v>
      </c>
      <c r="P401" s="11">
        <v>44775</v>
      </c>
      <c r="Q401" s="12">
        <v>30096000</v>
      </c>
      <c r="R401" s="16">
        <v>0.49444444444444446</v>
      </c>
      <c r="S401" s="12">
        <v>14880800</v>
      </c>
      <c r="T401" s="12">
        <v>15215200</v>
      </c>
      <c r="U401" s="7">
        <v>0</v>
      </c>
      <c r="V401" s="12">
        <v>0</v>
      </c>
      <c r="W401" s="12">
        <v>30096000</v>
      </c>
      <c r="X401" s="7">
        <v>0</v>
      </c>
    </row>
    <row r="402" spans="3:24" x14ac:dyDescent="0.25">
      <c r="C402" s="10">
        <v>2022</v>
      </c>
      <c r="D402" s="7">
        <v>220324</v>
      </c>
      <c r="E402" s="21" t="s">
        <v>1175</v>
      </c>
      <c r="F402" s="7" t="s">
        <v>1615</v>
      </c>
      <c r="G402" s="23" t="s">
        <v>1616</v>
      </c>
      <c r="H402" s="8">
        <v>1</v>
      </c>
      <c r="I402" s="23" t="s">
        <v>1510</v>
      </c>
      <c r="J402" s="7">
        <v>79600070</v>
      </c>
      <c r="K402" s="22" t="s">
        <v>1023</v>
      </c>
      <c r="L402" s="7" t="s">
        <v>1023</v>
      </c>
      <c r="M402" s="3">
        <v>44742</v>
      </c>
      <c r="N402" s="13">
        <v>44589</v>
      </c>
      <c r="O402" s="11" t="s">
        <v>1153</v>
      </c>
      <c r="P402" s="11">
        <v>44774</v>
      </c>
      <c r="Q402" s="12">
        <v>48786000</v>
      </c>
      <c r="R402" s="16">
        <v>0.5</v>
      </c>
      <c r="S402" s="12">
        <v>24393000</v>
      </c>
      <c r="T402" s="12">
        <v>24393000</v>
      </c>
      <c r="U402" s="7">
        <v>0</v>
      </c>
      <c r="V402" s="12">
        <v>0</v>
      </c>
      <c r="W402" s="12">
        <v>48786000</v>
      </c>
      <c r="X402" s="7">
        <v>0</v>
      </c>
    </row>
    <row r="403" spans="3:24" x14ac:dyDescent="0.25">
      <c r="C403" s="10">
        <v>2022</v>
      </c>
      <c r="D403" s="7">
        <v>220326</v>
      </c>
      <c r="E403" s="21" t="s">
        <v>1175</v>
      </c>
      <c r="F403" s="7" t="s">
        <v>1617</v>
      </c>
      <c r="G403" s="23" t="s">
        <v>1618</v>
      </c>
      <c r="H403" s="8">
        <v>1</v>
      </c>
      <c r="I403" s="23" t="s">
        <v>1578</v>
      </c>
      <c r="J403" s="7">
        <v>11296980</v>
      </c>
      <c r="K403" s="22" t="s">
        <v>1023</v>
      </c>
      <c r="L403" s="7" t="s">
        <v>1023</v>
      </c>
      <c r="M403" s="3">
        <v>44742</v>
      </c>
      <c r="N403" s="13">
        <v>44589</v>
      </c>
      <c r="O403" s="11" t="s">
        <v>1160</v>
      </c>
      <c r="P403" s="11">
        <v>44775</v>
      </c>
      <c r="Q403" s="12">
        <v>11928000</v>
      </c>
      <c r="R403" s="16">
        <v>0</v>
      </c>
      <c r="S403" s="12">
        <v>0</v>
      </c>
      <c r="T403" s="12">
        <v>11928000</v>
      </c>
      <c r="U403" s="7">
        <v>0</v>
      </c>
      <c r="V403" s="12">
        <v>0</v>
      </c>
      <c r="W403" s="12">
        <v>11928000</v>
      </c>
      <c r="X403" s="7">
        <v>0</v>
      </c>
    </row>
    <row r="404" spans="3:24" x14ac:dyDescent="0.25">
      <c r="C404" s="10">
        <v>2022</v>
      </c>
      <c r="D404" s="7">
        <v>220327</v>
      </c>
      <c r="E404" s="21" t="s">
        <v>1175</v>
      </c>
      <c r="F404" s="7" t="s">
        <v>1619</v>
      </c>
      <c r="G404" s="23" t="s">
        <v>1620</v>
      </c>
      <c r="H404" s="8">
        <v>1</v>
      </c>
      <c r="I404" s="23" t="s">
        <v>1578</v>
      </c>
      <c r="J404" s="7">
        <v>11296980</v>
      </c>
      <c r="K404" s="22" t="s">
        <v>1023</v>
      </c>
      <c r="L404" s="7" t="s">
        <v>1023</v>
      </c>
      <c r="M404" s="3">
        <v>44742</v>
      </c>
      <c r="N404" s="13">
        <v>44589</v>
      </c>
      <c r="O404" s="11" t="s">
        <v>1160</v>
      </c>
      <c r="P404" s="11">
        <v>44775</v>
      </c>
      <c r="Q404" s="12">
        <v>38610000</v>
      </c>
      <c r="R404" s="16">
        <v>0</v>
      </c>
      <c r="S404" s="12">
        <v>0</v>
      </c>
      <c r="T404" s="12">
        <v>38610000</v>
      </c>
      <c r="U404" s="7">
        <v>0</v>
      </c>
      <c r="V404" s="12">
        <v>0</v>
      </c>
      <c r="W404" s="12">
        <v>38610000</v>
      </c>
      <c r="X404" s="7">
        <v>0</v>
      </c>
    </row>
    <row r="405" spans="3:24" x14ac:dyDescent="0.25">
      <c r="C405" s="10">
        <v>2022</v>
      </c>
      <c r="D405" s="7">
        <v>220328</v>
      </c>
      <c r="E405" s="21" t="s">
        <v>1175</v>
      </c>
      <c r="F405" s="7" t="s">
        <v>1621</v>
      </c>
      <c r="G405" s="23" t="s">
        <v>1622</v>
      </c>
      <c r="H405" s="8">
        <v>1</v>
      </c>
      <c r="I405" s="23" t="s">
        <v>1623</v>
      </c>
      <c r="J405" s="7">
        <v>88228730</v>
      </c>
      <c r="K405" s="22" t="s">
        <v>1023</v>
      </c>
      <c r="L405" s="7" t="s">
        <v>1023</v>
      </c>
      <c r="M405" s="3">
        <v>44742</v>
      </c>
      <c r="N405" s="13">
        <v>44589</v>
      </c>
      <c r="O405" s="11" t="s">
        <v>1167</v>
      </c>
      <c r="P405" s="11">
        <v>44790</v>
      </c>
      <c r="Q405" s="12">
        <v>19542000</v>
      </c>
      <c r="R405" s="16">
        <v>0.41111109405383278</v>
      </c>
      <c r="S405" s="12">
        <v>8033933</v>
      </c>
      <c r="T405" s="12">
        <v>11508067</v>
      </c>
      <c r="U405" s="7">
        <v>0</v>
      </c>
      <c r="V405" s="12">
        <v>0</v>
      </c>
      <c r="W405" s="12">
        <v>19542000</v>
      </c>
      <c r="X405" s="7">
        <v>0</v>
      </c>
    </row>
    <row r="406" spans="3:24" x14ac:dyDescent="0.25">
      <c r="C406" s="10">
        <v>2022</v>
      </c>
      <c r="D406" s="7">
        <v>220329</v>
      </c>
      <c r="E406" s="21" t="s">
        <v>1175</v>
      </c>
      <c r="F406" s="7" t="s">
        <v>1624</v>
      </c>
      <c r="G406" s="23" t="s">
        <v>1625</v>
      </c>
      <c r="H406" s="8">
        <v>1</v>
      </c>
      <c r="I406" s="23" t="s">
        <v>1510</v>
      </c>
      <c r="J406" s="7">
        <v>79600070</v>
      </c>
      <c r="K406" s="22" t="s">
        <v>1023</v>
      </c>
      <c r="L406" s="7" t="s">
        <v>1023</v>
      </c>
      <c r="M406" s="3">
        <v>44742</v>
      </c>
      <c r="N406" s="13">
        <v>44589</v>
      </c>
      <c r="O406" s="11" t="s">
        <v>1153</v>
      </c>
      <c r="P406" s="11">
        <v>44774</v>
      </c>
      <c r="Q406" s="12">
        <v>29610000</v>
      </c>
      <c r="R406" s="16">
        <v>0</v>
      </c>
      <c r="S406" s="12">
        <v>0</v>
      </c>
      <c r="T406" s="12">
        <v>29610000</v>
      </c>
      <c r="U406" s="7">
        <v>0</v>
      </c>
      <c r="V406" s="12">
        <v>0</v>
      </c>
      <c r="W406" s="12">
        <v>29610000</v>
      </c>
      <c r="X406" s="7">
        <v>0</v>
      </c>
    </row>
    <row r="407" spans="3:24" x14ac:dyDescent="0.25">
      <c r="C407" s="6">
        <v>2022</v>
      </c>
      <c r="D407" s="6">
        <v>220330</v>
      </c>
      <c r="E407" s="21" t="s">
        <v>983</v>
      </c>
      <c r="F407" s="7" t="s">
        <v>1626</v>
      </c>
      <c r="G407" s="23" t="s">
        <v>1126</v>
      </c>
      <c r="H407" s="7">
        <v>1</v>
      </c>
      <c r="I407" s="23" t="s">
        <v>1322</v>
      </c>
      <c r="J407" s="7">
        <v>45504088</v>
      </c>
      <c r="K407" s="22" t="s">
        <v>1023</v>
      </c>
      <c r="L407" s="7" t="s">
        <v>1023</v>
      </c>
      <c r="M407" s="3">
        <v>44742</v>
      </c>
      <c r="N407" s="13">
        <v>44589</v>
      </c>
      <c r="O407" s="11" t="s">
        <v>1153</v>
      </c>
      <c r="P407" s="11">
        <v>44926</v>
      </c>
      <c r="Q407" s="12">
        <v>86768000</v>
      </c>
      <c r="R407" s="16">
        <v>9.0909090909090912E-2</v>
      </c>
      <c r="S407" s="12">
        <v>7888000</v>
      </c>
      <c r="T407" s="12">
        <v>78880000</v>
      </c>
      <c r="U407" s="7">
        <v>0</v>
      </c>
      <c r="V407" s="12">
        <v>0</v>
      </c>
      <c r="W407" s="12">
        <v>86768000</v>
      </c>
      <c r="X407" s="7">
        <v>0</v>
      </c>
    </row>
    <row r="408" spans="3:24" x14ac:dyDescent="0.25">
      <c r="C408" s="10">
        <v>2022</v>
      </c>
      <c r="D408" s="7">
        <v>220331</v>
      </c>
      <c r="E408" s="21" t="s">
        <v>1175</v>
      </c>
      <c r="F408" s="7" t="s">
        <v>1627</v>
      </c>
      <c r="G408" s="23" t="s">
        <v>1628</v>
      </c>
      <c r="H408" s="8">
        <v>1</v>
      </c>
      <c r="I408" s="23" t="s">
        <v>1593</v>
      </c>
      <c r="J408" s="7">
        <v>88228730</v>
      </c>
      <c r="K408" s="22" t="s">
        <v>1023</v>
      </c>
      <c r="L408" s="7" t="s">
        <v>1023</v>
      </c>
      <c r="M408" s="3">
        <v>44742</v>
      </c>
      <c r="N408" s="13">
        <v>44589</v>
      </c>
      <c r="O408" s="11" t="s">
        <v>1166</v>
      </c>
      <c r="P408" s="11">
        <v>44837</v>
      </c>
      <c r="Q408" s="12">
        <v>49624000</v>
      </c>
      <c r="R408" s="16">
        <v>0.36666667338384651</v>
      </c>
      <c r="S408" s="12">
        <v>18195467</v>
      </c>
      <c r="T408" s="12">
        <v>31428533</v>
      </c>
      <c r="U408" s="7">
        <v>0</v>
      </c>
      <c r="V408" s="12">
        <v>0</v>
      </c>
      <c r="W408" s="12">
        <v>49624000</v>
      </c>
      <c r="X408" s="7">
        <v>0</v>
      </c>
    </row>
    <row r="409" spans="3:24" x14ac:dyDescent="0.25">
      <c r="C409" s="10">
        <v>2022</v>
      </c>
      <c r="D409" s="7">
        <v>220332</v>
      </c>
      <c r="E409" s="21" t="s">
        <v>1175</v>
      </c>
      <c r="F409" s="7" t="s">
        <v>1629</v>
      </c>
      <c r="G409" s="23" t="s">
        <v>1630</v>
      </c>
      <c r="H409" s="8">
        <v>1</v>
      </c>
      <c r="I409" s="23" t="s">
        <v>1578</v>
      </c>
      <c r="J409" s="7">
        <v>11296980</v>
      </c>
      <c r="K409" s="22" t="s">
        <v>1023</v>
      </c>
      <c r="L409" s="7" t="s">
        <v>1023</v>
      </c>
      <c r="M409" s="3">
        <v>44742</v>
      </c>
      <c r="N409" s="13">
        <v>44589</v>
      </c>
      <c r="O409" s="11" t="s">
        <v>1160</v>
      </c>
      <c r="P409" s="11">
        <v>44775</v>
      </c>
      <c r="Q409" s="12">
        <v>21402000</v>
      </c>
      <c r="R409" s="16">
        <v>0.49444444444444446</v>
      </c>
      <c r="S409" s="12">
        <v>10582100</v>
      </c>
      <c r="T409" s="12">
        <v>10819900</v>
      </c>
      <c r="U409" s="7">
        <v>0</v>
      </c>
      <c r="V409" s="12">
        <v>0</v>
      </c>
      <c r="W409" s="12">
        <v>21402000</v>
      </c>
      <c r="X409" s="7">
        <v>0</v>
      </c>
    </row>
    <row r="410" spans="3:24" x14ac:dyDescent="0.25">
      <c r="C410" s="10">
        <v>2022</v>
      </c>
      <c r="D410" s="7">
        <v>220333</v>
      </c>
      <c r="E410" s="21" t="s">
        <v>1175</v>
      </c>
      <c r="F410" s="7" t="s">
        <v>1631</v>
      </c>
      <c r="G410" s="23" t="s">
        <v>1632</v>
      </c>
      <c r="H410" s="8">
        <v>1</v>
      </c>
      <c r="I410" s="23" t="s">
        <v>1633</v>
      </c>
      <c r="J410" s="7">
        <v>88228730</v>
      </c>
      <c r="K410" s="22" t="s">
        <v>1023</v>
      </c>
      <c r="L410" s="7" t="s">
        <v>1023</v>
      </c>
      <c r="M410" s="3">
        <v>44742</v>
      </c>
      <c r="N410" s="13">
        <v>44589</v>
      </c>
      <c r="O410" s="11" t="s">
        <v>1160</v>
      </c>
      <c r="P410" s="11">
        <v>44775</v>
      </c>
      <c r="Q410" s="12">
        <v>25434000</v>
      </c>
      <c r="R410" s="16">
        <v>0</v>
      </c>
      <c r="S410" s="12">
        <v>0</v>
      </c>
      <c r="T410" s="12">
        <v>25434000</v>
      </c>
      <c r="U410" s="7">
        <v>0</v>
      </c>
      <c r="V410" s="12">
        <v>0</v>
      </c>
      <c r="W410" s="12">
        <v>25434000</v>
      </c>
      <c r="X410" s="7">
        <v>0</v>
      </c>
    </row>
    <row r="411" spans="3:24" x14ac:dyDescent="0.25">
      <c r="C411" s="10">
        <v>2022</v>
      </c>
      <c r="D411" s="7">
        <v>220334</v>
      </c>
      <c r="E411" s="21" t="s">
        <v>1175</v>
      </c>
      <c r="F411" s="7" t="s">
        <v>1634</v>
      </c>
      <c r="G411" s="23" t="s">
        <v>1635</v>
      </c>
      <c r="H411" s="8">
        <v>1</v>
      </c>
      <c r="I411" s="23" t="s">
        <v>1593</v>
      </c>
      <c r="J411" s="7">
        <v>88228730</v>
      </c>
      <c r="K411" s="22" t="s">
        <v>1023</v>
      </c>
      <c r="L411" s="7" t="s">
        <v>1023</v>
      </c>
      <c r="M411" s="3">
        <v>44742</v>
      </c>
      <c r="N411" s="13">
        <v>44589</v>
      </c>
      <c r="O411" s="11" t="s">
        <v>1160</v>
      </c>
      <c r="P411" s="11">
        <v>44836</v>
      </c>
      <c r="Q411" s="12">
        <v>41424000</v>
      </c>
      <c r="R411" s="16">
        <v>0.37083333333333335</v>
      </c>
      <c r="S411" s="12">
        <v>15361400</v>
      </c>
      <c r="T411" s="12">
        <v>26062600</v>
      </c>
      <c r="U411" s="7">
        <v>0</v>
      </c>
      <c r="V411" s="12">
        <v>0</v>
      </c>
      <c r="W411" s="12">
        <v>41424000</v>
      </c>
      <c r="X411" s="7">
        <v>0</v>
      </c>
    </row>
    <row r="412" spans="3:24" x14ac:dyDescent="0.25">
      <c r="C412" s="10">
        <v>2022</v>
      </c>
      <c r="D412" s="7">
        <v>220335</v>
      </c>
      <c r="E412" s="21" t="s">
        <v>1175</v>
      </c>
      <c r="F412" s="7" t="s">
        <v>1636</v>
      </c>
      <c r="G412" s="23" t="s">
        <v>1637</v>
      </c>
      <c r="H412" s="8">
        <v>1</v>
      </c>
      <c r="I412" s="23" t="s">
        <v>1606</v>
      </c>
      <c r="J412" s="7">
        <v>74362410</v>
      </c>
      <c r="K412" s="22" t="s">
        <v>1023</v>
      </c>
      <c r="L412" s="7" t="s">
        <v>1023</v>
      </c>
      <c r="M412" s="3">
        <v>44742</v>
      </c>
      <c r="N412" s="13">
        <v>44589</v>
      </c>
      <c r="O412" s="11" t="s">
        <v>1166</v>
      </c>
      <c r="P412" s="11">
        <v>44776</v>
      </c>
      <c r="Q412" s="12">
        <v>27912000</v>
      </c>
      <c r="R412" s="16">
        <v>0.48888890083118369</v>
      </c>
      <c r="S412" s="12">
        <v>13645867</v>
      </c>
      <c r="T412" s="12">
        <v>14266133</v>
      </c>
      <c r="U412" s="7">
        <v>0</v>
      </c>
      <c r="V412" s="12">
        <v>0</v>
      </c>
      <c r="W412" s="12">
        <v>27912000</v>
      </c>
      <c r="X412" s="7">
        <v>0</v>
      </c>
    </row>
    <row r="413" spans="3:24" x14ac:dyDescent="0.25">
      <c r="C413" s="10">
        <v>2022</v>
      </c>
      <c r="D413" s="7">
        <v>220336</v>
      </c>
      <c r="E413" s="21" t="s">
        <v>1175</v>
      </c>
      <c r="F413" s="7" t="s">
        <v>1638</v>
      </c>
      <c r="G413" s="23" t="s">
        <v>1639</v>
      </c>
      <c r="H413" s="8">
        <v>1</v>
      </c>
      <c r="I413" s="23" t="s">
        <v>1640</v>
      </c>
      <c r="J413" s="7">
        <v>85475767</v>
      </c>
      <c r="K413" s="22" t="s">
        <v>1023</v>
      </c>
      <c r="L413" s="7" t="s">
        <v>1023</v>
      </c>
      <c r="M413" s="3">
        <v>44742</v>
      </c>
      <c r="N413" s="13">
        <v>44589</v>
      </c>
      <c r="O413" s="11" t="s">
        <v>1161</v>
      </c>
      <c r="P413" s="11">
        <v>44719</v>
      </c>
      <c r="Q413" s="12">
        <v>10340000</v>
      </c>
      <c r="R413" s="16">
        <v>0.7</v>
      </c>
      <c r="S413" s="12">
        <v>7238000</v>
      </c>
      <c r="T413" s="12">
        <v>3102000</v>
      </c>
      <c r="U413" s="7">
        <v>0</v>
      </c>
      <c r="V413" s="12">
        <v>0</v>
      </c>
      <c r="W413" s="12">
        <v>10340000</v>
      </c>
      <c r="X413" s="7">
        <v>0</v>
      </c>
    </row>
    <row r="414" spans="3:24" x14ac:dyDescent="0.25">
      <c r="C414" s="10">
        <v>2022</v>
      </c>
      <c r="D414" s="7">
        <v>220337</v>
      </c>
      <c r="E414" s="21" t="s">
        <v>1175</v>
      </c>
      <c r="F414" s="7" t="s">
        <v>1641</v>
      </c>
      <c r="G414" s="23" t="s">
        <v>1642</v>
      </c>
      <c r="H414" s="8">
        <v>1</v>
      </c>
      <c r="I414" s="23" t="s">
        <v>1603</v>
      </c>
      <c r="J414" s="7">
        <v>11296980</v>
      </c>
      <c r="K414" s="22" t="s">
        <v>1023</v>
      </c>
      <c r="L414" s="7" t="s">
        <v>1023</v>
      </c>
      <c r="M414" s="3">
        <v>44742</v>
      </c>
      <c r="N414" s="13">
        <v>44589</v>
      </c>
      <c r="O414" s="11" t="s">
        <v>1161</v>
      </c>
      <c r="P414" s="11">
        <v>44780</v>
      </c>
      <c r="Q414" s="12">
        <v>26670000</v>
      </c>
      <c r="R414" s="16">
        <v>0.46666666666666667</v>
      </c>
      <c r="S414" s="12">
        <v>12446000</v>
      </c>
      <c r="T414" s="12">
        <v>14224000</v>
      </c>
      <c r="U414" s="7">
        <v>0</v>
      </c>
      <c r="V414" s="12">
        <v>0</v>
      </c>
      <c r="W414" s="12">
        <v>26670000</v>
      </c>
      <c r="X414" s="7">
        <v>0</v>
      </c>
    </row>
    <row r="415" spans="3:24" x14ac:dyDescent="0.25">
      <c r="C415" s="10">
        <v>2022</v>
      </c>
      <c r="D415" s="7">
        <v>220338</v>
      </c>
      <c r="E415" s="21" t="s">
        <v>1175</v>
      </c>
      <c r="F415" s="7" t="s">
        <v>1643</v>
      </c>
      <c r="G415" s="23" t="s">
        <v>1644</v>
      </c>
      <c r="H415" s="8">
        <v>1</v>
      </c>
      <c r="I415" s="23" t="s">
        <v>1578</v>
      </c>
      <c r="J415" s="7">
        <v>11296980</v>
      </c>
      <c r="K415" s="22" t="s">
        <v>1023</v>
      </c>
      <c r="L415" s="7" t="s">
        <v>1023</v>
      </c>
      <c r="M415" s="3">
        <v>44742</v>
      </c>
      <c r="N415" s="13">
        <v>44589</v>
      </c>
      <c r="O415" s="11" t="s">
        <v>1161</v>
      </c>
      <c r="P415" s="11">
        <v>44780</v>
      </c>
      <c r="Q415" s="12">
        <v>13956000</v>
      </c>
      <c r="R415" s="16">
        <v>0.46666666666666667</v>
      </c>
      <c r="S415" s="12">
        <v>6512800</v>
      </c>
      <c r="T415" s="12">
        <v>7443200</v>
      </c>
      <c r="U415" s="7">
        <v>0</v>
      </c>
      <c r="V415" s="12">
        <v>0</v>
      </c>
      <c r="W415" s="12">
        <v>13956000</v>
      </c>
      <c r="X415" s="7">
        <v>0</v>
      </c>
    </row>
    <row r="416" spans="3:24" x14ac:dyDescent="0.25">
      <c r="C416" s="10">
        <v>2022</v>
      </c>
      <c r="D416" s="7">
        <v>220339</v>
      </c>
      <c r="E416" s="21" t="s">
        <v>1175</v>
      </c>
      <c r="F416" s="7" t="s">
        <v>1645</v>
      </c>
      <c r="G416" s="23" t="s">
        <v>1646</v>
      </c>
      <c r="H416" s="8">
        <v>1</v>
      </c>
      <c r="I416" s="23" t="s">
        <v>1593</v>
      </c>
      <c r="J416" s="7">
        <v>88228730</v>
      </c>
      <c r="K416" s="22" t="s">
        <v>1023</v>
      </c>
      <c r="L416" s="7" t="s">
        <v>1023</v>
      </c>
      <c r="M416" s="3">
        <v>44742</v>
      </c>
      <c r="N416" s="13">
        <v>44589</v>
      </c>
      <c r="O416" s="11" t="s">
        <v>1159</v>
      </c>
      <c r="P416" s="11">
        <v>44777</v>
      </c>
      <c r="Q416" s="12">
        <v>44658000</v>
      </c>
      <c r="R416" s="16">
        <v>0.48333333333333334</v>
      </c>
      <c r="S416" s="12">
        <v>21584700</v>
      </c>
      <c r="T416" s="12">
        <v>23073300</v>
      </c>
      <c r="U416" s="7">
        <v>0</v>
      </c>
      <c r="V416" s="12">
        <v>0</v>
      </c>
      <c r="W416" s="12">
        <v>44658000</v>
      </c>
      <c r="X416" s="7">
        <v>0</v>
      </c>
    </row>
    <row r="417" spans="3:24" x14ac:dyDescent="0.25">
      <c r="C417" s="10">
        <v>2022</v>
      </c>
      <c r="D417" s="7">
        <v>220341</v>
      </c>
      <c r="E417" s="21" t="s">
        <v>1175</v>
      </c>
      <c r="F417" s="7" t="s">
        <v>1647</v>
      </c>
      <c r="G417" s="23" t="s">
        <v>1648</v>
      </c>
      <c r="H417" s="8">
        <v>1</v>
      </c>
      <c r="I417" s="23" t="s">
        <v>1510</v>
      </c>
      <c r="J417" s="7">
        <v>79600070</v>
      </c>
      <c r="K417" s="22" t="s">
        <v>1023</v>
      </c>
      <c r="L417" s="7" t="s">
        <v>1023</v>
      </c>
      <c r="M417" s="3">
        <v>44742</v>
      </c>
      <c r="N417" s="13">
        <v>44589</v>
      </c>
      <c r="O417" s="11" t="s">
        <v>1166</v>
      </c>
      <c r="P417" s="11">
        <v>44776</v>
      </c>
      <c r="Q417" s="12">
        <v>26052000</v>
      </c>
      <c r="R417" s="16">
        <v>0.48888887609396592</v>
      </c>
      <c r="S417" s="12">
        <v>12736533</v>
      </c>
      <c r="T417" s="12">
        <v>13315467</v>
      </c>
      <c r="U417" s="7">
        <v>0</v>
      </c>
      <c r="V417" s="12">
        <v>0</v>
      </c>
      <c r="W417" s="12">
        <v>26052000</v>
      </c>
      <c r="X417" s="7">
        <v>0</v>
      </c>
    </row>
    <row r="418" spans="3:24" x14ac:dyDescent="0.25">
      <c r="C418" s="10">
        <v>2022</v>
      </c>
      <c r="D418" s="7">
        <v>220343</v>
      </c>
      <c r="E418" s="21" t="s">
        <v>1175</v>
      </c>
      <c r="F418" s="7" t="s">
        <v>1649</v>
      </c>
      <c r="G418" s="23" t="s">
        <v>1650</v>
      </c>
      <c r="H418" s="8">
        <v>1</v>
      </c>
      <c r="I418" s="23" t="s">
        <v>1510</v>
      </c>
      <c r="J418" s="7">
        <v>79600070</v>
      </c>
      <c r="K418" s="22" t="s">
        <v>1023</v>
      </c>
      <c r="L418" s="7" t="s">
        <v>1023</v>
      </c>
      <c r="M418" s="3">
        <v>44742</v>
      </c>
      <c r="N418" s="13">
        <v>44589</v>
      </c>
      <c r="O418" s="11" t="s">
        <v>1159</v>
      </c>
      <c r="P418" s="11">
        <v>44777</v>
      </c>
      <c r="Q418" s="12">
        <v>33960000</v>
      </c>
      <c r="R418" s="16">
        <v>0</v>
      </c>
      <c r="S418" s="12">
        <v>0</v>
      </c>
      <c r="T418" s="12">
        <v>33960000</v>
      </c>
      <c r="U418" s="7">
        <v>0</v>
      </c>
      <c r="V418" s="12">
        <v>0</v>
      </c>
      <c r="W418" s="12">
        <v>33960000</v>
      </c>
      <c r="X418" s="7">
        <v>0</v>
      </c>
    </row>
    <row r="419" spans="3:24" x14ac:dyDescent="0.25">
      <c r="C419" s="10">
        <v>2022</v>
      </c>
      <c r="D419" s="7">
        <v>220344</v>
      </c>
      <c r="E419" s="21" t="s">
        <v>1175</v>
      </c>
      <c r="F419" s="7" t="s">
        <v>1651</v>
      </c>
      <c r="G419" s="23" t="s">
        <v>1652</v>
      </c>
      <c r="H419" s="8">
        <v>1</v>
      </c>
      <c r="I419" s="23" t="s">
        <v>1593</v>
      </c>
      <c r="J419" s="7">
        <v>88228730</v>
      </c>
      <c r="K419" s="22" t="s">
        <v>1023</v>
      </c>
      <c r="L419" s="7" t="s">
        <v>1023</v>
      </c>
      <c r="M419" s="3">
        <v>44742</v>
      </c>
      <c r="N419" s="13">
        <v>44589</v>
      </c>
      <c r="O419" s="11" t="s">
        <v>1161</v>
      </c>
      <c r="P419" s="11">
        <v>44841</v>
      </c>
      <c r="Q419" s="12">
        <v>33080000</v>
      </c>
      <c r="R419" s="16">
        <v>0</v>
      </c>
      <c r="S419" s="12">
        <v>0</v>
      </c>
      <c r="T419" s="12">
        <v>33080000</v>
      </c>
      <c r="U419" s="7">
        <v>0</v>
      </c>
      <c r="V419" s="12">
        <v>0</v>
      </c>
      <c r="W419" s="12">
        <v>33080000</v>
      </c>
      <c r="X419" s="7">
        <v>0</v>
      </c>
    </row>
    <row r="420" spans="3:24" x14ac:dyDescent="0.25">
      <c r="C420" s="10">
        <v>2022</v>
      </c>
      <c r="D420" s="7">
        <v>220345</v>
      </c>
      <c r="E420" s="21" t="s">
        <v>1175</v>
      </c>
      <c r="F420" s="7" t="s">
        <v>1653</v>
      </c>
      <c r="G420" s="23" t="s">
        <v>1654</v>
      </c>
      <c r="H420" s="8">
        <v>1</v>
      </c>
      <c r="I420" s="23" t="s">
        <v>1655</v>
      </c>
      <c r="J420" s="7">
        <v>85475767</v>
      </c>
      <c r="K420" s="22" t="s">
        <v>1023</v>
      </c>
      <c r="L420" s="7" t="s">
        <v>1023</v>
      </c>
      <c r="M420" s="3">
        <v>44742</v>
      </c>
      <c r="N420" s="13">
        <v>44589</v>
      </c>
      <c r="O420" s="11" t="s">
        <v>1165</v>
      </c>
      <c r="P420" s="11">
        <v>44787</v>
      </c>
      <c r="Q420" s="12">
        <v>26052000</v>
      </c>
      <c r="R420" s="16">
        <v>0</v>
      </c>
      <c r="S420" s="12">
        <v>0</v>
      </c>
      <c r="T420" s="12">
        <v>26052000</v>
      </c>
      <c r="U420" s="7">
        <v>0</v>
      </c>
      <c r="V420" s="12">
        <v>0</v>
      </c>
      <c r="W420" s="12">
        <v>26052000</v>
      </c>
      <c r="X420" s="7">
        <v>0</v>
      </c>
    </row>
    <row r="421" spans="3:24" x14ac:dyDescent="0.25">
      <c r="C421" s="10">
        <v>2022</v>
      </c>
      <c r="D421" s="7">
        <v>220346</v>
      </c>
      <c r="E421" s="21" t="s">
        <v>1175</v>
      </c>
      <c r="F421" s="7" t="s">
        <v>1656</v>
      </c>
      <c r="G421" s="23" t="s">
        <v>1657</v>
      </c>
      <c r="H421" s="8">
        <v>1</v>
      </c>
      <c r="I421" s="23" t="s">
        <v>1658</v>
      </c>
      <c r="J421" s="7">
        <v>60314152</v>
      </c>
      <c r="K421" s="22" t="s">
        <v>1023</v>
      </c>
      <c r="L421" s="7" t="s">
        <v>1023</v>
      </c>
      <c r="M421" s="3">
        <v>44742</v>
      </c>
      <c r="N421" s="13">
        <v>44589</v>
      </c>
      <c r="O421" s="11" t="s">
        <v>1160</v>
      </c>
      <c r="P421" s="11">
        <v>44775</v>
      </c>
      <c r="Q421" s="12">
        <v>27912000</v>
      </c>
      <c r="R421" s="16">
        <v>0.49444443250214959</v>
      </c>
      <c r="S421" s="12">
        <v>13800933</v>
      </c>
      <c r="T421" s="12">
        <v>14111067</v>
      </c>
      <c r="U421" s="7">
        <v>0</v>
      </c>
      <c r="V421" s="12">
        <v>0</v>
      </c>
      <c r="W421" s="12">
        <v>27912000</v>
      </c>
      <c r="X421" s="7">
        <v>0</v>
      </c>
    </row>
    <row r="422" spans="3:24" x14ac:dyDescent="0.25">
      <c r="C422" s="10">
        <v>2022</v>
      </c>
      <c r="D422" s="7">
        <v>220347</v>
      </c>
      <c r="E422" s="21" t="s">
        <v>1175</v>
      </c>
      <c r="F422" s="7" t="s">
        <v>1659</v>
      </c>
      <c r="G422" s="23" t="s">
        <v>1660</v>
      </c>
      <c r="H422" s="8">
        <v>1</v>
      </c>
      <c r="I422" s="23" t="s">
        <v>1661</v>
      </c>
      <c r="J422" s="7">
        <v>88228730</v>
      </c>
      <c r="K422" s="22" t="s">
        <v>1023</v>
      </c>
      <c r="L422" s="7" t="s">
        <v>1023</v>
      </c>
      <c r="M422" s="3">
        <v>44742</v>
      </c>
      <c r="N422" s="13">
        <v>44589</v>
      </c>
      <c r="O422" s="11" t="s">
        <v>1160</v>
      </c>
      <c r="P422" s="11">
        <v>44836</v>
      </c>
      <c r="Q422" s="12">
        <v>49624000</v>
      </c>
      <c r="R422" s="16">
        <v>0.24583332661615348</v>
      </c>
      <c r="S422" s="12">
        <v>12199233</v>
      </c>
      <c r="T422" s="12">
        <v>37424767</v>
      </c>
      <c r="U422" s="7">
        <v>0</v>
      </c>
      <c r="V422" s="12">
        <v>0</v>
      </c>
      <c r="W422" s="12">
        <v>49624000</v>
      </c>
      <c r="X422" s="7">
        <v>0</v>
      </c>
    </row>
    <row r="423" spans="3:24" x14ac:dyDescent="0.25">
      <c r="C423" s="10">
        <v>2022</v>
      </c>
      <c r="D423" s="7">
        <v>220348</v>
      </c>
      <c r="E423" s="21" t="s">
        <v>1175</v>
      </c>
      <c r="F423" s="7" t="s">
        <v>1662</v>
      </c>
      <c r="G423" s="23" t="s">
        <v>1663</v>
      </c>
      <c r="H423" s="8">
        <v>1</v>
      </c>
      <c r="I423" s="23" t="s">
        <v>1664</v>
      </c>
      <c r="J423" s="7">
        <v>11296980</v>
      </c>
      <c r="K423" s="22" t="s">
        <v>1023</v>
      </c>
      <c r="L423" s="7" t="s">
        <v>1023</v>
      </c>
      <c r="M423" s="3">
        <v>44742</v>
      </c>
      <c r="N423" s="13">
        <v>44589</v>
      </c>
      <c r="O423" s="11" t="s">
        <v>1160</v>
      </c>
      <c r="P423" s="11">
        <v>44775</v>
      </c>
      <c r="Q423" s="12">
        <v>27912000</v>
      </c>
      <c r="R423" s="16">
        <v>0</v>
      </c>
      <c r="S423" s="12">
        <v>0</v>
      </c>
      <c r="T423" s="12">
        <v>27912000</v>
      </c>
      <c r="U423" s="7">
        <v>0</v>
      </c>
      <c r="V423" s="12">
        <v>0</v>
      </c>
      <c r="W423" s="12">
        <v>27912000</v>
      </c>
      <c r="X423" s="7">
        <v>0</v>
      </c>
    </row>
    <row r="424" spans="3:24" x14ac:dyDescent="0.25">
      <c r="C424" s="10">
        <v>2022</v>
      </c>
      <c r="D424" s="7">
        <v>220349</v>
      </c>
      <c r="E424" s="21" t="s">
        <v>1175</v>
      </c>
      <c r="F424" s="7" t="s">
        <v>1665</v>
      </c>
      <c r="G424" s="23" t="s">
        <v>1666</v>
      </c>
      <c r="H424" s="8">
        <v>1</v>
      </c>
      <c r="I424" s="23" t="s">
        <v>1593</v>
      </c>
      <c r="J424" s="7">
        <v>88228730</v>
      </c>
      <c r="K424" s="22" t="s">
        <v>1023</v>
      </c>
      <c r="L424" s="7" t="s">
        <v>1023</v>
      </c>
      <c r="M424" s="3">
        <v>44742</v>
      </c>
      <c r="N424" s="13">
        <v>44589</v>
      </c>
      <c r="O424" s="11" t="s">
        <v>1166</v>
      </c>
      <c r="P424" s="11">
        <v>44776</v>
      </c>
      <c r="Q424" s="12">
        <v>26670000</v>
      </c>
      <c r="R424" s="16">
        <v>0.4888889013873266</v>
      </c>
      <c r="S424" s="12">
        <v>13038667</v>
      </c>
      <c r="T424" s="12">
        <v>13631333</v>
      </c>
      <c r="U424" s="7">
        <v>0</v>
      </c>
      <c r="V424" s="12">
        <v>0</v>
      </c>
      <c r="W424" s="12">
        <v>26670000</v>
      </c>
      <c r="X424" s="7">
        <v>0</v>
      </c>
    </row>
    <row r="425" spans="3:24" x14ac:dyDescent="0.25">
      <c r="C425" s="10">
        <v>2022</v>
      </c>
      <c r="D425" s="7">
        <v>220350</v>
      </c>
      <c r="E425" s="21" t="s">
        <v>1175</v>
      </c>
      <c r="F425" s="7" t="s">
        <v>1667</v>
      </c>
      <c r="G425" s="23" t="s">
        <v>1668</v>
      </c>
      <c r="H425" s="8">
        <v>1</v>
      </c>
      <c r="I425" s="23" t="s">
        <v>1578</v>
      </c>
      <c r="J425" s="7">
        <v>11296980</v>
      </c>
      <c r="K425" s="22" t="s">
        <v>1023</v>
      </c>
      <c r="L425" s="7" t="s">
        <v>1023</v>
      </c>
      <c r="M425" s="3">
        <v>44742</v>
      </c>
      <c r="N425" s="13">
        <v>44589</v>
      </c>
      <c r="O425" s="11" t="s">
        <v>1159</v>
      </c>
      <c r="P425" s="11">
        <v>44777</v>
      </c>
      <c r="Q425" s="12">
        <v>11166000</v>
      </c>
      <c r="R425" s="16">
        <v>0</v>
      </c>
      <c r="S425" s="12">
        <v>0</v>
      </c>
      <c r="T425" s="12">
        <v>11166000</v>
      </c>
      <c r="U425" s="7">
        <v>0</v>
      </c>
      <c r="V425" s="12">
        <v>0</v>
      </c>
      <c r="W425" s="12">
        <v>11166000</v>
      </c>
      <c r="X425" s="7">
        <v>0</v>
      </c>
    </row>
    <row r="426" spans="3:24" x14ac:dyDescent="0.25">
      <c r="C426" s="10">
        <v>2022</v>
      </c>
      <c r="D426" s="7">
        <v>220351</v>
      </c>
      <c r="E426" s="21" t="s">
        <v>1175</v>
      </c>
      <c r="F426" s="7" t="s">
        <v>1669</v>
      </c>
      <c r="G426" s="23" t="s">
        <v>1670</v>
      </c>
      <c r="H426" s="8">
        <v>1</v>
      </c>
      <c r="I426" s="23" t="s">
        <v>1671</v>
      </c>
      <c r="J426" s="7">
        <v>1143843953</v>
      </c>
      <c r="K426" s="22" t="s">
        <v>1023</v>
      </c>
      <c r="L426" s="7" t="s">
        <v>1023</v>
      </c>
      <c r="M426" s="3">
        <v>44742</v>
      </c>
      <c r="N426" s="13">
        <v>44589</v>
      </c>
      <c r="O426" s="11" t="s">
        <v>1166</v>
      </c>
      <c r="P426" s="11">
        <v>44776</v>
      </c>
      <c r="Q426" s="12">
        <v>21402000</v>
      </c>
      <c r="R426" s="16">
        <v>0.48888888888888887</v>
      </c>
      <c r="S426" s="12">
        <v>10463200</v>
      </c>
      <c r="T426" s="12">
        <v>10938800</v>
      </c>
      <c r="U426" s="7">
        <v>0</v>
      </c>
      <c r="V426" s="12">
        <v>0</v>
      </c>
      <c r="W426" s="12">
        <v>21402000</v>
      </c>
      <c r="X426" s="7">
        <v>0</v>
      </c>
    </row>
    <row r="427" spans="3:24" x14ac:dyDescent="0.25">
      <c r="C427" s="10">
        <v>2022</v>
      </c>
      <c r="D427" s="7">
        <v>220352</v>
      </c>
      <c r="E427" s="21" t="s">
        <v>1175</v>
      </c>
      <c r="F427" s="7" t="s">
        <v>1672</v>
      </c>
      <c r="G427" s="23" t="s">
        <v>1673</v>
      </c>
      <c r="H427" s="8">
        <v>1</v>
      </c>
      <c r="I427" s="23" t="s">
        <v>1671</v>
      </c>
      <c r="J427" s="7">
        <v>1143843953</v>
      </c>
      <c r="K427" s="22" t="s">
        <v>1023</v>
      </c>
      <c r="L427" s="7" t="s">
        <v>1023</v>
      </c>
      <c r="M427" s="3">
        <v>44742</v>
      </c>
      <c r="N427" s="13">
        <v>44589</v>
      </c>
      <c r="O427" s="11" t="s">
        <v>1159</v>
      </c>
      <c r="P427" s="11">
        <v>44777</v>
      </c>
      <c r="Q427" s="12">
        <v>27912000</v>
      </c>
      <c r="R427" s="16">
        <v>0.48333333333333334</v>
      </c>
      <c r="S427" s="12">
        <v>13490800</v>
      </c>
      <c r="T427" s="12">
        <v>14421200</v>
      </c>
      <c r="U427" s="7">
        <v>0</v>
      </c>
      <c r="V427" s="12">
        <v>0</v>
      </c>
      <c r="W427" s="12">
        <v>27912000</v>
      </c>
      <c r="X427" s="7">
        <v>0</v>
      </c>
    </row>
    <row r="428" spans="3:24" x14ac:dyDescent="0.25">
      <c r="C428" s="6">
        <v>2022</v>
      </c>
      <c r="D428" s="6">
        <v>220353</v>
      </c>
      <c r="E428" s="21" t="s">
        <v>99</v>
      </c>
      <c r="F428" s="7" t="s">
        <v>1674</v>
      </c>
      <c r="G428" s="23" t="s">
        <v>1005</v>
      </c>
      <c r="H428" s="7">
        <v>1</v>
      </c>
      <c r="I428" s="23" t="s">
        <v>1351</v>
      </c>
      <c r="J428" s="7">
        <v>52033530</v>
      </c>
      <c r="K428" s="22" t="s">
        <v>1023</v>
      </c>
      <c r="L428" s="7" t="s">
        <v>1023</v>
      </c>
      <c r="M428" s="3">
        <v>44742</v>
      </c>
      <c r="N428" s="13">
        <v>44589</v>
      </c>
      <c r="O428" s="11" t="s">
        <v>1153</v>
      </c>
      <c r="P428" s="11">
        <v>44926</v>
      </c>
      <c r="Q428" s="12">
        <v>86768000</v>
      </c>
      <c r="R428" s="16">
        <v>0.27272727272727271</v>
      </c>
      <c r="S428" s="12">
        <v>23664000</v>
      </c>
      <c r="T428" s="12">
        <v>63104000</v>
      </c>
      <c r="U428" s="7">
        <v>0</v>
      </c>
      <c r="V428" s="12">
        <v>0</v>
      </c>
      <c r="W428" s="12">
        <v>86768000</v>
      </c>
      <c r="X428" s="7">
        <v>0</v>
      </c>
    </row>
    <row r="429" spans="3:24" x14ac:dyDescent="0.25">
      <c r="C429" s="10">
        <v>2022</v>
      </c>
      <c r="D429" s="7">
        <v>220354</v>
      </c>
      <c r="E429" s="21" t="s">
        <v>1175</v>
      </c>
      <c r="F429" s="7" t="s">
        <v>1675</v>
      </c>
      <c r="G429" s="23" t="s">
        <v>1676</v>
      </c>
      <c r="H429" s="8">
        <v>1</v>
      </c>
      <c r="I429" s="23" t="s">
        <v>1603</v>
      </c>
      <c r="J429" s="7">
        <v>11296980</v>
      </c>
      <c r="K429" s="22" t="s">
        <v>1023</v>
      </c>
      <c r="L429" s="7" t="s">
        <v>1023</v>
      </c>
      <c r="M429" s="3">
        <v>44742</v>
      </c>
      <c r="N429" s="13">
        <v>44589</v>
      </c>
      <c r="O429" s="11" t="s">
        <v>1161</v>
      </c>
      <c r="P429" s="11">
        <v>44780</v>
      </c>
      <c r="Q429" s="12">
        <v>11166000</v>
      </c>
      <c r="R429" s="16">
        <v>0.46666666666666667</v>
      </c>
      <c r="S429" s="12">
        <v>5210800</v>
      </c>
      <c r="T429" s="12">
        <v>5955200</v>
      </c>
      <c r="U429" s="7">
        <v>0</v>
      </c>
      <c r="V429" s="12">
        <v>0</v>
      </c>
      <c r="W429" s="12">
        <v>11166000</v>
      </c>
      <c r="X429" s="7">
        <v>0</v>
      </c>
    </row>
    <row r="430" spans="3:24" x14ac:dyDescent="0.25">
      <c r="C430" s="10">
        <v>2022</v>
      </c>
      <c r="D430" s="7">
        <v>220356</v>
      </c>
      <c r="E430" s="21" t="s">
        <v>1175</v>
      </c>
      <c r="F430" s="7" t="s">
        <v>1677</v>
      </c>
      <c r="G430" s="23" t="s">
        <v>1678</v>
      </c>
      <c r="H430" s="8">
        <v>1</v>
      </c>
      <c r="I430" s="23" t="s">
        <v>1593</v>
      </c>
      <c r="J430" s="7">
        <v>88228730</v>
      </c>
      <c r="K430" s="22" t="s">
        <v>1023</v>
      </c>
      <c r="L430" s="7" t="s">
        <v>1023</v>
      </c>
      <c r="M430" s="3">
        <v>44742</v>
      </c>
      <c r="N430" s="13">
        <v>44589</v>
      </c>
      <c r="O430" s="11" t="s">
        <v>1159</v>
      </c>
      <c r="P430" s="11">
        <v>44838</v>
      </c>
      <c r="Q430" s="12">
        <v>49624000</v>
      </c>
      <c r="R430" s="16">
        <v>0.36249999999999999</v>
      </c>
      <c r="S430" s="12">
        <v>17988700</v>
      </c>
      <c r="T430" s="12">
        <v>31635300</v>
      </c>
      <c r="U430" s="7">
        <v>0</v>
      </c>
      <c r="V430" s="12">
        <v>0</v>
      </c>
      <c r="W430" s="12">
        <v>49624000</v>
      </c>
      <c r="X430" s="7">
        <v>0</v>
      </c>
    </row>
    <row r="431" spans="3:24" x14ac:dyDescent="0.25">
      <c r="C431" s="10">
        <v>2022</v>
      </c>
      <c r="D431" s="7">
        <v>220357</v>
      </c>
      <c r="E431" s="21" t="s">
        <v>1175</v>
      </c>
      <c r="F431" s="7" t="s">
        <v>1679</v>
      </c>
      <c r="G431" s="23" t="s">
        <v>1680</v>
      </c>
      <c r="H431" s="8">
        <v>1</v>
      </c>
      <c r="I431" s="23" t="s">
        <v>1593</v>
      </c>
      <c r="J431" s="7">
        <v>88228730</v>
      </c>
      <c r="K431" s="22" t="s">
        <v>1023</v>
      </c>
      <c r="L431" s="7" t="s">
        <v>1023</v>
      </c>
      <c r="M431" s="3">
        <v>44742</v>
      </c>
      <c r="N431" s="13">
        <v>44589</v>
      </c>
      <c r="O431" s="11" t="s">
        <v>1160</v>
      </c>
      <c r="P431" s="11">
        <v>44836</v>
      </c>
      <c r="Q431" s="12">
        <v>33080000</v>
      </c>
      <c r="R431" s="16">
        <v>0.37083334340991536</v>
      </c>
      <c r="S431" s="12">
        <v>12267167</v>
      </c>
      <c r="T431" s="12">
        <v>20812833</v>
      </c>
      <c r="U431" s="7">
        <v>0</v>
      </c>
      <c r="V431" s="12">
        <v>0</v>
      </c>
      <c r="W431" s="12">
        <v>33080000</v>
      </c>
      <c r="X431" s="7">
        <v>0</v>
      </c>
    </row>
    <row r="432" spans="3:24" x14ac:dyDescent="0.25">
      <c r="C432" s="10">
        <v>2022</v>
      </c>
      <c r="D432" s="7">
        <v>220358</v>
      </c>
      <c r="E432" s="21" t="s">
        <v>1175</v>
      </c>
      <c r="F432" s="7" t="s">
        <v>1681</v>
      </c>
      <c r="G432" s="23" t="s">
        <v>1682</v>
      </c>
      <c r="H432" s="8">
        <v>1</v>
      </c>
      <c r="I432" s="23" t="s">
        <v>1683</v>
      </c>
      <c r="J432" s="7">
        <v>60314152</v>
      </c>
      <c r="K432" s="22" t="s">
        <v>1023</v>
      </c>
      <c r="L432" s="7" t="s">
        <v>1023</v>
      </c>
      <c r="M432" s="3">
        <v>44742</v>
      </c>
      <c r="N432" s="13">
        <v>44589</v>
      </c>
      <c r="O432" s="11" t="s">
        <v>1153</v>
      </c>
      <c r="P432" s="11">
        <v>44774</v>
      </c>
      <c r="Q432" s="12">
        <v>21402000</v>
      </c>
      <c r="R432" s="16">
        <v>0.5</v>
      </c>
      <c r="S432" s="12">
        <v>10701000</v>
      </c>
      <c r="T432" s="12">
        <v>10701000</v>
      </c>
      <c r="U432" s="7">
        <v>0</v>
      </c>
      <c r="V432" s="12">
        <v>0</v>
      </c>
      <c r="W432" s="12">
        <v>21402000</v>
      </c>
      <c r="X432" s="7">
        <v>0</v>
      </c>
    </row>
    <row r="433" spans="3:24" x14ac:dyDescent="0.25">
      <c r="C433" s="10">
        <v>2022</v>
      </c>
      <c r="D433" s="7">
        <v>220359</v>
      </c>
      <c r="E433" s="21" t="s">
        <v>1175</v>
      </c>
      <c r="F433" s="7" t="s">
        <v>1684</v>
      </c>
      <c r="G433" s="23" t="s">
        <v>1685</v>
      </c>
      <c r="H433" s="8">
        <v>1</v>
      </c>
      <c r="I433" s="23" t="s">
        <v>1510</v>
      </c>
      <c r="J433" s="7">
        <v>79600070</v>
      </c>
      <c r="K433" s="22" t="s">
        <v>1023</v>
      </c>
      <c r="L433" s="7" t="s">
        <v>1023</v>
      </c>
      <c r="M433" s="3">
        <v>44742</v>
      </c>
      <c r="N433" s="13">
        <v>44589</v>
      </c>
      <c r="O433" s="11" t="s">
        <v>1166</v>
      </c>
      <c r="P433" s="11">
        <v>44776</v>
      </c>
      <c r="Q433" s="12">
        <v>21402000</v>
      </c>
      <c r="R433" s="16">
        <v>0.48888888888888887</v>
      </c>
      <c r="S433" s="12">
        <v>10463200</v>
      </c>
      <c r="T433" s="12">
        <v>10938800</v>
      </c>
      <c r="U433" s="7">
        <v>0</v>
      </c>
      <c r="V433" s="12">
        <v>0</v>
      </c>
      <c r="W433" s="12">
        <v>21402000</v>
      </c>
      <c r="X433" s="7">
        <v>0</v>
      </c>
    </row>
    <row r="434" spans="3:24" x14ac:dyDescent="0.25">
      <c r="C434" s="10">
        <v>2022</v>
      </c>
      <c r="D434" s="7">
        <v>220362</v>
      </c>
      <c r="E434" s="21" t="s">
        <v>1175</v>
      </c>
      <c r="F434" s="7" t="s">
        <v>1686</v>
      </c>
      <c r="G434" s="23" t="s">
        <v>1687</v>
      </c>
      <c r="H434" s="8">
        <v>1</v>
      </c>
      <c r="I434" s="23" t="s">
        <v>1593</v>
      </c>
      <c r="J434" s="7">
        <v>88228730</v>
      </c>
      <c r="K434" s="22" t="s">
        <v>1023</v>
      </c>
      <c r="L434" s="7" t="s">
        <v>1023</v>
      </c>
      <c r="M434" s="3">
        <v>44742</v>
      </c>
      <c r="N434" s="13">
        <v>44589</v>
      </c>
      <c r="O434" s="11" t="s">
        <v>1159</v>
      </c>
      <c r="P434" s="11">
        <v>44838</v>
      </c>
      <c r="Q434" s="12">
        <v>41424000</v>
      </c>
      <c r="R434" s="16">
        <v>0.36249999999999999</v>
      </c>
      <c r="S434" s="12">
        <v>15016200</v>
      </c>
      <c r="T434" s="12">
        <v>26407800</v>
      </c>
      <c r="U434" s="7">
        <v>0</v>
      </c>
      <c r="V434" s="12">
        <v>0</v>
      </c>
      <c r="W434" s="12">
        <v>41424000</v>
      </c>
      <c r="X434" s="7">
        <v>0</v>
      </c>
    </row>
    <row r="435" spans="3:24" x14ac:dyDescent="0.25">
      <c r="C435" s="10">
        <v>2022</v>
      </c>
      <c r="D435" s="7">
        <v>220363</v>
      </c>
      <c r="E435" s="21" t="s">
        <v>1175</v>
      </c>
      <c r="F435" s="7" t="s">
        <v>1688</v>
      </c>
      <c r="G435" s="23" t="s">
        <v>1689</v>
      </c>
      <c r="H435" s="8">
        <v>1</v>
      </c>
      <c r="I435" s="23" t="s">
        <v>1658</v>
      </c>
      <c r="J435" s="7">
        <v>60314152</v>
      </c>
      <c r="K435" s="22" t="s">
        <v>1023</v>
      </c>
      <c r="L435" s="7" t="s">
        <v>1023</v>
      </c>
      <c r="M435" s="3">
        <v>44742</v>
      </c>
      <c r="N435" s="13">
        <v>44589</v>
      </c>
      <c r="O435" s="11" t="s">
        <v>1160</v>
      </c>
      <c r="P435" s="11">
        <v>44775</v>
      </c>
      <c r="Q435" s="12">
        <v>40470000</v>
      </c>
      <c r="R435" s="16">
        <v>0</v>
      </c>
      <c r="S435" s="12">
        <v>0</v>
      </c>
      <c r="T435" s="12">
        <v>40470000</v>
      </c>
      <c r="U435" s="7">
        <v>0</v>
      </c>
      <c r="V435" s="12">
        <v>0</v>
      </c>
      <c r="W435" s="12">
        <v>40470000</v>
      </c>
      <c r="X435" s="7">
        <v>0</v>
      </c>
    </row>
    <row r="436" spans="3:24" x14ac:dyDescent="0.25">
      <c r="C436" s="10">
        <v>2022</v>
      </c>
      <c r="D436" s="7">
        <v>220364</v>
      </c>
      <c r="E436" s="21" t="s">
        <v>1175</v>
      </c>
      <c r="F436" s="7" t="s">
        <v>1690</v>
      </c>
      <c r="G436" s="23" t="s">
        <v>1691</v>
      </c>
      <c r="H436" s="8">
        <v>1</v>
      </c>
      <c r="I436" s="23" t="s">
        <v>1578</v>
      </c>
      <c r="J436" s="7">
        <v>11296980</v>
      </c>
      <c r="K436" s="22" t="s">
        <v>1023</v>
      </c>
      <c r="L436" s="7" t="s">
        <v>1023</v>
      </c>
      <c r="M436" s="3">
        <v>44742</v>
      </c>
      <c r="N436" s="13">
        <v>44589</v>
      </c>
      <c r="O436" s="11" t="s">
        <v>1161</v>
      </c>
      <c r="P436" s="11">
        <v>44780</v>
      </c>
      <c r="Q436" s="12">
        <v>11166000</v>
      </c>
      <c r="R436" s="16">
        <v>0.3</v>
      </c>
      <c r="S436" s="12">
        <v>3349800</v>
      </c>
      <c r="T436" s="12">
        <v>7816200</v>
      </c>
      <c r="U436" s="7">
        <v>0</v>
      </c>
      <c r="V436" s="12">
        <v>0</v>
      </c>
      <c r="W436" s="12">
        <v>11166000</v>
      </c>
      <c r="X436" s="7">
        <v>0</v>
      </c>
    </row>
    <row r="437" spans="3:24" x14ac:dyDescent="0.25">
      <c r="C437" s="10">
        <v>2022</v>
      </c>
      <c r="D437" s="7">
        <v>220368</v>
      </c>
      <c r="E437" s="21" t="s">
        <v>1175</v>
      </c>
      <c r="F437" s="7" t="s">
        <v>1692</v>
      </c>
      <c r="G437" s="23" t="s">
        <v>1693</v>
      </c>
      <c r="H437" s="8">
        <v>1</v>
      </c>
      <c r="I437" s="23" t="s">
        <v>1694</v>
      </c>
      <c r="J437" s="7">
        <v>52284007</v>
      </c>
      <c r="K437" s="22" t="s">
        <v>1023</v>
      </c>
      <c r="L437" s="7" t="s">
        <v>1023</v>
      </c>
      <c r="M437" s="3">
        <v>44742</v>
      </c>
      <c r="N437" s="13">
        <v>44642</v>
      </c>
      <c r="O437" s="11" t="s">
        <v>1168</v>
      </c>
      <c r="P437" s="11">
        <v>45008</v>
      </c>
      <c r="Q437" s="12">
        <v>818281523</v>
      </c>
      <c r="R437" s="16">
        <v>0</v>
      </c>
      <c r="S437" s="12">
        <v>0</v>
      </c>
      <c r="T437" s="12">
        <v>818281523</v>
      </c>
      <c r="U437" s="7">
        <v>0</v>
      </c>
      <c r="V437" s="12">
        <v>0</v>
      </c>
      <c r="W437" s="12">
        <v>818281523</v>
      </c>
      <c r="X437" s="7">
        <v>0</v>
      </c>
    </row>
    <row r="438" spans="3:24" x14ac:dyDescent="0.25">
      <c r="C438" s="6">
        <v>2022</v>
      </c>
      <c r="D438" s="6">
        <v>220369</v>
      </c>
      <c r="E438" s="21" t="s">
        <v>1813</v>
      </c>
      <c r="F438" s="7" t="s">
        <v>1695</v>
      </c>
      <c r="G438" s="23" t="s">
        <v>66</v>
      </c>
      <c r="H438" s="7">
        <v>1</v>
      </c>
      <c r="I438" s="23" t="s">
        <v>1696</v>
      </c>
      <c r="J438" s="7">
        <v>51994753</v>
      </c>
      <c r="K438" s="22" t="s">
        <v>1023</v>
      </c>
      <c r="L438" s="7" t="s">
        <v>1023</v>
      </c>
      <c r="M438" s="3">
        <v>44742</v>
      </c>
      <c r="N438" s="13">
        <v>44645</v>
      </c>
      <c r="O438" s="11" t="s">
        <v>1169</v>
      </c>
      <c r="P438" s="11">
        <v>44957</v>
      </c>
      <c r="Q438" s="12">
        <v>49676632</v>
      </c>
      <c r="R438" s="16">
        <v>0.18567430255738754</v>
      </c>
      <c r="S438" s="12">
        <v>9223674</v>
      </c>
      <c r="T438" s="12">
        <v>40452958</v>
      </c>
      <c r="U438" s="7">
        <v>0</v>
      </c>
      <c r="V438" s="12">
        <v>0</v>
      </c>
      <c r="W438" s="12">
        <v>49676632</v>
      </c>
      <c r="X438" s="7">
        <v>0</v>
      </c>
    </row>
    <row r="439" spans="3:24" x14ac:dyDescent="0.25">
      <c r="C439" s="6">
        <v>2022</v>
      </c>
      <c r="D439" s="6">
        <v>220370</v>
      </c>
      <c r="E439" s="19" t="s">
        <v>1176</v>
      </c>
      <c r="F439" s="7" t="s">
        <v>1697</v>
      </c>
      <c r="G439" s="23" t="s">
        <v>1127</v>
      </c>
      <c r="H439" s="7">
        <v>1</v>
      </c>
      <c r="I439" s="23" t="s">
        <v>1698</v>
      </c>
      <c r="J439" s="7">
        <v>79269499</v>
      </c>
      <c r="K439" s="22" t="s">
        <v>1023</v>
      </c>
      <c r="L439" s="7" t="s">
        <v>1023</v>
      </c>
      <c r="M439" s="3">
        <v>44742</v>
      </c>
      <c r="N439" s="13">
        <v>44648</v>
      </c>
      <c r="O439" s="11" t="s">
        <v>1170</v>
      </c>
      <c r="P439" s="11">
        <v>44725</v>
      </c>
      <c r="Q439" s="12">
        <v>11447800</v>
      </c>
      <c r="R439" s="16">
        <v>0</v>
      </c>
      <c r="S439" s="12">
        <v>0</v>
      </c>
      <c r="T439" s="12">
        <v>11447800</v>
      </c>
      <c r="U439" s="7">
        <v>0</v>
      </c>
      <c r="V439" s="12">
        <v>0</v>
      </c>
      <c r="W439" s="12">
        <v>11447800</v>
      </c>
      <c r="X439" s="7">
        <v>0</v>
      </c>
    </row>
    <row r="440" spans="3:24" x14ac:dyDescent="0.25">
      <c r="C440" s="10">
        <v>2022</v>
      </c>
      <c r="D440" s="6">
        <v>220371</v>
      </c>
      <c r="E440" s="21" t="s">
        <v>1175</v>
      </c>
      <c r="F440" s="7" t="s">
        <v>1699</v>
      </c>
      <c r="G440" s="23" t="s">
        <v>1700</v>
      </c>
      <c r="H440" s="8">
        <v>1</v>
      </c>
      <c r="I440" s="23" t="s">
        <v>1299</v>
      </c>
      <c r="J440" s="7">
        <v>52101644</v>
      </c>
      <c r="K440" s="22" t="s">
        <v>1023</v>
      </c>
      <c r="L440" s="7" t="s">
        <v>1023</v>
      </c>
      <c r="M440" s="3">
        <v>44742</v>
      </c>
      <c r="N440" s="13">
        <v>44648</v>
      </c>
      <c r="O440" s="11" t="s">
        <v>1169</v>
      </c>
      <c r="P440" s="11">
        <v>44743</v>
      </c>
      <c r="Q440" s="12">
        <v>266678925</v>
      </c>
      <c r="R440" s="16">
        <v>0.42961105381686987</v>
      </c>
      <c r="S440" s="12">
        <v>114568214</v>
      </c>
      <c r="T440" s="12">
        <v>152110711</v>
      </c>
      <c r="U440" s="7">
        <v>1</v>
      </c>
      <c r="V440" s="12">
        <v>105390137</v>
      </c>
      <c r="W440" s="12">
        <v>372069062</v>
      </c>
      <c r="X440" s="7">
        <v>0</v>
      </c>
    </row>
    <row r="441" spans="3:24" x14ac:dyDescent="0.25">
      <c r="C441" s="6">
        <v>2022</v>
      </c>
      <c r="D441" s="8">
        <v>220372</v>
      </c>
      <c r="E441" s="21" t="s">
        <v>1177</v>
      </c>
      <c r="F441" s="7" t="s">
        <v>1701</v>
      </c>
      <c r="G441" s="23" t="s">
        <v>764</v>
      </c>
      <c r="H441" s="7">
        <v>1</v>
      </c>
      <c r="I441" s="23" t="s">
        <v>1702</v>
      </c>
      <c r="J441" s="7">
        <v>52983300</v>
      </c>
      <c r="K441" s="22" t="s">
        <v>1023</v>
      </c>
      <c r="L441" s="7" t="s">
        <v>1023</v>
      </c>
      <c r="M441" s="3">
        <v>44742</v>
      </c>
      <c r="N441" s="13">
        <v>44659</v>
      </c>
      <c r="O441" s="11" t="s">
        <v>1171</v>
      </c>
      <c r="P441" s="11">
        <v>44959</v>
      </c>
      <c r="Q441" s="12">
        <v>69823093</v>
      </c>
      <c r="R441" s="16">
        <v>0</v>
      </c>
      <c r="S441" s="12">
        <v>0</v>
      </c>
      <c r="T441" s="12">
        <v>69823093</v>
      </c>
      <c r="U441" s="7">
        <v>0</v>
      </c>
      <c r="V441" s="12">
        <v>0</v>
      </c>
      <c r="W441" s="12">
        <v>69823093</v>
      </c>
      <c r="X441" s="7">
        <v>0</v>
      </c>
    </row>
    <row r="442" spans="3:24" x14ac:dyDescent="0.25">
      <c r="P442" s="4"/>
    </row>
    <row r="443" spans="3:24" x14ac:dyDescent="0.25">
      <c r="P443" s="17"/>
    </row>
    <row r="444" spans="3:24" x14ac:dyDescent="0.25">
      <c r="P444" s="4"/>
    </row>
  </sheetData>
  <sheetProtection formatCells="0" autoFilter="0" pivotTables="0"/>
  <autoFilter ref="C6:X441" xr:uid="{F9F833C9-E197-4469-A03F-88CFCA96D538}"/>
  <sortState xmlns:xlrd2="http://schemas.microsoft.com/office/spreadsheetml/2017/richdata2" ref="C17:X80">
    <sortCondition ref="C17:C80"/>
    <sortCondition ref="D17:D80"/>
  </sortState>
  <conditionalFormatting sqref="D81:D441">
    <cfRule type="duplicateValues" dxfId="1" priority="127"/>
  </conditionalFormatting>
  <conditionalFormatting sqref="D17:D80">
    <cfRule type="duplicateValues" dxfId="0" priority="132"/>
  </conditionalFormatting>
  <dataValidations disablePrompts="1" count="1">
    <dataValidation type="textLength" allowBlank="1" showInputMessage="1" showErrorMessage="1" errorTitle="Entrada no válida" error="Escriba un texto  Maximo 3000 Caracteres" promptTitle="Cualquier contenido Maximo 3000 Caracteres" sqref="I256" xr:uid="{8F2B2C0D-C7F5-4E62-9DBD-28097BF41B5B}">
      <formula1>0</formula1>
      <formula2>3000</formula2>
    </dataValidation>
  </dataValidations>
  <pageMargins left="0.7" right="0.7" top="0.75" bottom="0.75" header="0.3" footer="0.3"/>
  <pageSetup orientation="portrait" r:id="rId1"/>
  <ignoredErrors>
    <ignoredError sqref="F86:L185 H81:L85 F187:L441 F186:H186 K186:L186" numberStoredAsText="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A 8 F A A B Q S w M E F A A C A A g A j Z F v V J B / 1 H m j A A A A 9 g A A A B I A H A B D b 2 5 m a W c v U G F j a 2 F n Z S 5 4 b W w g o h g A K K A U A A A A A A A A A A A A A A A A A A A A A A A A A A A A h Y + x D o I w G I R f h X S n L X U x 5 K c O r B J N T I x r U 3 6 h E Y q h x f J u D j 6 S r y B G U T f H u / s u u b t f b 7 A a 2 y a 6 Y O 9 M Z z O S U E 4 i t L o r j a 0 y M v h j v C Q r C V u l T 6 r C a I K t S 0 d n M l J 7 f 0 4 Z C y H Q s K B d X z H B e c I O x X q n a 2 x V b K z z y m o k n 1 b 5 v 0 U k 7 F 9 j p K A J F 1 T w a R O w 2 Y T C 2 C 8 g p u y Z / p i Q D 4 0 f e p T o 4 n w D b J b A 3 h / k A 1 B L A w Q U A A I A C A C N k W 9 U 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j Z F v V I Y L j d g K A g A A N A c A A B M A H A B G b 3 J t d W x h c y 9 T Z W N 0 a W 9 u M S 5 t I K I Y A C i g F A A A A A A A A A A A A A A A A A A A A A A A A A A A A O 1 T X W / T M B R 9 p l L / w 1 X 2 0 k p Z S A J D f C g P I + n U o t E O N R S k B V W O c 9 s Z O X Z l O x W j 6 k / i i Z + w P 4 b T r A z W T m I 8 I B 6 W l 9 j X 1 + e e 4 3 u P R m q Y F D B u / s G r d q v d 0 h d E Y Q E H z k D M p C p R Q 4 G A n 5 F W l F 1 9 F y C B 0 A p V I e E o D O E Q Q j 8 M D / 3 A g Q g 4 m n Y L 7 D d S b I 7 C R m K 9 9 B J J q x K F 6 Z w w j l 4 s h b E b 3 X H i l 9 l 7 j U p n p 7 3 h a D L K t n k 6 C / y a E v Q J Z S g K k v k B / C R z m r 7 J / O f T + H j y B N 6 i z u 7 H 0 k s / p k 7 X P U + Q s 5 I Z V J H z y H E h l r w q h Y 6 C w I W e o L J g Y h 4 F 4 V H o w r t K G h y b S 4 7 R z d I b S o G f u m 6 j 9 s C x d 0 i O X 0 k h N S y U L O W S 2 W X 9 J C n J b f p Z H T P Y R 1 J Y w Z 3 m e V w 4 v 4 4 f c z 6 m h B O l I 6 O q X 4 F T t p B A S Z k z i 3 2 D l y o i d K 2 7 I Z 5 e L l B 3 7 q T h r l b O p K 5 I G b F i B 8 I 8 e + r V d 9 Y u r J y h B 9 T 2 R B E j 7 a G x Y T D 4 x W z O R j l n c 9 s F q 1 Z D T y / Q I n D U O 3 m D A u I G g 2 m z p 0 b M i U Z g h e 0 u m z F K N j 3 a Q R n K M l e 4 Z X O N d K t Q A r p a o F o y L d V j Z k d J L S 2 o V D u Z e 0 t O g 5 2 8 5 O r b n B l Z j 8 8 S 1 W / s b o n 4 w 8 I n S C + I h e P A m t H c Z h T E 4 H r d b b e Y 2 N / e v 7 L f m S U t 7 c 4 6 R 1 e E b w Z 9 O s P 8 n / r x x f R D 7 z W M k / 5 9 L H k X 8 w e P P n j 0 / / X o D 1 B L A Q I t A B Q A A g A I A I 2 R b 1 S Q f 9 R 5 o w A A A P Y A A A A S A A A A A A A A A A A A A A A A A A A A A A B D b 2 5 m a W c v U G F j a 2 F n Z S 5 4 b W x Q S w E C L Q A U A A I A C A C N k W 9 U D 8 r p q 6 Q A A A D p A A A A E w A A A A A A A A A A A A A A A A D v A A A A W 0 N v b n R l b n R f V H l w Z X N d L n h t b F B L A Q I t A B Q A A g A I A I 2 R b 1 S G C 4 3 Y C g I A A D Q H A A A T A A A A A A A A A A A A A A A A A O A B A A B G b 3 J t d W x h c y 9 T Z W N 0 a W 9 u M S 5 t U E s F B g A A A A A D A A M A w g A A A D c E 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t A m A A A A A A A A r i Y 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I C 8 + P C 9 J d G V t P j x J d G V t P j x J d G V t T G 9 j Y X R p b 2 4 + P E l 0 Z W 1 U e X B l P k Z v c m 1 1 b G E 8 L 0 l 0 Z W 1 U e X B l P j x J d G V t U G F 0 a D 5 T Z W N 0 a W 9 u M S 9 J b m Z v c m 1 l c y U y M G R l J T I w Z W p l Y 3 V j a S V D M y V C M 2 4 l M j B v J T I w Y W N 1 Z X J k b y U y M D U y M i U y M C 0 l M j A y M D I y L T A x 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S I g L z 4 8 R W 5 0 c n k g V H l w Z T 0 i Q W R k Z W R U b 0 R h d G F N b 2 R l b C I g V m F s d W U 9 I m w w I i A v P j x F b n R y e S B U e X B l P S J G a W x s Q 2 9 1 b n Q i I F Z h b H V l P S J s M T Y y I i A v P j x F b n R y e S B U e X B l P S J G a W x s R X J y b 3 J D b 2 R l I i B W Y W x 1 Z T 0 i c 1 V u a 2 5 v d 2 4 i I C 8 + P E V u d H J 5 I F R 5 c G U 9 I k Z p b G x F c n J v c k N v d W 5 0 I i B W Y W x 1 Z T 0 i b D A i I C 8 + P E V u d H J 5 I F R 5 c G U 9 I k Z p b G x M Y X N 0 V X B k Y X R l Z C I g V m F s d W U 9 I m Q y M D I y L T A y L T E z V D A 2 O j E 1 O j Q w L j A x N D Q 3 M D d a I i A v P j x F b n R y e S B U e X B l P S J G a W x s Q 2 9 s d W 1 u V H l w Z X M i I F Z h b H V l P S J z Q X d Z R 0 F 3 W U d C Z 1 l E Q m d r P S I g L z 4 8 R W 5 0 c n k g V H l w Z T 0 i R m l s b E N v b H V t b k 5 h b W V z I i B W Y W x 1 Z T 0 i c 1 s m c X V v d D t W a W d l b m N p Y S Z x d W 9 0 O y w m c X V v d D t O L i B j b 2 5 0 c m F 0 b y Z x d W 9 0 O y w m c X V v d D t P Y m x p Z 2 F j a W 9 u Z X M g R X N w Z W N p Y W x l c y Z x d W 9 0 O y w m c X V v d D t J Z C B D b 2 5 0 c m F 0 a X N 0 Y S Z x d W 9 0 O y w m c X V v d D t D b G F z Z S B p Z G V u d G l m a W N h Y 2 n D s 2 4 m c X V v d D s s J n F 1 b 3 Q 7 T m 9 t Y n J l I G N v b n R y Y X R p c 3 R h J n F 1 b 3 Q 7 L C Z x d W 9 0 O 0 l E I H N 1 c G V y d m l z b 3 I v a W 5 0 Z X J 2 Z W 5 0 b 3 I m c X V v d D s s J n F 1 b 3 Q 7 Q 2 x h c 2 U g a W R l b n R p Z m l j Y W N p w 7 N u X z E m c X V v d D s s J n F 1 b 3 Q 7 R M O t Z 2 l 0 b y B k Z S B 2 Z X J p Z m l j Y W N p w 7 N u J n F 1 b 3 Q 7 L C Z x d W 9 0 O 3 N 1 c G V y d m l z b 3 I v a W 5 0 Z X J 2 Z W 5 0 b 3 I m c X V v d D s s J n F 1 b 3 Q 7 R m V j a G E g Z G V s I G l u Z m 9 y b W U m c X V v d D t d I i A v P j x F b n R y e S B U e X B l P S J G a W x s U 3 R h d H V z I i B W Y W x 1 Z T 0 i c 0 N v b X B s Z X R l I i A v P j x F b n R y e S B U e X B l P S J S Z W x h d G l v b n N o a X B J b m Z v Q 2 9 u d G F p b m V y I i B W Y W x 1 Z T 0 i c 3 s m c X V v d D t j b 2 x 1 b W 5 D b 3 V u d C Z x d W 9 0 O z o x M S w m c X V v d D t r Z X l D b 2 x 1 b W 5 O Y W 1 l c y Z x d W 9 0 O z p b X S w m c X V v d D t x d W V y e V J l b G F 0 a W 9 u c 2 h p c H M m c X V v d D s 6 W 1 0 s J n F 1 b 3 Q 7 Y 2 9 s d W 1 u S W R l b n R p d G l l c y Z x d W 9 0 O z p b J n F 1 b 3 Q 7 U 2 V j d G l v b j E v S W 5 m b 3 J t Z X M g Z G U g Z W p l Y 3 V j a c O z b i B v I G F j d W V y Z G 8 g N T I y I C 0 g M j A y M i 0 w M S 9 U a X B v I G N h b W J p Y W R v L n t W a W d l b m N p Y S w w f S Z x d W 9 0 O y w m c X V v d D t T Z W N 0 a W 9 u M S 9 J b m Z v c m 1 l c y B k Z S B l a m V j d W N p w 7 N u I G 8 g Y W N 1 Z X J k b y A 1 M j I g L S A y M D I y L T A x L 1 R p c G 8 g Y 2 F t Y m l h Z G 8 u e 0 4 u I G N v b n R y Y X R v L D F 9 J n F 1 b 3 Q 7 L C Z x d W 9 0 O 1 N l Y 3 R p b 2 4 x L 0 l u Z m 9 y b W V z I G R l I G V q Z W N 1 Y 2 n D s 2 4 g b y B h Y 3 V l c m R v I D U y M i A t I D I w M j I t M D E v V G l w b y B j Y W 1 i a W F k b y 5 7 T 2 J s a W d h Y 2 l v b m V z I E V z c G V j a W F s Z X M s M n 0 m c X V v d D s s J n F 1 b 3 Q 7 U 2 V j d G l v b j E v S W 5 m b 3 J t Z X M g Z G U g Z W p l Y 3 V j a c O z b i B v I G F j d W V y Z G 8 g N T I y I C 0 g M j A y M i 0 w M S 9 U a X B v I G N h b W J p Y W R v L n t J Z C B D b 2 5 0 c m F 0 a X N 0 Y S w z f S Z x d W 9 0 O y w m c X V v d D t T Z W N 0 a W 9 u M S 9 J b m Z v c m 1 l c y B k Z S B l a m V j d W N p w 7 N u I G 8 g Y W N 1 Z X J k b y A 1 M j I g L S A y M D I y L T A x L 1 R p c G 8 g Y 2 F t Y m l h Z G 8 u e 0 N s Y X N l I G l k Z W 5 0 a W Z p Y 2 F j a c O z b i w 0 f S Z x d W 9 0 O y w m c X V v d D t T Z W N 0 a W 9 u M S 9 J b m Z v c m 1 l c y B k Z S B l a m V j d W N p w 7 N u I G 8 g Y W N 1 Z X J k b y A 1 M j I g L S A y M D I y L T A x L 1 R p c G 8 g Y 2 F t Y m l h Z G 8 u e 0 5 v b W J y Z S B j b 2 5 0 c m F 0 a X N 0 Y S w 1 f S Z x d W 9 0 O y w m c X V v d D t T Z W N 0 a W 9 u M S 9 J b m Z v c m 1 l c y B k Z S B l a m V j d W N p w 7 N u I G 8 g Y W N 1 Z X J k b y A 1 M j I g L S A y M D I y L T A x L 1 R p c G 8 g Y 2 F t Y m l h Z G 8 u e 0 l E I H N 1 c G V y d m l z b 3 I v a W 5 0 Z X J 2 Z W 5 0 b 3 I s N n 0 m c X V v d D s s J n F 1 b 3 Q 7 U 2 V j d G l v b j E v S W 5 m b 3 J t Z X M g Z G U g Z W p l Y 3 V j a c O z b i B v I G F j d W V y Z G 8 g N T I y I C 0 g M j A y M i 0 w M S 9 U a X B v I G N h b W J p Y W R v L n t D b G F z Z S B p Z G V u d G l m a W N h Y 2 n D s 2 5 f M S w 3 f S Z x d W 9 0 O y w m c X V v d D t T Z W N 0 a W 9 u M S 9 J b m Z v c m 1 l c y B k Z S B l a m V j d W N p w 7 N u I G 8 g Y W N 1 Z X J k b y A 1 M j I g L S A y M D I y L T A x L 1 R p c G 8 g Y 2 F t Y m l h Z G 8 u e 0 T D r W d p d G 8 g Z G U g d m V y a W Z p Y 2 F j a c O z b i w 4 f S Z x d W 9 0 O y w m c X V v d D t T Z W N 0 a W 9 u M S 9 J b m Z v c m 1 l c y B k Z S B l a m V j d W N p w 7 N u I G 8 g Y W N 1 Z X J k b y A 1 M j I g L S A y M D I y L T A x L 1 R p c G 8 g Y 2 F t Y m l h Z G 8 u e 3 N 1 c G V y d m l z b 3 I v a W 5 0 Z X J 2 Z W 5 0 b 3 I s O X 0 m c X V v d D s s J n F 1 b 3 Q 7 U 2 V j d G l v b j E v S W 5 m b 3 J t Z X M g Z G U g Z W p l Y 3 V j a c O z b i B v I G F j d W V y Z G 8 g N T I y I C 0 g M j A y M i 0 w M S 9 U a X B v I G N h b W J p Y W R v L n t G Z W N o Y S B k Z W w g a W 5 m b 3 J t Z S w x M H 0 m c X V v d D t d L C Z x d W 9 0 O 0 N v b H V t b k N v d W 5 0 J n F 1 b 3 Q 7 O j E x L C Z x d W 9 0 O 0 t l e U N v b H V t b k 5 h b W V z J n F 1 b 3 Q 7 O l t d L C Z x d W 9 0 O 0 N v b H V t b k l k Z W 5 0 a X R p Z X M m c X V v d D s 6 W y Z x d W 9 0 O 1 N l Y 3 R p b 2 4 x L 0 l u Z m 9 y b W V z I G R l I G V q Z W N 1 Y 2 n D s 2 4 g b y B h Y 3 V l c m R v I D U y M i A t I D I w M j I t M D E v V G l w b y B j Y W 1 i a W F k b y 5 7 V m l n Z W 5 j a W E s M H 0 m c X V v d D s s J n F 1 b 3 Q 7 U 2 V j d G l v b j E v S W 5 m b 3 J t Z X M g Z G U g Z W p l Y 3 V j a c O z b i B v I G F j d W V y Z G 8 g N T I y I C 0 g M j A y M i 0 w M S 9 U a X B v I G N h b W J p Y W R v L n t O L i B j b 2 5 0 c m F 0 b y w x f S Z x d W 9 0 O y w m c X V v d D t T Z W N 0 a W 9 u M S 9 J b m Z v c m 1 l c y B k Z S B l a m V j d W N p w 7 N u I G 8 g Y W N 1 Z X J k b y A 1 M j I g L S A y M D I y L T A x L 1 R p c G 8 g Y 2 F t Y m l h Z G 8 u e 0 9 i b G l n Y W N p b 2 5 l c y B F c 3 B l Y 2 l h b G V z L D J 9 J n F 1 b 3 Q 7 L C Z x d W 9 0 O 1 N l Y 3 R p b 2 4 x L 0 l u Z m 9 y b W V z I G R l I G V q Z W N 1 Y 2 n D s 2 4 g b y B h Y 3 V l c m R v I D U y M i A t I D I w M j I t M D E v V G l w b y B j Y W 1 i a W F k b y 5 7 S W Q g Q 2 9 u d H J h d G l z d G E s M 3 0 m c X V v d D s s J n F 1 b 3 Q 7 U 2 V j d G l v b j E v S W 5 m b 3 J t Z X M g Z G U g Z W p l Y 3 V j a c O z b i B v I G F j d W V y Z G 8 g N T I y I C 0 g M j A y M i 0 w M S 9 U a X B v I G N h b W J p Y W R v L n t D b G F z Z S B p Z G V u d G l m a W N h Y 2 n D s 2 4 s N H 0 m c X V v d D s s J n F 1 b 3 Q 7 U 2 V j d G l v b j E v S W 5 m b 3 J t Z X M g Z G U g Z W p l Y 3 V j a c O z b i B v I G F j d W V y Z G 8 g N T I y I C 0 g M j A y M i 0 w M S 9 U a X B v I G N h b W J p Y W R v L n t O b 2 1 i c m U g Y 2 9 u d H J h d G l z d G E s N X 0 m c X V v d D s s J n F 1 b 3 Q 7 U 2 V j d G l v b j E v S W 5 m b 3 J t Z X M g Z G U g Z W p l Y 3 V j a c O z b i B v I G F j d W V y Z G 8 g N T I y I C 0 g M j A y M i 0 w M S 9 U a X B v I G N h b W J p Y W R v L n t J R C B z d X B l c n Z p c 2 9 y L 2 l u d G V y d m V u d G 9 y L D Z 9 J n F 1 b 3 Q 7 L C Z x d W 9 0 O 1 N l Y 3 R p b 2 4 x L 0 l u Z m 9 y b W V z I G R l I G V q Z W N 1 Y 2 n D s 2 4 g b y B h Y 3 V l c m R v I D U y M i A t I D I w M j I t M D E v V G l w b y B j Y W 1 i a W F k b y 5 7 Q 2 x h c 2 U g a W R l b n R p Z m l j Y W N p w 7 N u X z E s N 3 0 m c X V v d D s s J n F 1 b 3 Q 7 U 2 V j d G l v b j E v S W 5 m b 3 J t Z X M g Z G U g Z W p l Y 3 V j a c O z b i B v I G F j d W V y Z G 8 g N T I y I C 0 g M j A y M i 0 w M S 9 U a X B v I G N h b W J p Y W R v L n t E w 6 1 n a X R v I G R l I H Z l c m l m a W N h Y 2 n D s 2 4 s O H 0 m c X V v d D s s J n F 1 b 3 Q 7 U 2 V j d G l v b j E v S W 5 m b 3 J t Z X M g Z G U g Z W p l Y 3 V j a c O z b i B v I G F j d W V y Z G 8 g N T I y I C 0 g M j A y M i 0 w M S 9 U a X B v I G N h b W J p Y W R v L n t z d X B l c n Z p c 2 9 y L 2 l u d G V y d m V u d G 9 y L D l 9 J n F 1 b 3 Q 7 L C Z x d W 9 0 O 1 N l Y 3 R p b 2 4 x L 0 l u Z m 9 y b W V z I G R l I G V q Z W N 1 Y 2 n D s 2 4 g b y B h Y 3 V l c m R v I D U y M i A t I D I w M j I t M D E v V G l w b y B j Y W 1 i a W F k b y 5 7 R m V j a G E g Z G V s I G l u Z m 9 y b W U s M T B 9 J n F 1 b 3 Q 7 X S w m c X V v d D t S Z W x h d G l v b n N o a X B J b m Z v J n F 1 b 3 Q 7 O l t d f S I g L z 4 8 L 1 N 0 Y W J s Z U V u d H J p Z X M + P C 9 J d G V t P j x J d G V t P j x J d G V t T G 9 j Y X R p b 2 4 + P E l 0 Z W 1 U e X B l P k Z v c m 1 1 b G E 8 L 0 l 0 Z W 1 U e X B l P j x J d G V t U G F 0 a D 5 T Z W N 0 a W 9 u M S 9 J b m Z v c m 1 l c y U y M G R l J T I w Z W p l Y 3 V j a S V D M y V C M 2 4 l M j B v J T I w Y W N 1 Z X J k b y U y M D U y M i U y M C 0 l M j A y M D I y L T A x L 0 9 y a W d l b j w v S X R l b V B h d G g + P C 9 J d G V t T G 9 j Y X R p b 2 4 + P F N 0 Y W J s Z U V u d H J p Z X M g L z 4 8 L 0 l 0 Z W 0 + P E l 0 Z W 0 + P E l 0 Z W 1 M b 2 N h d G l v b j 4 8 S X R l b V R 5 c G U + R m 9 y b X V s Y T w v S X R l b V R 5 c G U + P E l 0 Z W 1 Q Y X R o P l N l Y 3 R p b 2 4 x L 0 l u Z m 9 y b W V z J T I w Z G U l M j B l a m V j d W N p J U M z J U I z b i U y M G 8 l M j B h Y 3 V l c m R v J T I w N T I y J T I w L S U y M D I w M j I t M D E v R W 5 j Y W J l e m F k b 3 M l M j B w c m 9 t b 3 Z p Z G 9 z P C 9 J d G V t U G F 0 a D 4 8 L 0 l 0 Z W 1 M b 2 N h d G l v b j 4 8 U 3 R h Y m x l R W 5 0 c m l l c y A v P j w v S X R l b T 4 8 S X R l b T 4 8 S X R l b U x v Y 2 F 0 a W 9 u P j x J d G V t V H l w Z T 5 G b 3 J t d W x h P C 9 J d G V t V H l w Z T 4 8 S X R l b V B h d G g + U 2 V j d G l v b j E v S W 5 m b 3 J t Z X M l M j B k Z S U y M G V q Z W N 1 Y 2 k l Q z M l Q j N u J T I w b y U y M G F j d W V y Z G 8 l M j A 1 M j I l M j A t J T I w M j A y M i 0 w M S 9 U a X B v J T I w Y 2 F t Y m l h Z G 8 8 L 0 l 0 Z W 1 Q Y X R o P j w v S X R l b U x v Y 2 F 0 a W 9 u P j x T d G F i b G V F b n R y a W V z I C 8 + P C 9 J d G V t P j x J d G V t P j x J d G V t T G 9 j Y X R p b 2 4 + P E l 0 Z W 1 U e X B l P k Z v c m 1 1 b G E 8 L 0 l 0 Z W 1 U e X B l P j x J d G V t U G F 0 a D 5 T Z W N 0 a W 9 u M S 9 J b m Z v c m 1 l c y U y M G R l J T I w Z W p l Y 3 V j a S V D M y V C M 2 4 l M j B v J T I w Y W N 1 Z X J k b y U y M D U y M i U y M C 0 l M j B Q Z X J p b 2 R v J T I w b W V u c 3 V h b C U y M D I w M j J f Z m V i 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S W 5 m b 3 J t Z X N f Z G V f Z W p l Y 3 V j a c O z b l 9 v X 2 F j d W V y Z G 9 f N T I y X 1 9 f U G V y a W 9 k b 1 9 t Z W 5 z d W F s X z I w M j J f Z m V i I i A v P j x F b n R y e S B U e X B l P S J G a W x s Z W R D b 2 1 w b G V 0 Z V J l c 3 V s d F R v V 2 9 y a 3 N o Z W V 0 I i B W Y W x 1 Z T 0 i b D E i I C 8 + P E V u d H J 5 I F R 5 c G U 9 I k F k Z G V k V G 9 E Y X R h T W 9 k Z W w i I F Z h b H V l P S J s M C I g L z 4 8 R W 5 0 c n k g V H l w Z T 0 i R m l s b E N v d W 5 0 I i B W Y W x 1 Z T 0 i b D M 0 M y I g L z 4 8 R W 5 0 c n k g V H l w Z T 0 i R m l s b E V y c m 9 y Q 2 9 k Z S I g V m F s d W U 9 I n N V b m t u b 3 d u I i A v P j x F b n R y e S B U e X B l P S J G a W x s R X J y b 3 J D b 3 V u d C I g V m F s d W U 9 I m w w I i A v P j x F b n R y e S B U e X B l P S J G a W x s T G F z d F V w Z G F 0 Z W Q i I F Z h b H V l P S J k M j A y M i 0 w M y 0 x N V Q y M z o x M j o y N i 4 z M T k 0 O D I z W i I g L z 4 8 R W 5 0 c n k g V H l w Z T 0 i R m l s b E N v b H V t b l R 5 c G V z I i B W Y W x 1 Z T 0 i c 0 F 3 W U d B d 1 l H Q m d Z R E J n a z 0 i I C 8 + P E V u d H J 5 I F R 5 c G U 9 I k Z p b G x D b 2 x 1 b W 5 O Y W 1 l c y I g V m F s d W U 9 I n N b J n F 1 b 3 Q 7 V m l n Z W 5 j a W E m c X V v d D s s J n F 1 b 3 Q 7 T i 4 g Y 2 9 u d H J h d G 8 m c X V v d D s s J n F 1 b 3 Q 7 T 2 J s a W d h Y 2 l v b m V z I E V z c G V j a W F s Z X M m c X V v d D s s J n F 1 b 3 Q 7 S W Q g Q 2 9 u d H J h d G l z d G E m c X V v d D s s J n F 1 b 3 Q 7 Q 2 x h c 2 U g a W R l b n R p Z m l j Y W N p w 7 N u J n F 1 b 3 Q 7 L C Z x d W 9 0 O 0 5 v b W J y Z S B j b 2 5 0 c m F 0 a X N 0 Y S Z x d W 9 0 O y w m c X V v d D t J R C B z d X B l c n Z p c 2 9 y L 2 l u d G V y d m V u d G 9 y J n F 1 b 3 Q 7 L C Z x d W 9 0 O 0 N s Y X N l I G l k Z W 5 0 a W Z p Y 2 F j a c O z b l 8 x J n F 1 b 3 Q 7 L C Z x d W 9 0 O 0 T D r W d p d G 8 g Z G U g d m V y a W Z p Y 2 F j a c O z b i Z x d W 9 0 O y w m c X V v d D t z d X B l c n Z p c 2 9 y L 2 l u d G V y d m V u d G 9 y J n F 1 b 3 Q 7 L C Z x d W 9 0 O 0 Z l Y 2 h h I G R l b C B p b m Z v c m 1 l J n F 1 b 3 Q 7 X S I g L z 4 8 R W 5 0 c n k g V H l w Z T 0 i R m l s b F N 0 Y X R 1 c y I g V m F s d W U 9 I n N D b 2 1 w b G V 0 Z S I g L z 4 8 R W 5 0 c n k g V H l w Z T 0 i U m V s Y X R p b 2 5 z a G l w S W 5 m b 0 N v b n R h a W 5 l c i I g V m F s d W U 9 I n N 7 J n F 1 b 3 Q 7 Y 2 9 s d W 1 u Q 2 9 1 b n Q m c X V v d D s 6 M T E s J n F 1 b 3 Q 7 a 2 V 5 Q 2 9 s d W 1 u T m F t Z X M m c X V v d D s 6 W 1 0 s J n F 1 b 3 Q 7 c X V l c n l S Z W x h d G l v b n N o a X B z J n F 1 b 3 Q 7 O l t d L C Z x d W 9 0 O 2 N v b H V t b k l k Z W 5 0 a X R p Z X M m c X V v d D s 6 W y Z x d W 9 0 O 1 N l Y 3 R p b 2 4 x L 0 l u Z m 9 y b W V z I G R l I G V q Z W N 1 Y 2 n D s 2 4 g b y B h Y 3 V l c m R v I D U y M i A t I F B l c m l v Z G 8 g b W V u c 3 V h b C A y M D I y X 2 Z l Y i 9 U a X B v I G N h b W J p Y W R v L n t W a W d l b m N p Y S w w f S Z x d W 9 0 O y w m c X V v d D t T Z W N 0 a W 9 u M S 9 J b m Z v c m 1 l c y B k Z S B l a m V j d W N p w 7 N u I G 8 g Y W N 1 Z X J k b y A 1 M j I g L S B Q Z X J p b 2 R v I G 1 l b n N 1 Y W w g M j A y M l 9 m Z W I v V G l w b y B j Y W 1 i a W F k b y 5 7 T i 4 g Y 2 9 u d H J h d G 8 s M X 0 m c X V v d D s s J n F 1 b 3 Q 7 U 2 V j d G l v b j E v S W 5 m b 3 J t Z X M g Z G U g Z W p l Y 3 V j a c O z b i B v I G F j d W V y Z G 8 g N T I y I C 0 g U G V y a W 9 k b y B t Z W 5 z d W F s I D I w M j J f Z m V i L 1 R p c G 8 g Y 2 F t Y m l h Z G 8 u e 0 9 i b G l n Y W N p b 2 5 l c y B F c 3 B l Y 2 l h b G V z L D J 9 J n F 1 b 3 Q 7 L C Z x d W 9 0 O 1 N l Y 3 R p b 2 4 x L 0 l u Z m 9 y b W V z I G R l I G V q Z W N 1 Y 2 n D s 2 4 g b y B h Y 3 V l c m R v I D U y M i A t I F B l c m l v Z G 8 g b W V u c 3 V h b C A y M D I y X 2 Z l Y i 9 U a X B v I G N h b W J p Y W R v L n t J Z C B D b 2 5 0 c m F 0 a X N 0 Y S w z f S Z x d W 9 0 O y w m c X V v d D t T Z W N 0 a W 9 u M S 9 J b m Z v c m 1 l c y B k Z S B l a m V j d W N p w 7 N u I G 8 g Y W N 1 Z X J k b y A 1 M j I g L S B Q Z X J p b 2 R v I G 1 l b n N 1 Y W w g M j A y M l 9 m Z W I v V G l w b y B j Y W 1 i a W F k b y 5 7 Q 2 x h c 2 U g a W R l b n R p Z m l j Y W N p w 7 N u L D R 9 J n F 1 b 3 Q 7 L C Z x d W 9 0 O 1 N l Y 3 R p b 2 4 x L 0 l u Z m 9 y b W V z I G R l I G V q Z W N 1 Y 2 n D s 2 4 g b y B h Y 3 V l c m R v I D U y M i A t I F B l c m l v Z G 8 g b W V u c 3 V h b C A y M D I y X 2 Z l Y i 9 U a X B v I G N h b W J p Y W R v L n t O b 2 1 i c m U g Y 2 9 u d H J h d G l z d G E s N X 0 m c X V v d D s s J n F 1 b 3 Q 7 U 2 V j d G l v b j E v S W 5 m b 3 J t Z X M g Z G U g Z W p l Y 3 V j a c O z b i B v I G F j d W V y Z G 8 g N T I y I C 0 g U G V y a W 9 k b y B t Z W 5 z d W F s I D I w M j J f Z m V i L 1 R p c G 8 g Y 2 F t Y m l h Z G 8 u e 0 l E I H N 1 c G V y d m l z b 3 I v a W 5 0 Z X J 2 Z W 5 0 b 3 I s N n 0 m c X V v d D s s J n F 1 b 3 Q 7 U 2 V j d G l v b j E v S W 5 m b 3 J t Z X M g Z G U g Z W p l Y 3 V j a c O z b i B v I G F j d W V y Z G 8 g N T I y I C 0 g U G V y a W 9 k b y B t Z W 5 z d W F s I D I w M j J f Z m V i L 1 R p c G 8 g Y 2 F t Y m l h Z G 8 u e 0 N s Y X N l I G l k Z W 5 0 a W Z p Y 2 F j a c O z b l 8 x L D d 9 J n F 1 b 3 Q 7 L C Z x d W 9 0 O 1 N l Y 3 R p b 2 4 x L 0 l u Z m 9 y b W V z I G R l I G V q Z W N 1 Y 2 n D s 2 4 g b y B h Y 3 V l c m R v I D U y M i A t I F B l c m l v Z G 8 g b W V u c 3 V h b C A y M D I y X 2 Z l Y i 9 U a X B v I G N h b W J p Y W R v L n t E w 6 1 n a X R v I G R l I H Z l c m l m a W N h Y 2 n D s 2 4 s O H 0 m c X V v d D s s J n F 1 b 3 Q 7 U 2 V j d G l v b j E v S W 5 m b 3 J t Z X M g Z G U g Z W p l Y 3 V j a c O z b i B v I G F j d W V y Z G 8 g N T I y I C 0 g U G V y a W 9 k b y B t Z W 5 z d W F s I D I w M j J f Z m V i L 1 R p c G 8 g Y 2 F t Y m l h Z G 8 u e 3 N 1 c G V y d m l z b 3 I v a W 5 0 Z X J 2 Z W 5 0 b 3 I s O X 0 m c X V v d D s s J n F 1 b 3 Q 7 U 2 V j d G l v b j E v S W 5 m b 3 J t Z X M g Z G U g Z W p l Y 3 V j a c O z b i B v I G F j d W V y Z G 8 g N T I y I C 0 g U G V y a W 9 k b y B t Z W 5 z d W F s I D I w M j J f Z m V i L 1 R p c G 8 g Y 2 F t Y m l h Z G 8 u e 0 Z l Y 2 h h I G R l b C B p b m Z v c m 1 l L D E w f S Z x d W 9 0 O 1 0 s J n F 1 b 3 Q 7 Q 2 9 s d W 1 u Q 2 9 1 b n Q m c X V v d D s 6 M T E s J n F 1 b 3 Q 7 S 2 V 5 Q 2 9 s d W 1 u T m F t Z X M m c X V v d D s 6 W 1 0 s J n F 1 b 3 Q 7 Q 2 9 s d W 1 u S W R l b n R p d G l l c y Z x d W 9 0 O z p b J n F 1 b 3 Q 7 U 2 V j d G l v b j E v S W 5 m b 3 J t Z X M g Z G U g Z W p l Y 3 V j a c O z b i B v I G F j d W V y Z G 8 g N T I y I C 0 g U G V y a W 9 k b y B t Z W 5 z d W F s I D I w M j J f Z m V i L 1 R p c G 8 g Y 2 F t Y m l h Z G 8 u e 1 Z p Z 2 V u Y 2 l h L D B 9 J n F 1 b 3 Q 7 L C Z x d W 9 0 O 1 N l Y 3 R p b 2 4 x L 0 l u Z m 9 y b W V z I G R l I G V q Z W N 1 Y 2 n D s 2 4 g b y B h Y 3 V l c m R v I D U y M i A t I F B l c m l v Z G 8 g b W V u c 3 V h b C A y M D I y X 2 Z l Y i 9 U a X B v I G N h b W J p Y W R v L n t O L i B j b 2 5 0 c m F 0 b y w x f S Z x d W 9 0 O y w m c X V v d D t T Z W N 0 a W 9 u M S 9 J b m Z v c m 1 l c y B k Z S B l a m V j d W N p w 7 N u I G 8 g Y W N 1 Z X J k b y A 1 M j I g L S B Q Z X J p b 2 R v I G 1 l b n N 1 Y W w g M j A y M l 9 m Z W I v V G l w b y B j Y W 1 i a W F k b y 5 7 T 2 J s a W d h Y 2 l v b m V z I E V z c G V j a W F s Z X M s M n 0 m c X V v d D s s J n F 1 b 3 Q 7 U 2 V j d G l v b j E v S W 5 m b 3 J t Z X M g Z G U g Z W p l Y 3 V j a c O z b i B v I G F j d W V y Z G 8 g N T I y I C 0 g U G V y a W 9 k b y B t Z W 5 z d W F s I D I w M j J f Z m V i L 1 R p c G 8 g Y 2 F t Y m l h Z G 8 u e 0 l k I E N v b n R y Y X R p c 3 R h L D N 9 J n F 1 b 3 Q 7 L C Z x d W 9 0 O 1 N l Y 3 R p b 2 4 x L 0 l u Z m 9 y b W V z I G R l I G V q Z W N 1 Y 2 n D s 2 4 g b y B h Y 3 V l c m R v I D U y M i A t I F B l c m l v Z G 8 g b W V u c 3 V h b C A y M D I y X 2 Z l Y i 9 U a X B v I G N h b W J p Y W R v L n t D b G F z Z S B p Z G V u d G l m a W N h Y 2 n D s 2 4 s N H 0 m c X V v d D s s J n F 1 b 3 Q 7 U 2 V j d G l v b j E v S W 5 m b 3 J t Z X M g Z G U g Z W p l Y 3 V j a c O z b i B v I G F j d W V y Z G 8 g N T I y I C 0 g U G V y a W 9 k b y B t Z W 5 z d W F s I D I w M j J f Z m V i L 1 R p c G 8 g Y 2 F t Y m l h Z G 8 u e 0 5 v b W J y Z S B j b 2 5 0 c m F 0 a X N 0 Y S w 1 f S Z x d W 9 0 O y w m c X V v d D t T Z W N 0 a W 9 u M S 9 J b m Z v c m 1 l c y B k Z S B l a m V j d W N p w 7 N u I G 8 g Y W N 1 Z X J k b y A 1 M j I g L S B Q Z X J p b 2 R v I G 1 l b n N 1 Y W w g M j A y M l 9 m Z W I v V G l w b y B j Y W 1 i a W F k b y 5 7 S U Q g c 3 V w Z X J 2 a X N v c i 9 p b n R l c n Z l b n R v c i w 2 f S Z x d W 9 0 O y w m c X V v d D t T Z W N 0 a W 9 u M S 9 J b m Z v c m 1 l c y B k Z S B l a m V j d W N p w 7 N u I G 8 g Y W N 1 Z X J k b y A 1 M j I g L S B Q Z X J p b 2 R v I G 1 l b n N 1 Y W w g M j A y M l 9 m Z W I v V G l w b y B j Y W 1 i a W F k b y 5 7 Q 2 x h c 2 U g a W R l b n R p Z m l j Y W N p w 7 N u X z E s N 3 0 m c X V v d D s s J n F 1 b 3 Q 7 U 2 V j d G l v b j E v S W 5 m b 3 J t Z X M g Z G U g Z W p l Y 3 V j a c O z b i B v I G F j d W V y Z G 8 g N T I y I C 0 g U G V y a W 9 k b y B t Z W 5 z d W F s I D I w M j J f Z m V i L 1 R p c G 8 g Y 2 F t Y m l h Z G 8 u e 0 T D r W d p d G 8 g Z G U g d m V y a W Z p Y 2 F j a c O z b i w 4 f S Z x d W 9 0 O y w m c X V v d D t T Z W N 0 a W 9 u M S 9 J b m Z v c m 1 l c y B k Z S B l a m V j d W N p w 7 N u I G 8 g Y W N 1 Z X J k b y A 1 M j I g L S B Q Z X J p b 2 R v I G 1 l b n N 1 Y W w g M j A y M l 9 m Z W I v V G l w b y B j Y W 1 i a W F k b y 5 7 c 3 V w Z X J 2 a X N v c i 9 p b n R l c n Z l b n R v c i w 5 f S Z x d W 9 0 O y w m c X V v d D t T Z W N 0 a W 9 u M S 9 J b m Z v c m 1 l c y B k Z S B l a m V j d W N p w 7 N u I G 8 g Y W N 1 Z X J k b y A 1 M j I g L S B Q Z X J p b 2 R v I G 1 l b n N 1 Y W w g M j A y M l 9 m Z W I v V G l w b y B j Y W 1 i a W F k b y 5 7 R m V j a G E g Z G V s I G l u Z m 9 y b W U s M T B 9 J n F 1 b 3 Q 7 X S w m c X V v d D t S Z W x h d G l v b n N o a X B J b m Z v J n F 1 b 3 Q 7 O l t d f S I g L z 4 8 L 1 N 0 Y W J s Z U V u d H J p Z X M + P C 9 J d G V t P j x J d G V t P j x J d G V t T G 9 j Y X R p b 2 4 + P E l 0 Z W 1 U e X B l P k Z v c m 1 1 b G E 8 L 0 l 0 Z W 1 U e X B l P j x J d G V t U G F 0 a D 5 T Z W N 0 a W 9 u M S 9 J b m Z v c m 1 l c y U y M G R l J T I w Z W p l Y 3 V j a S V D M y V C M 2 4 l M j B v J T I w Y W N 1 Z X J k b y U y M D U y M i U y M C 0 l M j B Q Z X J p b 2 R v J T I w b W V u c 3 V h b C U y M D I w M j J f Z m V i L 0 9 y a W d l b j w v S X R l b V B h d G g + P C 9 J d G V t T G 9 j Y X R p b 2 4 + P F N 0 Y W J s Z U V u d H J p Z X M g L z 4 8 L 0 l 0 Z W 0 + P E l 0 Z W 0 + P E l 0 Z W 1 M b 2 N h d G l v b j 4 8 S X R l b V R 5 c G U + R m 9 y b X V s Y T w v S X R l b V R 5 c G U + P E l 0 Z W 1 Q Y X R o P l N l Y 3 R p b 2 4 x L 0 l u Z m 9 y b W V z J T I w Z G U l M j B l a m V j d W N p J U M z J U I z b i U y M G 8 l M j B h Y 3 V l c m R v J T I w N T I y J T I w L S U y M F B l c m l v Z G 8 l M j B t Z W 5 z d W F s J T I w M j A y M l 9 m Z W I v R W 5 j Y W J l e m F k b 3 M l M j B w c m 9 t b 3 Z p Z G 9 z P C 9 J d G V t U G F 0 a D 4 8 L 0 l 0 Z W 1 M b 2 N h d G l v b j 4 8 U 3 R h Y m x l R W 5 0 c m l l c y A v P j w v S X R l b T 4 8 S X R l b T 4 8 S X R l b U x v Y 2 F 0 a W 9 u P j x J d G V t V H l w Z T 5 G b 3 J t d W x h P C 9 J d G V t V H l w Z T 4 8 S X R l b V B h d G g + U 2 V j d G l v b j E v S W 5 m b 3 J t Z X M l M j B k Z S U y M G V q Z W N 1 Y 2 k l Q z M l Q j N u J T I w b y U y M G F j d W V y Z G 8 l M j A 1 M j I l M j A t J T I w U G V y a W 9 k b y U y M G 1 l b n N 1 Y W w l M j A y M D I y X 2 Z l Y i 9 U a X B v J T I w Y 2 F t Y m l h Z G 8 8 L 0 l 0 Z W 1 Q Y X R o P j w v S X R l b U x v Y 2 F 0 a W 9 u P j x T d G F i b G V F b n R y a W V z I C 8 + P C 9 J d G V t P j w v S X R l b X M + P C 9 M b 2 N h b F B h Y 2 t h Z 2 V N Z X R h Z G F 0 Y U Z p b G U + F g A A A F B L B Q Y A A A A A A A A A A A A A A A A A A A A A A A A m A Q A A A Q A A A N C M n d 8 B F d E R j H o A w E / C l + s B A A A A C V t C 0 Z 2 8 / U O I H K c q M c P R 4 A A A A A A C A A A A A A A Q Z g A A A A E A A C A A A A B i z E 2 c l u O p u z 9 t W 8 9 x r t v g w u N / G V u 8 b C d H b r z b q u X m + g A A A A A O g A A A A A I A A C A A A A B b e X U + x F t d O s Z 2 A 1 3 P C A 2 J 4 j 6 k 6 z a G W 5 0 m X d U A 9 Z p B 6 l A A A A C s S o M Z K N V 8 e c Q 9 L h E o h 4 a 8 8 S G x b 6 z D + n c d G X b t G 8 G d u m 3 r / G Q A P z D q F f c y A l I L f 4 u L d Z o h 2 q c X y u + 8 o Q 0 h E 2 X R / a Z k p R I b G k J u l E b g b m F e Y U A A A A D n 5 C T 8 1 x T G N h x A + P v g 4 u I f P r s D v i + 3 1 a I K F r y i 9 P x p u f n 4 E i D e C Z D c T j 5 F o F i 5 p o E + c q h e j C H t a 7 G K X R Y V h c + 0 < / D a t a M a s h u p > 
</file>

<file path=customXml/itemProps1.xml><?xml version="1.0" encoding="utf-8"?>
<ds:datastoreItem xmlns:ds="http://schemas.openxmlformats.org/officeDocument/2006/customXml" ds:itemID="{409564F6-E7FB-41AD-B0E1-F209CBCE2F0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Informes de ejecución o acuerdo</vt:lpstr>
      <vt:lpstr>EJECUCION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LUCIA JARAMILLO</dc:creator>
  <cp:lastModifiedBy>LUCIA JARAMILLO</cp:lastModifiedBy>
  <dcterms:created xsi:type="dcterms:W3CDTF">2021-06-10T04:00:19Z</dcterms:created>
  <dcterms:modified xsi:type="dcterms:W3CDTF">2022-07-06T16:58:07Z</dcterms:modified>
</cp:coreProperties>
</file>