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0" documentId="8_{2B4126DD-1700-4E53-AC38-E8B1FAB681C3}" xr6:coauthVersionLast="46" xr6:coauthVersionMax="46" xr10:uidLastSave="{00000000-0000-0000-0000-000000000000}"/>
  <bookViews>
    <workbookView xWindow="-120" yWindow="-120" windowWidth="20640" windowHeight="11160" xr2:uid="{56A20895-C756-4AAF-A01D-D6F35E75D608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5774A0FD-1F0C-485C-9E23-0383FDE3C4B4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2731405D-F98B-4F3D-A899-5280F34CFA51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D1FC3ECF-9A63-4D3B-B2A1-2CED65A80D54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<sst xmlns="http://schemas.openxmlformats.org/spreadsheetml/2006/main" count="75" uniqueCount="73">
  <si>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RANKING MENSUAL DE RECURSOS NO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</si>
  <si>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</si>
  <si>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</si>
  <si>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</si>
  <si>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</si>
  <si>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</si>
  <si>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</si>
  <si>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</si>
  <si>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</si>
  <si>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</si>
  <si>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</si>
  <si>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</si>
  <si>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</si>
  <si>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</si>
  <si>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</si>
  <si>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</si>
  <si>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</si>
  <si>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</si>
  <si>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</si>
  <si>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0018-01</t>
  </si>
  <si>
    <t>Rafael Uribe Uribe</t>
  </si>
  <si>
    <t>0005-01</t>
  </si>
  <si>
    <t>Usme</t>
  </si>
  <si>
    <t>0012-01</t>
  </si>
  <si>
    <t>Barrios Unidos</t>
  </si>
  <si>
    <t>0010-01</t>
  </si>
  <si>
    <t>Engativá</t>
  </si>
  <si>
    <t>0002-01</t>
  </si>
  <si>
    <t>Chapinero</t>
  </si>
  <si>
    <t>0015-01</t>
  </si>
  <si>
    <t>Antonio Nariño</t>
  </si>
  <si>
    <t>0009-01</t>
  </si>
  <si>
    <t>Fontibón</t>
  </si>
  <si>
    <t>0008-01</t>
  </si>
  <si>
    <t>Kennedy</t>
  </si>
  <si>
    <t>0013-01</t>
  </si>
  <si>
    <t>Teusaquillo</t>
  </si>
  <si>
    <t>0006-01</t>
  </si>
  <si>
    <t>Tunjuelito</t>
  </si>
  <si>
    <t>0001-01</t>
  </si>
  <si>
    <t>Usaquén</t>
  </si>
  <si>
    <t>0007-01</t>
  </si>
  <si>
    <t>Bosa</t>
  </si>
  <si>
    <t>0011-01</t>
  </si>
  <si>
    <t>Suba</t>
  </si>
  <si>
    <t>0003-01</t>
  </si>
  <si>
    <t>Santa Fé</t>
  </si>
  <si>
    <t>0014-01</t>
  </si>
  <si>
    <t>Mártires</t>
  </si>
  <si>
    <t>0016-01</t>
  </si>
  <si>
    <t>Puente Aranda</t>
  </si>
  <si>
    <t>0020-01</t>
  </si>
  <si>
    <t>Sumapaz</t>
  </si>
  <si>
    <t>0019-01</t>
  </si>
  <si>
    <t>Ciudad Bolívar</t>
  </si>
  <si>
    <t>0017-01</t>
  </si>
  <si>
    <t>La Candelaria</t>
  </si>
  <si>
    <t>0004-01</t>
  </si>
  <si>
    <t>San Cristobal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</si>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</sst>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0" fontId="3" fillId="0" borderId="0" xfId="1" applyNumberFormat="1" applyFont="1"/>
    <xf numFmtId="10" fontId="3" fillId="0" borderId="0" xfId="0" applyNumberFormat="1" applyFont="1"/>
    <xf numFmtId="164" fontId="4" fillId="0" borderId="0" xfId="0" applyNumberFormat="1" applyFont="1"/>
    <xf numFmtId="10" fontId="4" fillId="0" borderId="0" xfId="1" applyNumberFormat="1" applyFont="1"/>
    <xf numFmtId="10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right" wrapText="1"/>
    </xf>
    <xf numFmtId="0" fontId="3" fillId="3" borderId="0" xfId="0" applyFont="1" applyFill="1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0ACEC2B7-B30A-4D4D-A3CF-111C3B6AD4DF}"/>
            </a:ext>
          </a:extLst>
        </xdr:cNvPr>
        <xdr:cNvCxnSpPr>
          <a:cxnSpLocks noChangeShapeType="1"/>
        </xdr:cNvCxnSpPr>
      </xdr:nvCxnSpPr>
      <xdr:spPr bwMode="auto">
        <a:xfrm>
          <a:off x="3181350" y="1860401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36D2D8-1A1F-4BAE-AB49-20D9FAAB3F3C}"/>
            </a:ext>
          </a:extLst>
        </xdr:cNvPr>
        <xdr:cNvSpPr txBox="1"/>
      </xdr:nvSpPr>
      <xdr:spPr>
        <a:xfrm>
          <a:off x="11759" y="633130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01-04-2021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2AB79FB-AC12-45C7-9CE1-F8D7B0598137}"/>
            </a:ext>
          </a:extLst>
        </xdr:cNvPr>
        <xdr:cNvSpPr txBox="1"/>
      </xdr:nvSpPr>
      <xdr:spPr>
        <a:xfrm>
          <a:off x="823148" y="944374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F6ECBFB9-40CC-47B1-8EB1-C023F8AAE507}"/>
            </a:ext>
          </a:extLst>
        </xdr:cNvPr>
        <xdr:cNvSpPr txBox="1"/>
      </xdr:nvSpPr>
      <xdr:spPr>
        <a:xfrm>
          <a:off x="705556" y="667702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6D0AD0-1F6E-4127-85D7-6C1532AEC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9829211"/>
          <a:ext cx="320642" cy="6737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1E30EE-FA6E-4EF5-8AEF-66308A85B1D8}" name="Tabla134" displayName="Tabla134" ref="A10:K31" totalsRowShown="0" headerRowDxfId="12" dataDxfId="11" dataCellStyle="Porcentaje">
  <sortState xmlns:xlrd2="http://schemas.microsoft.com/office/spreadsheetml/2017/richdata2" ref="A11:K30">
    <sortCondition ref="K11:K30"/>
  </sortState>
  <tableColumns count="11">
    <tableColumn id="1" xr3:uid="{6C918559-566E-4380-830F-D1124D5507D3}" name="CÓDIGO" dataDxfId="10"/>
    <tableColumn id="2" xr3:uid="{897A5FED-92F4-4C67-9EA2-9C5ECCFAA45B}" name="ENTIDAD " dataDxfId="9"/>
    <tableColumn id="3" xr3:uid="{233F79B5-437F-4D29-9237-20ACE826DAAC}" name="PAC INICIAL" dataDxfId="8"/>
    <tableColumn id="4" xr3:uid="{AF627AED-F18B-4A8C-9D72-0118DB6CFE48}" name="PAC ACTUAL" dataDxfId="7"/>
    <tableColumn id="5" xr3:uid="{89134D68-B8D9-4A97-8C1A-2E76D4B23B03}" name="COMPROMETIDO PAC" dataDxfId="6"/>
    <tableColumn id="6" xr3:uid="{9EF1D632-363E-4055-8AA8-0ABF61AC8AD4}" name="GIRADO" dataDxfId="5"/>
    <tableColumn id="7" xr3:uid="{793F649F-F370-423A-AFCE-B84F83B7523E}" name="% CONSUMO PAC" dataDxfId="4" dataCellStyle="Porcentaje"/>
    <tableColumn id="8" xr3:uid="{C5AE0EE8-6C7D-4787-92A1-D2316CF14F2F}" name="% GIRADO/ INICIAL" dataDxfId="3" dataCellStyle="Porcentaje"/>
    <tableColumn id="9" xr3:uid="{73028160-7F69-4C6A-9B18-D8084948C004}" name="%GIRADO/ACTUAL" dataDxfId="2" dataCellStyle="Porcentaje"/>
    <tableColumn id="10" xr3:uid="{2CF0FD04-AB02-4F86-8C0B-22573196F4F8}" name="%PAC ACTUAL/INICIAL" dataDxfId="1" dataCellStyle="Porcentaje"/>
    <tableColumn id="11" xr3:uid="{F17DA9FC-1B1E-4AF7-BBB5-BD59A8A23BC3}" name="% NO EJE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6403-20B8-4F26-B147-5574EB6EC024}">
  <sheetPr>
    <tabColor rgb="FF00B0F0"/>
    <pageSetUpPr fitToPage="1"/>
  </sheetPr>
  <dimension ref="A2:K108"/>
  <sheetViews>
    <sheetView showGridLines="0" tabSelected="1" topLeftCell="A17" zoomScale="90" zoomScaleNormal="90" workbookViewId="0">
      <selection activeCell="G17" sqref="G17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1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4" t="s">
        <v>0</v>
      </c>
      <c r="B2" s="24"/>
      <c r="C2" s="24"/>
      <c r="D2" s="24"/>
      <c r="E2" s="24"/>
      <c r="F2" s="24"/>
      <c r="G2" s="24"/>
    </row>
    <row r="3" spans="1:11" ht="15" x14ac:dyDescent="0.25">
      <c r="B3" s="2" t="s">
        <v>1</v>
      </c>
      <c r="C3" s="3" t="s">
        <v>2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5" t="s">
        <v>4</v>
      </c>
      <c r="B4" s="25"/>
      <c r="C4" s="25"/>
      <c r="D4" s="25"/>
      <c r="E4" s="25"/>
      <c r="F4" s="25"/>
      <c r="G4" s="25"/>
    </row>
    <row r="6" spans="1:11" ht="15" customHeight="1" x14ac:dyDescent="0.25">
      <c r="A6" s="26" t="s">
        <v>5</v>
      </c>
      <c r="B6" s="26"/>
      <c r="C6" s="26"/>
      <c r="D6" s="26"/>
      <c r="E6" s="26"/>
      <c r="F6" s="26"/>
      <c r="G6" s="26"/>
    </row>
    <row r="7" spans="1:11" ht="15" customHeight="1" x14ac:dyDescent="0.25">
      <c r="A7" s="27" t="s">
        <v>6</v>
      </c>
      <c r="B7" s="27"/>
      <c r="C7" s="27"/>
      <c r="D7" s="27"/>
      <c r="E7" s="27"/>
      <c r="F7" s="27"/>
      <c r="G7" s="27"/>
    </row>
    <row r="8" spans="1:11" ht="15" customHeight="1" x14ac:dyDescent="0.25">
      <c r="A8" s="27" t="s">
        <v>7</v>
      </c>
      <c r="B8" s="27"/>
      <c r="C8" s="27"/>
      <c r="D8" s="27"/>
      <c r="E8" s="27"/>
      <c r="F8" s="27"/>
      <c r="G8" s="27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x14ac:dyDescent="0.2">
      <c r="A11" s="8" t="s">
        <v>19</v>
      </c>
      <c r="B11" s="1" t="s">
        <v>20</v>
      </c>
      <c r="C11" s="9">
        <v>3345899172</v>
      </c>
      <c r="D11" s="9">
        <v>4183899172</v>
      </c>
      <c r="E11" s="9">
        <v>0</v>
      </c>
      <c r="F11" s="9">
        <v>4183864801</v>
      </c>
      <c r="G11" s="10">
        <v>0.99999178493587271</v>
      </c>
      <c r="H11" s="10">
        <v>1.2504455711076041</v>
      </c>
      <c r="I11" s="10">
        <v>0.99999178493587271</v>
      </c>
      <c r="J11" s="10">
        <v>0.25045584368254836</v>
      </c>
      <c r="K11" s="11">
        <v>8.2150641272926705E-6</v>
      </c>
    </row>
    <row r="12" spans="1:11" x14ac:dyDescent="0.2">
      <c r="A12" s="8" t="s">
        <v>21</v>
      </c>
      <c r="B12" s="1" t="s">
        <v>22</v>
      </c>
      <c r="C12" s="9">
        <v>4612925940</v>
      </c>
      <c r="D12" s="9">
        <v>5176619896</v>
      </c>
      <c r="E12" s="9">
        <v>146615</v>
      </c>
      <c r="F12" s="9">
        <v>5176473281</v>
      </c>
      <c r="G12" s="10">
        <v>1</v>
      </c>
      <c r="H12" s="10">
        <v>1.1221670038344469</v>
      </c>
      <c r="I12" s="10">
        <v>0.99997167746464966</v>
      </c>
      <c r="J12" s="10">
        <v>0.12219878734927186</v>
      </c>
      <c r="K12" s="11">
        <v>2.832253535034468E-5</v>
      </c>
    </row>
    <row r="13" spans="1:11" x14ac:dyDescent="0.2">
      <c r="A13" s="8" t="s">
        <v>23</v>
      </c>
      <c r="B13" s="1" t="s">
        <v>24</v>
      </c>
      <c r="C13" s="9">
        <v>2321715463</v>
      </c>
      <c r="D13" s="9">
        <v>5074495463</v>
      </c>
      <c r="E13" s="9">
        <v>-4</v>
      </c>
      <c r="F13" s="9">
        <v>5069288591</v>
      </c>
      <c r="G13" s="10">
        <v>0.99897391257161128</v>
      </c>
      <c r="H13" s="10">
        <v>2.1834237105221019</v>
      </c>
      <c r="I13" s="10">
        <v>0.99897391335986696</v>
      </c>
      <c r="J13" s="10">
        <v>1.1856663936083713</v>
      </c>
      <c r="K13" s="11">
        <v>1.0260866401330393E-3</v>
      </c>
    </row>
    <row r="14" spans="1:11" x14ac:dyDescent="0.2">
      <c r="A14" s="8" t="s">
        <v>25</v>
      </c>
      <c r="B14" s="1" t="s">
        <v>26</v>
      </c>
      <c r="C14" s="9">
        <v>4198339318</v>
      </c>
      <c r="D14" s="9">
        <v>2720715683</v>
      </c>
      <c r="E14" s="9">
        <v>1836667</v>
      </c>
      <c r="F14" s="9">
        <v>2711847316</v>
      </c>
      <c r="G14" s="10">
        <v>0.99741549620787773</v>
      </c>
      <c r="H14" s="10">
        <v>0.64593333472909154</v>
      </c>
      <c r="I14" s="10">
        <v>0.99674042861023193</v>
      </c>
      <c r="J14" s="10">
        <v>-0.35195431409386618</v>
      </c>
      <c r="K14" s="11">
        <v>3.2595713897680678E-3</v>
      </c>
    </row>
    <row r="15" spans="1:11" x14ac:dyDescent="0.2">
      <c r="A15" s="8" t="s">
        <v>27</v>
      </c>
      <c r="B15" s="1" t="s">
        <v>28</v>
      </c>
      <c r="C15" s="9">
        <v>2970863125</v>
      </c>
      <c r="D15" s="9">
        <v>3398375792</v>
      </c>
      <c r="E15" s="9">
        <v>5</v>
      </c>
      <c r="F15" s="9">
        <v>3386585901</v>
      </c>
      <c r="G15" s="10">
        <v>0.99653072917134289</v>
      </c>
      <c r="H15" s="10">
        <v>1.1399333320009484</v>
      </c>
      <c r="I15" s="10">
        <v>0.9965307277000518</v>
      </c>
      <c r="J15" s="10">
        <v>0.14390183896472847</v>
      </c>
      <c r="K15" s="11">
        <v>3.4692722999482006E-3</v>
      </c>
    </row>
    <row r="16" spans="1:11" x14ac:dyDescent="0.2">
      <c r="A16" s="8" t="s">
        <v>29</v>
      </c>
      <c r="B16" s="1" t="s">
        <v>30</v>
      </c>
      <c r="C16" s="9">
        <v>2236693715</v>
      </c>
      <c r="D16" s="9">
        <v>1748823850</v>
      </c>
      <c r="E16" s="9">
        <v>2</v>
      </c>
      <c r="F16" s="9">
        <v>1737085968</v>
      </c>
      <c r="G16" s="10">
        <v>0.99328812904741659</v>
      </c>
      <c r="H16" s="10">
        <v>0.77663113029313446</v>
      </c>
      <c r="I16" s="10">
        <v>0.99328812790379084</v>
      </c>
      <c r="J16" s="10">
        <v>-0.21812099784972122</v>
      </c>
      <c r="K16" s="11">
        <v>6.7118720962091594E-3</v>
      </c>
    </row>
    <row r="17" spans="1:11" x14ac:dyDescent="0.2">
      <c r="A17" s="8" t="s">
        <v>31</v>
      </c>
      <c r="B17" s="1" t="s">
        <v>32</v>
      </c>
      <c r="C17" s="9">
        <v>984615205</v>
      </c>
      <c r="D17" s="9">
        <v>1586813325</v>
      </c>
      <c r="E17" s="9">
        <v>0</v>
      </c>
      <c r="F17" s="9">
        <v>1511778359</v>
      </c>
      <c r="G17" s="10">
        <v>0.95271342582152818</v>
      </c>
      <c r="H17" s="10">
        <v>1.535400175949954</v>
      </c>
      <c r="I17" s="10">
        <v>0.95271342582152818</v>
      </c>
      <c r="J17" s="10">
        <v>0.61160757719560099</v>
      </c>
      <c r="K17" s="11">
        <v>4.7286574178471819E-2</v>
      </c>
    </row>
    <row r="18" spans="1:11" x14ac:dyDescent="0.2">
      <c r="A18" s="8" t="s">
        <v>33</v>
      </c>
      <c r="B18" s="1" t="s">
        <v>34</v>
      </c>
      <c r="C18" s="9">
        <v>7580656687</v>
      </c>
      <c r="D18" s="9">
        <v>14912907968</v>
      </c>
      <c r="E18" s="9">
        <v>0</v>
      </c>
      <c r="F18" s="9">
        <v>12754827182</v>
      </c>
      <c r="G18" s="10">
        <v>0.85528772854826218</v>
      </c>
      <c r="H18" s="10">
        <v>1.6825491126478711</v>
      </c>
      <c r="I18" s="10">
        <v>0.85528772854826218</v>
      </c>
      <c r="J18" s="10">
        <v>0.96723167711499347</v>
      </c>
      <c r="K18" s="11">
        <v>0.14471227145173782</v>
      </c>
    </row>
    <row r="19" spans="1:11" x14ac:dyDescent="0.2">
      <c r="A19" s="8" t="s">
        <v>35</v>
      </c>
      <c r="B19" s="1" t="s">
        <v>36</v>
      </c>
      <c r="C19" s="9">
        <v>3936510330</v>
      </c>
      <c r="D19" s="9">
        <v>2765486614</v>
      </c>
      <c r="E19" s="9">
        <v>7148502</v>
      </c>
      <c r="F19" s="9">
        <v>2107073654</v>
      </c>
      <c r="G19" s="10">
        <v>0.76450276247838678</v>
      </c>
      <c r="H19" s="10">
        <v>0.53526435278019457</v>
      </c>
      <c r="I19" s="10">
        <v>0.76191786405081474</v>
      </c>
      <c r="J19" s="10">
        <v>-0.29747761794899191</v>
      </c>
      <c r="K19" s="11">
        <v>0.23808213594918526</v>
      </c>
    </row>
    <row r="20" spans="1:11" x14ac:dyDescent="0.2">
      <c r="A20" s="8" t="s">
        <v>37</v>
      </c>
      <c r="B20" s="1" t="s">
        <v>38</v>
      </c>
      <c r="C20" s="9">
        <v>4706444325</v>
      </c>
      <c r="D20" s="9">
        <v>4605780390</v>
      </c>
      <c r="E20" s="9">
        <v>0</v>
      </c>
      <c r="F20" s="9">
        <v>3210921322</v>
      </c>
      <c r="G20" s="10">
        <v>0.69715033069564136</v>
      </c>
      <c r="H20" s="10">
        <v>0.68223930854637271</v>
      </c>
      <c r="I20" s="10">
        <v>0.69715033069564136</v>
      </c>
      <c r="J20" s="10">
        <v>-2.1388531989061616E-2</v>
      </c>
      <c r="K20" s="11">
        <v>0.30284966930435864</v>
      </c>
    </row>
    <row r="21" spans="1:11" ht="14.25" customHeight="1" x14ac:dyDescent="0.2">
      <c r="A21" s="8" t="s">
        <v>39</v>
      </c>
      <c r="B21" s="1" t="s">
        <v>40</v>
      </c>
      <c r="C21" s="9">
        <v>7721217657</v>
      </c>
      <c r="D21" s="9">
        <v>7721217657</v>
      </c>
      <c r="E21" s="9">
        <v>-5</v>
      </c>
      <c r="F21" s="9">
        <v>5277744618</v>
      </c>
      <c r="G21" s="10">
        <v>0.68353786247888437</v>
      </c>
      <c r="H21" s="10">
        <v>0.68353786312645071</v>
      </c>
      <c r="I21" s="10">
        <v>0.68353786312645071</v>
      </c>
      <c r="J21" s="10">
        <v>0</v>
      </c>
      <c r="K21" s="11">
        <v>0.31646213687354929</v>
      </c>
    </row>
    <row r="22" spans="1:11" x14ac:dyDescent="0.2">
      <c r="A22" s="8" t="s">
        <v>41</v>
      </c>
      <c r="B22" s="1" t="s">
        <v>42</v>
      </c>
      <c r="C22" s="9">
        <v>6531992954</v>
      </c>
      <c r="D22" s="9">
        <v>6531992954</v>
      </c>
      <c r="E22" s="9">
        <v>996670</v>
      </c>
      <c r="F22" s="9">
        <v>4374228456</v>
      </c>
      <c r="G22" s="10">
        <v>0.6698147344633526</v>
      </c>
      <c r="H22" s="10">
        <v>0.66966215162883047</v>
      </c>
      <c r="I22" s="10">
        <v>0.66966215162883047</v>
      </c>
      <c r="J22" s="10">
        <v>0</v>
      </c>
      <c r="K22" s="11">
        <v>0.33033784837116953</v>
      </c>
    </row>
    <row r="23" spans="1:11" x14ac:dyDescent="0.2">
      <c r="A23" s="8" t="s">
        <v>43</v>
      </c>
      <c r="B23" s="1" t="s">
        <v>44</v>
      </c>
      <c r="C23" s="9">
        <v>12747788751</v>
      </c>
      <c r="D23" s="9">
        <v>10151788751</v>
      </c>
      <c r="E23" s="9">
        <v>1</v>
      </c>
      <c r="F23" s="9">
        <v>6435575969</v>
      </c>
      <c r="G23" s="10">
        <v>0.63393517416978018</v>
      </c>
      <c r="H23" s="10">
        <v>0.50483861120581885</v>
      </c>
      <c r="I23" s="10">
        <v>0.63393517407127531</v>
      </c>
      <c r="J23" s="10">
        <v>-0.20364316123424597</v>
      </c>
      <c r="K23" s="11">
        <v>0.36606482592872469</v>
      </c>
    </row>
    <row r="24" spans="1:11" x14ac:dyDescent="0.2">
      <c r="A24" s="8" t="s">
        <v>45</v>
      </c>
      <c r="B24" s="1" t="s">
        <v>46</v>
      </c>
      <c r="C24" s="9">
        <v>3833064325</v>
      </c>
      <c r="D24" s="9">
        <v>3268464325</v>
      </c>
      <c r="E24" s="9">
        <v>0</v>
      </c>
      <c r="F24" s="9">
        <v>1915631758</v>
      </c>
      <c r="G24" s="10">
        <v>0.58609535473513241</v>
      </c>
      <c r="H24" s="10">
        <v>0.49976509538487851</v>
      </c>
      <c r="I24" s="10">
        <v>0.58609535473513241</v>
      </c>
      <c r="J24" s="10">
        <v>-0.14729729326940005</v>
      </c>
      <c r="K24" s="11">
        <v>0.41390464526486759</v>
      </c>
    </row>
    <row r="25" spans="1:11" x14ac:dyDescent="0.2">
      <c r="A25" s="8" t="s">
        <v>47</v>
      </c>
      <c r="B25" s="1" t="s">
        <v>48</v>
      </c>
      <c r="C25" s="9">
        <v>2053948800</v>
      </c>
      <c r="D25" s="9">
        <v>2053948800</v>
      </c>
      <c r="E25" s="9">
        <v>0</v>
      </c>
      <c r="F25" s="9">
        <v>1174089847</v>
      </c>
      <c r="G25" s="10">
        <v>0.57162566418403415</v>
      </c>
      <c r="H25" s="10">
        <v>0.57162566418403415</v>
      </c>
      <c r="I25" s="10">
        <v>0.57162566418403415</v>
      </c>
      <c r="J25" s="10">
        <v>0</v>
      </c>
      <c r="K25" s="11">
        <v>0.42837433581596585</v>
      </c>
    </row>
    <row r="26" spans="1:11" x14ac:dyDescent="0.2">
      <c r="A26" s="8" t="s">
        <v>49</v>
      </c>
      <c r="B26" s="1" t="s">
        <v>50</v>
      </c>
      <c r="C26" s="9">
        <v>7781714356</v>
      </c>
      <c r="D26" s="9">
        <v>7781714356</v>
      </c>
      <c r="E26" s="9">
        <v>0</v>
      </c>
      <c r="F26" s="9">
        <v>4428906757</v>
      </c>
      <c r="G26" s="10">
        <v>0.56914280766231717</v>
      </c>
      <c r="H26" s="10">
        <v>0.56914280766231717</v>
      </c>
      <c r="I26" s="10">
        <v>0.56914280766231717</v>
      </c>
      <c r="J26" s="10">
        <v>0</v>
      </c>
      <c r="K26" s="11">
        <v>0.43085719233768283</v>
      </c>
    </row>
    <row r="27" spans="1:11" x14ac:dyDescent="0.2">
      <c r="A27" s="8" t="s">
        <v>51</v>
      </c>
      <c r="B27" s="1" t="s">
        <v>52</v>
      </c>
      <c r="C27" s="9">
        <v>5647431463</v>
      </c>
      <c r="D27" s="9">
        <v>1227299497</v>
      </c>
      <c r="E27" s="9">
        <v>4222958</v>
      </c>
      <c r="F27" s="9">
        <v>638016219</v>
      </c>
      <c r="G27" s="10">
        <v>0.52329458177884347</v>
      </c>
      <c r="H27" s="10">
        <v>0.11297458378734822</v>
      </c>
      <c r="I27" s="10">
        <v>0.51985372809127783</v>
      </c>
      <c r="J27" s="10">
        <v>-0.78268005463353774</v>
      </c>
      <c r="K27" s="11">
        <v>0.48014627190872217</v>
      </c>
    </row>
    <row r="28" spans="1:11" x14ac:dyDescent="0.2">
      <c r="A28" s="8" t="s">
        <v>53</v>
      </c>
      <c r="B28" s="1" t="s">
        <v>54</v>
      </c>
      <c r="C28" s="9">
        <v>9796924695</v>
      </c>
      <c r="D28" s="9">
        <v>9789239197</v>
      </c>
      <c r="E28" s="9">
        <v>88214979</v>
      </c>
      <c r="F28" s="9">
        <v>4343536166</v>
      </c>
      <c r="G28" s="10">
        <v>0.45271660604208647</v>
      </c>
      <c r="H28" s="10">
        <v>0.443357104522482</v>
      </c>
      <c r="I28" s="10">
        <v>0.44370518265925257</v>
      </c>
      <c r="J28" s="10">
        <v>-7.8448066503179347E-4</v>
      </c>
      <c r="K28" s="11">
        <v>0.55629481734074737</v>
      </c>
    </row>
    <row r="29" spans="1:11" x14ac:dyDescent="0.2">
      <c r="A29" s="8" t="s">
        <v>55</v>
      </c>
      <c r="B29" s="1" t="s">
        <v>56</v>
      </c>
      <c r="C29" s="9">
        <v>2560229065</v>
      </c>
      <c r="D29" s="9">
        <v>2547487508</v>
      </c>
      <c r="E29" s="9">
        <v>-7725333</v>
      </c>
      <c r="F29" s="9">
        <v>1081534460</v>
      </c>
      <c r="G29" s="10">
        <v>0.42151693526577244</v>
      </c>
      <c r="H29" s="10">
        <v>0.42243659943763667</v>
      </c>
      <c r="I29" s="10">
        <v>0.42454946554344397</v>
      </c>
      <c r="J29" s="10">
        <v>-4.97672539312415E-3</v>
      </c>
      <c r="K29" s="11">
        <v>0.57545053445655603</v>
      </c>
    </row>
    <row r="30" spans="1:11" x14ac:dyDescent="0.2">
      <c r="A30" s="8" t="s">
        <v>57</v>
      </c>
      <c r="B30" s="1" t="s">
        <v>58</v>
      </c>
      <c r="C30" s="9">
        <v>11463854336</v>
      </c>
      <c r="D30" s="9">
        <v>11463854336</v>
      </c>
      <c r="E30" s="9">
        <v>-6000000</v>
      </c>
      <c r="F30" s="9">
        <v>3901345047</v>
      </c>
      <c r="G30" s="10">
        <v>0.33979366213398476</v>
      </c>
      <c r="H30" s="10">
        <v>0.3403170463138725</v>
      </c>
      <c r="I30" s="10">
        <v>0.3403170463138725</v>
      </c>
      <c r="J30" s="10">
        <v>0</v>
      </c>
      <c r="K30" s="11">
        <v>0.6596829536861275</v>
      </c>
    </row>
    <row r="31" spans="1:11" ht="15" customHeight="1" x14ac:dyDescent="0.25">
      <c r="A31" s="1" t="s">
        <v>59</v>
      </c>
      <c r="C31" s="12">
        <v>107032829682</v>
      </c>
      <c r="D31" s="12">
        <v>108710925534</v>
      </c>
      <c r="E31" s="12">
        <v>88841057</v>
      </c>
      <c r="F31" s="12">
        <v>75420355672</v>
      </c>
      <c r="G31" s="13">
        <v>0.69458701007364754</v>
      </c>
      <c r="H31" s="13">
        <v>0.70464693773001918</v>
      </c>
      <c r="I31" s="13">
        <v>0.69376978718125093</v>
      </c>
      <c r="J31" s="13">
        <v>1.5678328387520993E-2</v>
      </c>
      <c r="K31" s="14">
        <v>0.30623021281874907</v>
      </c>
    </row>
    <row r="32" spans="1:11" ht="15" x14ac:dyDescent="0.25">
      <c r="A32" s="15"/>
      <c r="G32" s="16"/>
    </row>
    <row r="33" spans="1:11" ht="15" x14ac:dyDescent="0.25">
      <c r="A33" s="15"/>
      <c r="F33" s="16"/>
      <c r="G33" s="17"/>
      <c r="K33" s="18">
        <v>44287</v>
      </c>
    </row>
    <row r="34" spans="1:11" ht="15" x14ac:dyDescent="0.25">
      <c r="A34" s="15"/>
      <c r="F34" s="16"/>
      <c r="G34" s="16"/>
    </row>
    <row r="35" spans="1:11" ht="15" x14ac:dyDescent="0.25">
      <c r="A35" s="15"/>
      <c r="F35" s="16"/>
      <c r="G35" s="16"/>
    </row>
    <row r="36" spans="1:11" ht="15" x14ac:dyDescent="0.25">
      <c r="A36" s="15"/>
      <c r="F36" s="16"/>
      <c r="G36" s="16"/>
    </row>
    <row r="37" spans="1:11" ht="15" x14ac:dyDescent="0.25">
      <c r="A37" s="15"/>
    </row>
    <row r="38" spans="1:11" x14ac:dyDescent="0.2">
      <c r="A38" s="19"/>
      <c r="B38" s="19"/>
      <c r="C38" s="19"/>
      <c r="D38" s="19"/>
      <c r="E38" s="19"/>
    </row>
    <row r="39" spans="1:11" x14ac:dyDescent="0.2">
      <c r="A39" s="19"/>
      <c r="B39" s="19"/>
      <c r="C39" s="19"/>
      <c r="D39" s="19"/>
      <c r="E39" s="19"/>
    </row>
    <row r="40" spans="1:11" x14ac:dyDescent="0.2">
      <c r="A40" s="20"/>
      <c r="B40" s="21"/>
      <c r="C40" s="19"/>
      <c r="D40" s="19"/>
      <c r="E40" s="19"/>
    </row>
    <row r="41" spans="1:11" x14ac:dyDescent="0.2">
      <c r="A41" s="20"/>
      <c r="B41" s="21"/>
      <c r="C41" s="19"/>
      <c r="D41" s="19"/>
      <c r="E41" s="19"/>
    </row>
    <row r="42" spans="1:11" x14ac:dyDescent="0.2">
      <c r="A42" s="20"/>
      <c r="B42" s="21"/>
      <c r="C42" s="19"/>
      <c r="D42" s="19"/>
      <c r="E42" s="19"/>
    </row>
    <row r="43" spans="1:11" x14ac:dyDescent="0.2">
      <c r="A43" s="20"/>
      <c r="B43" s="21"/>
      <c r="C43" s="19"/>
      <c r="D43" s="19"/>
      <c r="E43" s="19"/>
    </row>
    <row r="44" spans="1:11" x14ac:dyDescent="0.2">
      <c r="A44" s="20"/>
      <c r="B44" s="21"/>
      <c r="C44" s="19"/>
      <c r="D44" s="19"/>
      <c r="E44" s="19"/>
    </row>
    <row r="45" spans="1:11" x14ac:dyDescent="0.2">
      <c r="A45" s="20"/>
      <c r="B45" s="21"/>
      <c r="C45" s="19"/>
      <c r="D45" s="19"/>
      <c r="E45" s="19"/>
    </row>
    <row r="46" spans="1:11" x14ac:dyDescent="0.2">
      <c r="A46" s="20"/>
      <c r="B46" s="21"/>
      <c r="C46" s="19"/>
      <c r="D46" s="19"/>
      <c r="E46" s="19"/>
    </row>
    <row r="50" spans="1:7" x14ac:dyDescent="0.2">
      <c r="G50" s="22"/>
    </row>
    <row r="53" spans="1:7" ht="15" x14ac:dyDescent="0.25">
      <c r="A53"/>
    </row>
    <row r="97" spans="2:5" x14ac:dyDescent="0.2">
      <c r="B97" s="23" t="s">
        <v>60</v>
      </c>
      <c r="C97" s="23">
        <v>2015</v>
      </c>
      <c r="D97" s="23" t="s">
        <v>61</v>
      </c>
      <c r="E97" s="23"/>
    </row>
    <row r="98" spans="2:5" x14ac:dyDescent="0.2">
      <c r="B98" s="23" t="s">
        <v>62</v>
      </c>
      <c r="C98" s="23">
        <v>2016</v>
      </c>
      <c r="D98" s="23" t="s">
        <v>63</v>
      </c>
      <c r="E98" s="23"/>
    </row>
    <row r="99" spans="2:5" x14ac:dyDescent="0.2">
      <c r="B99" s="23" t="s">
        <v>2</v>
      </c>
      <c r="C99" s="23">
        <v>2017</v>
      </c>
      <c r="D99" s="23" t="s">
        <v>4</v>
      </c>
      <c r="E99" s="23"/>
    </row>
    <row r="100" spans="2:5" x14ac:dyDescent="0.2">
      <c r="B100" s="23" t="s">
        <v>64</v>
      </c>
      <c r="C100" s="23">
        <v>2018</v>
      </c>
      <c r="D100" s="23"/>
      <c r="E100" s="23"/>
    </row>
    <row r="101" spans="2:5" x14ac:dyDescent="0.2">
      <c r="B101" s="23" t="s">
        <v>65</v>
      </c>
      <c r="C101" s="23">
        <v>2019</v>
      </c>
      <c r="D101" s="23"/>
      <c r="E101" s="23"/>
    </row>
    <row r="102" spans="2:5" x14ac:dyDescent="0.2">
      <c r="B102" s="23" t="s">
        <v>66</v>
      </c>
      <c r="C102" s="23">
        <v>2020</v>
      </c>
      <c r="D102" s="23"/>
      <c r="E102" s="23"/>
    </row>
    <row r="103" spans="2:5" x14ac:dyDescent="0.2">
      <c r="B103" s="23" t="s">
        <v>67</v>
      </c>
      <c r="C103" s="23">
        <v>2021</v>
      </c>
      <c r="D103" s="23"/>
      <c r="E103" s="23"/>
    </row>
    <row r="104" spans="2:5" x14ac:dyDescent="0.2">
      <c r="B104" s="23" t="s">
        <v>68</v>
      </c>
      <c r="C104" s="23">
        <v>2022</v>
      </c>
      <c r="D104" s="23"/>
      <c r="E104" s="23"/>
    </row>
    <row r="105" spans="2:5" x14ac:dyDescent="0.2">
      <c r="B105" s="23" t="s">
        <v>69</v>
      </c>
      <c r="C105" s="23">
        <v>2023</v>
      </c>
      <c r="D105" s="23"/>
      <c r="E105" s="23"/>
    </row>
    <row r="106" spans="2:5" x14ac:dyDescent="0.2">
      <c r="B106" s="23" t="s">
        <v>70</v>
      </c>
      <c r="C106" s="23">
        <v>2024</v>
      </c>
      <c r="D106" s="23"/>
      <c r="E106" s="23"/>
    </row>
    <row r="107" spans="2:5" x14ac:dyDescent="0.2">
      <c r="B107" s="23" t="s">
        <v>71</v>
      </c>
      <c r="C107" s="23">
        <v>2025</v>
      </c>
      <c r="D107" s="23"/>
      <c r="E107" s="23"/>
    </row>
    <row r="108" spans="2:5" x14ac:dyDescent="0.2">
      <c r="B108" s="23" t="s">
        <v>72</v>
      </c>
      <c r="C108" s="23">
        <v>2026</v>
      </c>
      <c r="D108" s="23"/>
      <c r="E108" s="23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8DF76E86-2E4D-45EC-B441-74755A5AF5C2}">
      <formula1>$B$97:$B$108</formula1>
    </dataValidation>
    <dataValidation type="list" allowBlank="1" showInputMessage="1" showErrorMessage="1" sqref="E3" xr:uid="{5F541206-752B-49E5-B6B5-6B92E9E7EE0C}">
      <formula1>$C$97:$C$108</formula1>
    </dataValidation>
    <dataValidation type="list" allowBlank="1" showInputMessage="1" showErrorMessage="1" sqref="A4" xr:uid="{03293189-3D1F-47A1-B9E6-85C90963D06A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8DD65DC-B562-442E-ADA8-D654950AAF14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32D8DB-2DF4-4CE0-AA96-8F4C7F945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AF640F-4E45-4320-B863-2154D4BE8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DA3D35-BE9C-4503-B184-75B7CAE5B7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Gloria Ines Niño Amaya</cp:lastModifiedBy>
  <dcterms:created xsi:type="dcterms:W3CDTF">2021-04-14T18:12:04Z</dcterms:created>
  <dcterms:modified xsi:type="dcterms:W3CDTF">2021-04-14T19:39:52Z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