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D_TESORERIA\2022\00 RANKING 2021 FDL\DICIEMBRE\FORMATOS PARA WEB\"/>
    </mc:Choice>
  </mc:AlternateContent>
  <xr:revisionPtr revIDLastSave="0" documentId="13_ncr:1_{DA910F9F-0322-4034-80A2-591FA3623A58}" xr6:coauthVersionLast="45" xr6:coauthVersionMax="45" xr10:uidLastSave="{00000000-0000-0000-0000-000000000000}"/>
  <bookViews>
    <workbookView xWindow="-120" yWindow="-120" windowWidth="24240" windowHeight="12810" xr2:uid="{654CDF61-82D4-4936-A64D-C535E8FDA132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4F48CA63-350F-400B-9BD8-4D2B73ED043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B51F1F61-393A-467B-A14F-2C99577F260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343A9D96-35E4-496E-AAB5-CEB980D4541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<sst xmlns="http://schemas.openxmlformats.org/spreadsheetml/2006/main" count="74" uniqueCount="72">
  <si>
    <t>RANQUIN MENSUAL DE RECURSOS  EJECUTADOS DE PAC</t>
  </si>
  <si>
    <t>MES:</t>
  </si>
  <si>
    <t>JUNIO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</si>
  <si>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</si>
  <si>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</si>
  <si>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</si>
  <si>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</si>
  <si>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</si>
  <si>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</si>
  <si>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</si>
  <si>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</si>
  <si>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</si>
  <si>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</si>
  <si>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</si>
  <si>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</si>
  <si>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</si>
  <si>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</si>
  <si>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</si>
  <si>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</si>
  <si>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0008-01</t>
  </si>
  <si>
    <t>Kennedy</t>
  </si>
  <si>
    <t>0010-01</t>
  </si>
  <si>
    <t>Engativá</t>
  </si>
  <si>
    <t>0018-01</t>
  </si>
  <si>
    <t>Rafael Uribe Uribe</t>
  </si>
  <si>
    <t>0011-01</t>
  </si>
  <si>
    <t>Suba</t>
  </si>
  <si>
    <t>0004-01</t>
  </si>
  <si>
    <t>San Cristobal</t>
  </si>
  <si>
    <t>0016-01</t>
  </si>
  <si>
    <t>Puente Aranda</t>
  </si>
  <si>
    <t>0009-01</t>
  </si>
  <si>
    <t>Fontibón</t>
  </si>
  <si>
    <t>0019-01</t>
  </si>
  <si>
    <t>Ciudad Bolívar</t>
  </si>
  <si>
    <t>0012-01</t>
  </si>
  <si>
    <t>Barrios Unidos</t>
  </si>
  <si>
    <t>0015-01</t>
  </si>
  <si>
    <t>Antonio Nariño</t>
  </si>
  <si>
    <t>0001-01</t>
  </si>
  <si>
    <t>Usaquén</t>
  </si>
  <si>
    <t>0007-01</t>
  </si>
  <si>
    <t>Bosa</t>
  </si>
  <si>
    <t>0005-01</t>
  </si>
  <si>
    <t>Usme</t>
  </si>
  <si>
    <t>0014-01</t>
  </si>
  <si>
    <t>Mártires</t>
  </si>
  <si>
    <t>0006-01</t>
  </si>
  <si>
    <t>Tunjuelito</t>
  </si>
  <si>
    <t>0013-01</t>
  </si>
  <si>
    <t>Teusaquillo</t>
  </si>
  <si>
    <t>0002-01</t>
  </si>
  <si>
    <t>Chapinero</t>
  </si>
  <si>
    <t>0003-01</t>
  </si>
  <si>
    <t>Santa Fé</t>
  </si>
  <si>
    <t>0017-01</t>
  </si>
  <si>
    <t>La Candelaria</t>
  </si>
  <si>
    <t>0020-01</t>
  </si>
  <si>
    <t>Sumapaz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</si>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</sst>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/>
    <xf numFmtId="164" fontId="2" fillId="0" borderId="0" xfId="0" applyNumberFormat="1" applyFont="1"/>
    <xf numFmtId="10" fontId="2" fillId="0" borderId="0" xfId="1" applyNumberFormat="1" applyFont="1" applyBorder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3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B57A364-3A8F-4DF3-8337-F51F6000477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8F05AE-93D4-4619-AD6A-45377C9D883D}"/>
            </a:ext>
          </a:extLst>
        </xdr:cNvPr>
        <xdr:cNvSpPr txBox="1"/>
      </xdr:nvSpPr>
      <xdr:spPr>
        <a:xfrm>
          <a:off x="11759" y="650275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486C424-0145-46DC-A408-FF4F82F2DF6E}"/>
            </a:ext>
          </a:extLst>
        </xdr:cNvPr>
        <xdr:cNvSpPr txBox="1"/>
      </xdr:nvSpPr>
      <xdr:spPr>
        <a:xfrm>
          <a:off x="823148" y="961519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D675322-D3FB-43BD-B36F-D90F9A318AB8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7758C3-5488-457F-8AA7-3791D02AC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10000661"/>
          <a:ext cx="320642" cy="673737"/>
        </a:xfrm>
        <a:prstGeom prst="rect">
          <a:avLst/>
        </a:prstGeom>
      </xdr:spPr>
    </xdr:pic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6898DCAB-5461-478D-A455-D52DECE56C5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9</xdr:col>
      <xdr:colOff>435092</xdr:colOff>
      <xdr:row>33</xdr:row>
      <xdr:rowOff>176387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C60D6F0-1A1B-4041-9EDB-66F08F537B53}"/>
            </a:ext>
          </a:extLst>
        </xdr:cNvPr>
        <xdr:cNvSpPr txBox="1"/>
      </xdr:nvSpPr>
      <xdr:spPr>
        <a:xfrm>
          <a:off x="47037" y="6538031"/>
          <a:ext cx="10989380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01-01-2022      - En los FDL  en los giros  no se  incluyen  los recursos de  Bogotá  Solidaria 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782053</xdr:colOff>
      <xdr:row>57</xdr:row>
      <xdr:rowOff>30079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3E8049B0-A047-4529-A013-771C0C7AFABC}"/>
            </a:ext>
          </a:extLst>
        </xdr:cNvPr>
        <xdr:cNvSpPr txBox="1"/>
      </xdr:nvSpPr>
      <xdr:spPr>
        <a:xfrm>
          <a:off x="823148" y="9615193"/>
          <a:ext cx="6645455" cy="146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C617B4F-269E-47F5-949F-F6C473E8C72E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1782207</xdr:colOff>
      <xdr:row>51</xdr:row>
      <xdr:rowOff>67089</xdr:rowOff>
    </xdr:from>
    <xdr:to>
      <xdr:col>1</xdr:col>
      <xdr:colOff>2102849</xdr:colOff>
      <xdr:row>55</xdr:row>
      <xdr:rowOff>7904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C9D90F-9A9C-4696-93B7-C0798678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07" y="10020714"/>
          <a:ext cx="320642" cy="674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96448-D55A-41B0-B62C-789F1337E7E7}" name="Tabla1368" displayName="Tabla1368" ref="A10:K31" totalsRowShown="0" headerRowDxfId="12" dataDxfId="11" dataCellStyle="Porcentaje">
  <sortState xmlns:xlrd2="http://schemas.microsoft.com/office/spreadsheetml/2017/richdata2" ref="A11:K30">
    <sortCondition descending="1" ref="I11:I30"/>
  </sortState>
  <tableColumns count="11">
    <tableColumn id="1" xr3:uid="{5123D2B3-E6C3-4B0D-9C2B-162ECB6289DD}" name="CÓDIGO" dataDxfId="10"/>
    <tableColumn id="2" xr3:uid="{49BE5AA8-19E9-4CAB-9638-7DECBCC6792A}" name="ENTIDAD " dataDxfId="9"/>
    <tableColumn id="3" xr3:uid="{A56620D0-3188-4E54-838C-C051D7A3E93F}" name="PAC INICIAL" dataDxfId="8"/>
    <tableColumn id="4" xr3:uid="{F63BD601-FEE5-4F06-9299-17CDEA1BEBBA}" name="PAC ACTUAL" dataDxfId="7"/>
    <tableColumn id="5" xr3:uid="{6EA25425-4C6A-4CE7-A7F0-AA3E60BCC78E}" name="COMPROMETIDO PAC" dataDxfId="6"/>
    <tableColumn id="6" xr3:uid="{F14855BC-3ADF-4241-9B5E-5550A9355368}" name="GIRADO" dataDxfId="5"/>
    <tableColumn id="7" xr3:uid="{EA8D4B1A-2391-4B81-9F12-0F89D89EAE68}" name="% CONSUMO PAC" dataDxfId="4" dataCellStyle="Porcentaje"/>
    <tableColumn id="8" xr3:uid="{8DA9D866-F0D0-46CE-855D-D32C8448A4F7}" name="% GIRADO/ INICIAL" dataDxfId="3" dataCellStyle="Porcentaje"/>
    <tableColumn id="9" xr3:uid="{709CA481-CADE-49BE-80B8-3B088FB71D6A}" name="%GIRADO/ACTUAL" dataDxfId="2" dataCellStyle="Porcentaje"/>
    <tableColumn id="10" xr3:uid="{F09C4474-F5AA-40E2-82E1-AEC845678E47}" name="%PAC ACTUAL/INICIAL" dataDxfId="1" dataCellStyle="Porcentaje"/>
    <tableColumn id="11" xr3:uid="{7C471C93-4F00-49FB-A2F1-397B8C1D4B22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9E39-87F8-4E98-A85A-C7FDC853FD74}">
  <sheetPr codeName="Hoja1">
    <tabColor rgb="FF00B0F0"/>
    <pageSetUpPr fitToPage="1"/>
  </sheetPr>
  <dimension ref="A2:K108"/>
  <sheetViews>
    <sheetView showGridLines="0" tabSelected="1" topLeftCell="A10" zoomScale="89" zoomScaleNormal="89" workbookViewId="0">
      <selection activeCell="A11" sqref="A11:K31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4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8" t="s">
        <v>0</v>
      </c>
      <c r="B2" s="28"/>
      <c r="C2" s="28"/>
      <c r="D2" s="28"/>
      <c r="E2" s="28"/>
      <c r="F2" s="28"/>
      <c r="G2" s="28"/>
    </row>
    <row r="3" spans="1:11" ht="15" x14ac:dyDescent="0.25">
      <c r="B3" s="2" t="s">
        <v>1</v>
      </c>
      <c r="C3" s="3" t="s">
        <v>71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9" t="s">
        <v>4</v>
      </c>
      <c r="B4" s="29"/>
      <c r="C4" s="29"/>
      <c r="D4" s="29"/>
      <c r="E4" s="29"/>
      <c r="F4" s="29"/>
      <c r="G4" s="29"/>
    </row>
    <row r="6" spans="1:11" ht="15" customHeight="1" x14ac:dyDescent="0.25">
      <c r="A6" s="30" t="s">
        <v>5</v>
      </c>
      <c r="B6" s="30"/>
      <c r="C6" s="30"/>
      <c r="D6" s="30"/>
      <c r="E6" s="30"/>
      <c r="F6" s="30"/>
      <c r="G6" s="30"/>
    </row>
    <row r="7" spans="1:11" ht="15" customHeight="1" x14ac:dyDescent="0.25">
      <c r="A7" s="31" t="s">
        <v>6</v>
      </c>
      <c r="B7" s="31"/>
      <c r="C7" s="31"/>
      <c r="D7" s="31"/>
      <c r="E7" s="31"/>
      <c r="F7" s="31"/>
      <c r="G7" s="31"/>
    </row>
    <row r="8" spans="1:11" ht="15" customHeight="1" x14ac:dyDescent="0.25">
      <c r="A8" s="31" t="s">
        <v>7</v>
      </c>
      <c r="B8" s="31"/>
      <c r="C8" s="31"/>
      <c r="D8" s="31"/>
      <c r="E8" s="31"/>
      <c r="F8" s="31"/>
      <c r="G8" s="31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ht="15" x14ac:dyDescent="0.25">
      <c r="A11" s="8" t="s">
        <v>43</v>
      </c>
      <c r="B11" s="9" t="s">
        <v>44</v>
      </c>
      <c r="C11" s="10">
        <v>6201069444</v>
      </c>
      <c r="D11" s="10">
        <v>6167134758</v>
      </c>
      <c r="E11" s="10">
        <v>-271240210</v>
      </c>
      <c r="F11" s="10">
        <v>6191955291</v>
      </c>
      <c r="G11" s="11">
        <v>0.96004308537601768</v>
      </c>
      <c r="H11" s="11">
        <v>0.99853022884482956</v>
      </c>
      <c r="I11" s="12">
        <v>1.0040246457997051</v>
      </c>
      <c r="J11" s="11">
        <v>-5.4723925133324152E-3</v>
      </c>
      <c r="K11" s="12">
        <v>-4.0246457997050733E-3</v>
      </c>
    </row>
    <row r="12" spans="1:11" ht="15" x14ac:dyDescent="0.25">
      <c r="A12" s="13" t="s">
        <v>51</v>
      </c>
      <c r="B12" s="1" t="s">
        <v>52</v>
      </c>
      <c r="C12" s="10">
        <v>3887716844</v>
      </c>
      <c r="D12" s="10">
        <v>1636548529</v>
      </c>
      <c r="E12" s="10">
        <v>-6762137</v>
      </c>
      <c r="F12" s="10">
        <v>1642877953</v>
      </c>
      <c r="G12" s="11">
        <v>0.99973559415297975</v>
      </c>
      <c r="H12" s="11">
        <v>0.4225816896967407</v>
      </c>
      <c r="I12" s="12">
        <v>1.0038675443397131</v>
      </c>
      <c r="J12" s="11">
        <v>-0.57904636714329605</v>
      </c>
      <c r="K12" s="12">
        <v>-3.867544339713147E-3</v>
      </c>
    </row>
    <row r="13" spans="1:11" ht="15" x14ac:dyDescent="0.25">
      <c r="A13" s="13" t="s">
        <v>21</v>
      </c>
      <c r="B13" s="1" t="s">
        <v>22</v>
      </c>
      <c r="C13" s="10">
        <v>26582556524</v>
      </c>
      <c r="D13" s="10">
        <v>5001777358</v>
      </c>
      <c r="E13" s="10">
        <v>0</v>
      </c>
      <c r="F13" s="10">
        <v>4959315744</v>
      </c>
      <c r="G13" s="11">
        <v>0.99151069490686439</v>
      </c>
      <c r="H13" s="11">
        <v>0.18656278373836968</v>
      </c>
      <c r="I13" s="12">
        <v>0.99151069490686439</v>
      </c>
      <c r="J13" s="11">
        <v>-0.81183986749039139</v>
      </c>
      <c r="K13" s="12">
        <v>8.4893050931356129E-3</v>
      </c>
    </row>
    <row r="14" spans="1:11" ht="15" x14ac:dyDescent="0.25">
      <c r="A14" s="13" t="s">
        <v>39</v>
      </c>
      <c r="B14" s="1" t="s">
        <v>40</v>
      </c>
      <c r="C14" s="10">
        <v>4255146354</v>
      </c>
      <c r="D14" s="10">
        <v>7766772746</v>
      </c>
      <c r="E14" s="10">
        <v>163648674</v>
      </c>
      <c r="F14" s="10">
        <v>7563911692</v>
      </c>
      <c r="G14" s="11">
        <v>0.99495126466521178</v>
      </c>
      <c r="H14" s="11">
        <v>1.7775914299374531</v>
      </c>
      <c r="I14" s="12">
        <v>0.9738809077290852</v>
      </c>
      <c r="J14" s="11">
        <v>0.8252657135280288</v>
      </c>
      <c r="K14" s="12">
        <v>2.6119092270914801E-2</v>
      </c>
    </row>
    <row r="15" spans="1:11" ht="15" x14ac:dyDescent="0.25">
      <c r="A15" s="13" t="s">
        <v>19</v>
      </c>
      <c r="B15" s="1" t="s">
        <v>20</v>
      </c>
      <c r="C15" s="10">
        <v>3185174349</v>
      </c>
      <c r="D15" s="10">
        <v>23067623510</v>
      </c>
      <c r="E15" s="10">
        <v>725236147</v>
      </c>
      <c r="F15" s="10">
        <v>22341781774</v>
      </c>
      <c r="G15" s="11">
        <v>0.9999737472306266</v>
      </c>
      <c r="H15" s="11">
        <v>7.0143041874660028</v>
      </c>
      <c r="I15" s="12">
        <v>0.96853417797089758</v>
      </c>
      <c r="J15" s="11">
        <v>6.2421855077547592</v>
      </c>
      <c r="K15" s="12">
        <v>3.1465822029102419E-2</v>
      </c>
    </row>
    <row r="16" spans="1:11" ht="15" x14ac:dyDescent="0.25">
      <c r="A16" s="13" t="s">
        <v>31</v>
      </c>
      <c r="B16" s="1" t="s">
        <v>32</v>
      </c>
      <c r="C16" s="10">
        <v>17503115213</v>
      </c>
      <c r="D16" s="10">
        <v>5307679471</v>
      </c>
      <c r="E16" s="10">
        <v>2643852</v>
      </c>
      <c r="F16" s="10">
        <v>4753829202</v>
      </c>
      <c r="G16" s="11">
        <v>0.89614926447392473</v>
      </c>
      <c r="H16" s="11">
        <v>0.27159903503744365</v>
      </c>
      <c r="I16" s="12">
        <v>0.89565114622574393</v>
      </c>
      <c r="J16" s="11">
        <v>-0.69675801099350276</v>
      </c>
      <c r="K16" s="12">
        <v>0.10434885377425607</v>
      </c>
    </row>
    <row r="17" spans="1:11" ht="15" x14ac:dyDescent="0.25">
      <c r="A17" s="13" t="s">
        <v>33</v>
      </c>
      <c r="B17" s="1" t="s">
        <v>34</v>
      </c>
      <c r="C17" s="10">
        <v>16931657959</v>
      </c>
      <c r="D17" s="10">
        <v>12717390852</v>
      </c>
      <c r="E17" s="10">
        <v>-65945286</v>
      </c>
      <c r="F17" s="10">
        <v>11130031077</v>
      </c>
      <c r="G17" s="11">
        <v>0.86999652049382492</v>
      </c>
      <c r="H17" s="11">
        <v>0.65735033768998663</v>
      </c>
      <c r="I17" s="12">
        <v>0.87518196197057485</v>
      </c>
      <c r="J17" s="11">
        <v>-0.24889866764405738</v>
      </c>
      <c r="K17" s="12">
        <v>0.12481803802942515</v>
      </c>
    </row>
    <row r="18" spans="1:11" ht="15" x14ac:dyDescent="0.25">
      <c r="A18" s="13" t="s">
        <v>53</v>
      </c>
      <c r="B18" s="1" t="s">
        <v>54</v>
      </c>
      <c r="C18" s="10">
        <v>3491150091</v>
      </c>
      <c r="D18" s="10">
        <v>2339375724</v>
      </c>
      <c r="E18" s="10">
        <v>31100</v>
      </c>
      <c r="F18" s="10">
        <v>1949414981</v>
      </c>
      <c r="G18" s="11">
        <v>0.83331893248286093</v>
      </c>
      <c r="H18" s="11">
        <v>0.55838761731427378</v>
      </c>
      <c r="I18" s="12">
        <v>0.83330563833789706</v>
      </c>
      <c r="J18" s="11">
        <v>-0.32991258954154201</v>
      </c>
      <c r="K18" s="12">
        <v>0.16669436166210294</v>
      </c>
    </row>
    <row r="19" spans="1:11" ht="15" x14ac:dyDescent="0.25">
      <c r="A19" s="13" t="s">
        <v>41</v>
      </c>
      <c r="B19" s="1" t="s">
        <v>42</v>
      </c>
      <c r="C19" s="10">
        <v>5561923742</v>
      </c>
      <c r="D19" s="10">
        <v>13329587739</v>
      </c>
      <c r="E19" s="10">
        <v>1975995098</v>
      </c>
      <c r="F19" s="10">
        <v>10969015704</v>
      </c>
      <c r="G19" s="11">
        <v>0.97114862480894315</v>
      </c>
      <c r="H19" s="11">
        <v>1.9721621893463206</v>
      </c>
      <c r="I19" s="12">
        <v>0.82290734858262826</v>
      </c>
      <c r="J19" s="11">
        <v>1.3965786582695654</v>
      </c>
      <c r="K19" s="12">
        <v>0.17709265141737174</v>
      </c>
    </row>
    <row r="20" spans="1:11" ht="15" x14ac:dyDescent="0.25">
      <c r="A20" s="13" t="s">
        <v>23</v>
      </c>
      <c r="B20" s="1" t="s">
        <v>24</v>
      </c>
      <c r="C20" s="10">
        <v>5410299544</v>
      </c>
      <c r="D20" s="10">
        <v>3957910224</v>
      </c>
      <c r="E20" s="10">
        <v>-1</v>
      </c>
      <c r="F20" s="10">
        <v>3052686487</v>
      </c>
      <c r="G20" s="11">
        <v>0.77128745050585057</v>
      </c>
      <c r="H20" s="11">
        <v>0.56423613187654587</v>
      </c>
      <c r="I20" s="12">
        <v>0.77128745075850913</v>
      </c>
      <c r="J20" s="11">
        <v>-0.26844896630736348</v>
      </c>
      <c r="K20" s="12">
        <v>0.22871254924149087</v>
      </c>
    </row>
    <row r="21" spans="1:11" ht="14.25" customHeight="1" x14ac:dyDescent="0.25">
      <c r="A21" s="13" t="s">
        <v>29</v>
      </c>
      <c r="B21" s="1" t="s">
        <v>30</v>
      </c>
      <c r="C21" s="10">
        <v>2427946731</v>
      </c>
      <c r="D21" s="10">
        <v>3815956185</v>
      </c>
      <c r="E21" s="10">
        <v>855377989</v>
      </c>
      <c r="F21" s="10">
        <v>2894926446</v>
      </c>
      <c r="G21" s="11">
        <v>0.9827954654568446</v>
      </c>
      <c r="H21" s="11">
        <v>1.192335239088077</v>
      </c>
      <c r="I21" s="12">
        <v>0.7586372341956017</v>
      </c>
      <c r="J21" s="11">
        <v>0.57168035701850828</v>
      </c>
      <c r="K21" s="12">
        <v>0.2413627658043983</v>
      </c>
    </row>
    <row r="22" spans="1:11" ht="15" x14ac:dyDescent="0.25">
      <c r="A22" s="13" t="s">
        <v>25</v>
      </c>
      <c r="B22" s="1" t="s">
        <v>26</v>
      </c>
      <c r="C22" s="10">
        <v>12369871963</v>
      </c>
      <c r="D22" s="10">
        <v>10391878180</v>
      </c>
      <c r="E22" s="10">
        <v>1775956572</v>
      </c>
      <c r="F22" s="10">
        <v>7399733581</v>
      </c>
      <c r="G22" s="11">
        <v>0.88296744766113111</v>
      </c>
      <c r="H22" s="11">
        <v>0.59820615792415865</v>
      </c>
      <c r="I22" s="12">
        <v>0.71206893045006803</v>
      </c>
      <c r="J22" s="11">
        <v>-0.15990414362545169</v>
      </c>
      <c r="K22" s="12">
        <v>0.28793106954993197</v>
      </c>
    </row>
    <row r="23" spans="1:11" ht="14.25" customHeight="1" x14ac:dyDescent="0.25">
      <c r="A23" s="13" t="s">
        <v>55</v>
      </c>
      <c r="B23" s="1" t="s">
        <v>56</v>
      </c>
      <c r="C23" s="10">
        <v>533890757</v>
      </c>
      <c r="D23" s="10">
        <v>2227537818</v>
      </c>
      <c r="E23" s="10">
        <v>440241054</v>
      </c>
      <c r="F23" s="10">
        <v>1476177060</v>
      </c>
      <c r="G23" s="11">
        <v>0.86033022582784269</v>
      </c>
      <c r="H23" s="11">
        <v>2.7649421546363278</v>
      </c>
      <c r="I23" s="12">
        <v>0.66269449976179928</v>
      </c>
      <c r="J23" s="11">
        <v>3.1722726771237211</v>
      </c>
      <c r="K23" s="12">
        <v>0.33730550023820072</v>
      </c>
    </row>
    <row r="24" spans="1:11" ht="15" x14ac:dyDescent="0.25">
      <c r="A24" s="13" t="s">
        <v>27</v>
      </c>
      <c r="B24" s="1" t="s">
        <v>28</v>
      </c>
      <c r="C24" s="10">
        <v>5962459030</v>
      </c>
      <c r="D24" s="10">
        <v>7303609628</v>
      </c>
      <c r="E24" s="10">
        <v>296364807</v>
      </c>
      <c r="F24" s="10">
        <v>4078558016</v>
      </c>
      <c r="G24" s="11">
        <v>0.59900830491100832</v>
      </c>
      <c r="H24" s="11">
        <v>0.68403958760618944</v>
      </c>
      <c r="I24" s="12">
        <v>0.55843045065880126</v>
      </c>
      <c r="J24" s="11">
        <v>0.2249324634772375</v>
      </c>
      <c r="K24" s="12">
        <v>0.44156954934119874</v>
      </c>
    </row>
    <row r="25" spans="1:11" ht="15" x14ac:dyDescent="0.25">
      <c r="A25" s="13" t="s">
        <v>45</v>
      </c>
      <c r="B25" s="1" t="s">
        <v>46</v>
      </c>
      <c r="C25" s="10">
        <v>2842697060</v>
      </c>
      <c r="D25" s="10">
        <v>3005329487</v>
      </c>
      <c r="E25" s="10">
        <v>3</v>
      </c>
      <c r="F25" s="10">
        <v>1615520048</v>
      </c>
      <c r="G25" s="11">
        <v>0.53755172535596263</v>
      </c>
      <c r="H25" s="11">
        <v>0.56830538530897834</v>
      </c>
      <c r="I25" s="12">
        <v>0.53755172435773591</v>
      </c>
      <c r="J25" s="11">
        <v>5.7210607942866767E-2</v>
      </c>
      <c r="K25" s="12">
        <v>0.46244827564226409</v>
      </c>
    </row>
    <row r="26" spans="1:11" ht="15" x14ac:dyDescent="0.25">
      <c r="A26" s="13" t="s">
        <v>37</v>
      </c>
      <c r="B26" s="1" t="s">
        <v>38</v>
      </c>
      <c r="C26" s="10">
        <v>1545683482</v>
      </c>
      <c r="D26" s="10">
        <v>4288336284</v>
      </c>
      <c r="E26" s="10">
        <v>1014431242</v>
      </c>
      <c r="F26" s="10">
        <v>1981933835</v>
      </c>
      <c r="G26" s="11">
        <v>0.69872437200869486</v>
      </c>
      <c r="H26" s="11">
        <v>1.2822378307591955</v>
      </c>
      <c r="I26" s="12">
        <v>0.46216847367933706</v>
      </c>
      <c r="J26" s="11">
        <v>1.7743948447008118</v>
      </c>
      <c r="K26" s="12">
        <v>0.537831526320663</v>
      </c>
    </row>
    <row r="27" spans="1:11" ht="15" x14ac:dyDescent="0.25">
      <c r="A27" s="13" t="s">
        <v>57</v>
      </c>
      <c r="B27" s="1" t="s">
        <v>58</v>
      </c>
      <c r="C27" s="10">
        <v>3195760413</v>
      </c>
      <c r="D27" s="10">
        <v>13786401226</v>
      </c>
      <c r="E27" s="10">
        <v>964436675</v>
      </c>
      <c r="F27" s="10">
        <v>6108400823</v>
      </c>
      <c r="G27" s="11">
        <v>0.51303000558704326</v>
      </c>
      <c r="H27" s="11">
        <v>1.9114076256003738</v>
      </c>
      <c r="I27" s="12">
        <v>0.44307435442108467</v>
      </c>
      <c r="J27" s="11">
        <v>3.3139658310799658</v>
      </c>
      <c r="K27" s="12">
        <v>0.55692564557891533</v>
      </c>
    </row>
    <row r="28" spans="1:11" ht="15" x14ac:dyDescent="0.25">
      <c r="A28" s="13" t="s">
        <v>35</v>
      </c>
      <c r="B28" s="1" t="s">
        <v>36</v>
      </c>
      <c r="C28" s="10">
        <v>9675730117</v>
      </c>
      <c r="D28" s="10">
        <v>3315656957</v>
      </c>
      <c r="E28" s="10">
        <v>4131613</v>
      </c>
      <c r="F28" s="10">
        <v>1331951526</v>
      </c>
      <c r="G28" s="11">
        <v>0.40296181309687884</v>
      </c>
      <c r="H28" s="11">
        <v>0.13765902003196603</v>
      </c>
      <c r="I28" s="12">
        <v>0.40171572128051125</v>
      </c>
      <c r="J28" s="11">
        <v>-0.6573222984822118</v>
      </c>
      <c r="K28" s="12">
        <v>0.59828427871948875</v>
      </c>
    </row>
    <row r="29" spans="1:11" ht="15" x14ac:dyDescent="0.25">
      <c r="A29" s="13" t="s">
        <v>49</v>
      </c>
      <c r="B29" s="1" t="s">
        <v>50</v>
      </c>
      <c r="C29" s="10">
        <v>1470211147</v>
      </c>
      <c r="D29" s="10">
        <v>5273380442</v>
      </c>
      <c r="E29" s="10">
        <v>79862306</v>
      </c>
      <c r="F29" s="10">
        <v>2083833682</v>
      </c>
      <c r="G29" s="11">
        <v>0.41030530829279394</v>
      </c>
      <c r="H29" s="11">
        <v>1.4173703459207958</v>
      </c>
      <c r="I29" s="12">
        <v>0.39516088492369011</v>
      </c>
      <c r="J29" s="11">
        <v>2.5868184326859822</v>
      </c>
      <c r="K29" s="12">
        <v>0.60483911507630994</v>
      </c>
    </row>
    <row r="30" spans="1:11" ht="15" x14ac:dyDescent="0.25">
      <c r="A30" s="14" t="s">
        <v>47</v>
      </c>
      <c r="B30" s="1" t="s">
        <v>48</v>
      </c>
      <c r="C30" s="10">
        <v>4368832028</v>
      </c>
      <c r="D30" s="10">
        <v>5866325991</v>
      </c>
      <c r="E30" s="10">
        <v>592200823</v>
      </c>
      <c r="F30" s="10">
        <v>1899231694</v>
      </c>
      <c r="G30" s="11">
        <v>0.42470065946255048</v>
      </c>
      <c r="H30" s="11">
        <v>0.43472298358640399</v>
      </c>
      <c r="I30" s="12">
        <v>0.32375147526983045</v>
      </c>
      <c r="J30" s="11">
        <v>0.342767575727908</v>
      </c>
      <c r="K30" s="12">
        <v>0.6762485247301695</v>
      </c>
    </row>
    <row r="31" spans="1:11" ht="15" customHeight="1" x14ac:dyDescent="0.25">
      <c r="A31" s="15"/>
      <c r="B31" s="16"/>
      <c r="C31" s="16">
        <v>137402892792</v>
      </c>
      <c r="D31" s="16">
        <v>140566213109</v>
      </c>
      <c r="E31" s="16">
        <v>8546610321</v>
      </c>
      <c r="F31" s="16">
        <v>105425086616</v>
      </c>
      <c r="G31" s="17">
        <v>0.81080434918327293</v>
      </c>
      <c r="H31" s="17">
        <v>0.76726977484813308</v>
      </c>
      <c r="I31" s="12">
        <v>0.75000303617946706</v>
      </c>
      <c r="J31" s="17">
        <v>2.3022225025412114E-2</v>
      </c>
      <c r="K31" s="18">
        <v>0.24999696382053294</v>
      </c>
    </row>
    <row r="32" spans="1:11" ht="15" x14ac:dyDescent="0.25">
      <c r="A32" s="19"/>
      <c r="G32" s="20"/>
    </row>
    <row r="33" spans="1:11" ht="15" x14ac:dyDescent="0.25">
      <c r="A33" s="19"/>
      <c r="F33" s="20"/>
      <c r="G33" s="21"/>
      <c r="K33" s="22">
        <v>44562</v>
      </c>
    </row>
    <row r="34" spans="1:11" ht="15" x14ac:dyDescent="0.25">
      <c r="A34" s="19"/>
      <c r="F34" s="20"/>
      <c r="G34" s="20"/>
    </row>
    <row r="35" spans="1:11" ht="15" x14ac:dyDescent="0.25">
      <c r="A35" s="19"/>
      <c r="F35" s="20"/>
      <c r="G35" s="20"/>
    </row>
    <row r="36" spans="1:11" ht="15" x14ac:dyDescent="0.25">
      <c r="A36" s="19"/>
      <c r="F36" s="20"/>
      <c r="G36" s="20"/>
    </row>
    <row r="37" spans="1:11" ht="15" x14ac:dyDescent="0.25">
      <c r="A37" s="19"/>
    </row>
    <row r="38" spans="1:11" x14ac:dyDescent="0.2">
      <c r="A38" s="23"/>
      <c r="B38" s="23"/>
      <c r="C38" s="23"/>
      <c r="D38" s="23"/>
      <c r="E38" s="23"/>
    </row>
    <row r="39" spans="1:11" x14ac:dyDescent="0.2">
      <c r="A39" s="23"/>
      <c r="B39" s="23"/>
      <c r="C39" s="23"/>
      <c r="D39" s="23"/>
      <c r="E39" s="23"/>
    </row>
    <row r="40" spans="1:11" x14ac:dyDescent="0.2">
      <c r="A40" s="24"/>
      <c r="B40" s="25"/>
      <c r="C40" s="23"/>
      <c r="D40" s="23"/>
      <c r="E40" s="23"/>
    </row>
    <row r="41" spans="1:11" x14ac:dyDescent="0.2">
      <c r="A41" s="24"/>
      <c r="B41" s="25"/>
      <c r="C41" s="23"/>
      <c r="D41" s="23"/>
      <c r="E41" s="23"/>
    </row>
    <row r="42" spans="1:11" x14ac:dyDescent="0.2">
      <c r="A42" s="24"/>
      <c r="B42" s="25"/>
      <c r="C42" s="23"/>
      <c r="D42" s="23"/>
      <c r="E42" s="23"/>
    </row>
    <row r="43" spans="1:11" x14ac:dyDescent="0.2">
      <c r="A43" s="24"/>
      <c r="B43" s="25"/>
      <c r="C43" s="23"/>
      <c r="D43" s="23"/>
      <c r="E43" s="23"/>
    </row>
    <row r="44" spans="1:11" x14ac:dyDescent="0.2">
      <c r="A44" s="24"/>
      <c r="B44" s="25"/>
      <c r="C44" s="23"/>
      <c r="D44" s="23"/>
      <c r="E44" s="23"/>
    </row>
    <row r="45" spans="1:11" x14ac:dyDescent="0.2">
      <c r="A45" s="24"/>
      <c r="B45" s="25"/>
      <c r="C45" s="23"/>
      <c r="D45" s="23"/>
      <c r="E45" s="23"/>
    </row>
    <row r="46" spans="1:11" x14ac:dyDescent="0.2">
      <c r="A46" s="24"/>
      <c r="B46" s="25"/>
      <c r="C46" s="23"/>
      <c r="D46" s="23"/>
      <c r="E46" s="23"/>
    </row>
    <row r="50" spans="1:7" x14ac:dyDescent="0.2">
      <c r="G50" s="26"/>
    </row>
    <row r="53" spans="1:7" ht="15" x14ac:dyDescent="0.25">
      <c r="A53"/>
    </row>
    <row r="97" spans="2:5" x14ac:dyDescent="0.2">
      <c r="B97" s="27" t="s">
        <v>59</v>
      </c>
      <c r="C97" s="27">
        <v>2015</v>
      </c>
      <c r="D97" s="27" t="s">
        <v>60</v>
      </c>
      <c r="E97" s="27"/>
    </row>
    <row r="98" spans="2:5" x14ac:dyDescent="0.2">
      <c r="B98" s="27" t="s">
        <v>61</v>
      </c>
      <c r="C98" s="27">
        <v>2016</v>
      </c>
      <c r="D98" s="27" t="s">
        <v>62</v>
      </c>
      <c r="E98" s="27"/>
    </row>
    <row r="99" spans="2:5" x14ac:dyDescent="0.2">
      <c r="B99" s="27" t="s">
        <v>63</v>
      </c>
      <c r="C99" s="27">
        <v>2017</v>
      </c>
      <c r="D99" s="27" t="s">
        <v>4</v>
      </c>
      <c r="E99" s="27"/>
    </row>
    <row r="100" spans="2:5" x14ac:dyDescent="0.2">
      <c r="B100" s="27" t="s">
        <v>64</v>
      </c>
      <c r="C100" s="27">
        <v>2018</v>
      </c>
      <c r="D100" s="27"/>
      <c r="E100" s="27"/>
    </row>
    <row r="101" spans="2:5" x14ac:dyDescent="0.2">
      <c r="B101" s="27" t="s">
        <v>65</v>
      </c>
      <c r="C101" s="27">
        <v>2019</v>
      </c>
      <c r="D101" s="27"/>
      <c r="E101" s="27"/>
    </row>
    <row r="102" spans="2:5" x14ac:dyDescent="0.2">
      <c r="B102" s="27" t="s">
        <v>2</v>
      </c>
      <c r="C102" s="27">
        <v>2020</v>
      </c>
      <c r="D102" s="27"/>
      <c r="E102" s="27"/>
    </row>
    <row r="103" spans="2:5" x14ac:dyDescent="0.2">
      <c r="B103" s="27" t="s">
        <v>66</v>
      </c>
      <c r="C103" s="27">
        <v>2021</v>
      </c>
      <c r="D103" s="27"/>
      <c r="E103" s="27"/>
    </row>
    <row r="104" spans="2:5" x14ac:dyDescent="0.2">
      <c r="B104" s="27" t="s">
        <v>67</v>
      </c>
      <c r="C104" s="27">
        <v>2022</v>
      </c>
      <c r="D104" s="27"/>
      <c r="E104" s="27"/>
    </row>
    <row r="105" spans="2:5" x14ac:dyDescent="0.2">
      <c r="B105" s="27" t="s">
        <v>68</v>
      </c>
      <c r="C105" s="27">
        <v>2023</v>
      </c>
      <c r="D105" s="27"/>
      <c r="E105" s="27"/>
    </row>
    <row r="106" spans="2:5" x14ac:dyDescent="0.2">
      <c r="B106" s="27" t="s">
        <v>69</v>
      </c>
      <c r="C106" s="27">
        <v>2024</v>
      </c>
      <c r="D106" s="27"/>
      <c r="E106" s="27"/>
    </row>
    <row r="107" spans="2:5" x14ac:dyDescent="0.2">
      <c r="B107" s="27" t="s">
        <v>70</v>
      </c>
      <c r="C107" s="27">
        <v>2025</v>
      </c>
      <c r="D107" s="27"/>
      <c r="E107" s="27"/>
    </row>
    <row r="108" spans="2:5" x14ac:dyDescent="0.2">
      <c r="B108" s="27" t="s">
        <v>71</v>
      </c>
      <c r="C108" s="27">
        <v>2026</v>
      </c>
      <c r="D108" s="27"/>
      <c r="E108" s="27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B61D5857-BC48-4500-9893-6F86AD24BBE6}">
      <formula1>$B$97:$B$108</formula1>
    </dataValidation>
    <dataValidation type="list" allowBlank="1" showInputMessage="1" showErrorMessage="1" sqref="E3" xr:uid="{DF81F8BE-100A-4731-B6AA-A6AF1797AA09}">
      <formula1>$C$97:$C$108</formula1>
    </dataValidation>
    <dataValidation type="list" allowBlank="1" showInputMessage="1" showErrorMessage="1" sqref="A4" xr:uid="{5417FC1E-1BAB-4796-AAB8-D78705590B57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F64C48D-D23E-4D01-809F-9207C3B372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1EEEF10B-8A61-4A6D-AD14-37DE8F64450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86E2D-2BF1-43BD-B4A4-1B2A13E76B20}"/>
</file>

<file path=customXml/itemProps2.xml><?xml version="1.0" encoding="utf-8"?>
<ds:datastoreItem xmlns:ds="http://schemas.openxmlformats.org/officeDocument/2006/customXml" ds:itemID="{1EC18D6B-E5B0-4753-9E7E-F935AE1ED1BB}"/>
</file>

<file path=customXml/itemProps3.xml><?xml version="1.0" encoding="utf-8"?>
<ds:datastoreItem xmlns:ds="http://schemas.openxmlformats.org/officeDocument/2006/customXml" ds:itemID="{4E60332D-5828-4199-92D0-1C33FB139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2021-07-07T13:40:42Z</dcterms:created>
  <dcterms:modified xsi:type="dcterms:W3CDTF">2022-01-03T20:08:50Z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