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ctualizacion Flujo Caja\2021\RANKING 2021 FDL\OCTUBRE\FORMATOS PARA WEB\"/>
    </mc:Choice>
  </mc:AlternateContent>
  <xr:revisionPtr revIDLastSave="0" documentId="13_ncr:1_{6F742C9E-9DF4-49DC-9649-ECC109E086B7}" xr6:coauthVersionLast="45" xr6:coauthVersionMax="45" xr10:uidLastSave="{00000000-0000-0000-0000-000000000000}"/>
  <bookViews>
    <workbookView xWindow="-120" yWindow="-120" windowWidth="24240" windowHeight="12810" xr2:uid="{654CDF61-82D4-4936-A64D-C535E8FDA132}"/>
  </bookViews>
  <sheets>
    <sheet name="12-F.39_V4" sheetId="1" r:id="rId1"/>
  </sheets>
  <definedNames>
    <definedName name="_xlnm._FilterDatabase" localSheetId="0" hidden="1">'12-F.39_V4'!$A$32:$H$32</definedName>
    <definedName name="_xlnm.Print_Area" localSheetId="0">'12-F.39_V4'!$A$1:$G$58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C3" authorId="0" shapeId="0" xr:uid="{4F48CA63-350F-400B-9BD8-4D2B73ED043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E3" authorId="0" shapeId="0" xr:uid="{B51F1F61-393A-467B-A14F-2C99577F2603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343A9D96-35E4-496E-AAB5-CEB980D45419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<sst xmlns="http://schemas.openxmlformats.org/spreadsheetml/2006/main" count="74" uniqueCount="72">
  <si>
    <t>RANQUIN MENSUAL DE RECURSOS  EJECUTADOS DE PAC</t>
  </si>
  <si>
    <t>MES:</t>
  </si>
  <si>
    <t>JUNIO</t>
  </si>
  <si>
    <t>AÑO</t>
  </si>
  <si>
    <t>FONDOS DE DESARROLLO LOCAL</t>
  </si>
  <si>
    <t>Dirección Distrital de Tesorería</t>
  </si>
  <si>
    <t>Subdirección de Planeación Financiera e Inversiones</t>
  </si>
  <si>
    <t>Oficina de Planeación Financiera</t>
  </si>
  <si>
    <t>CÓDIGO</t>
  </si>
  <si>
    <t xml:space="preserve">ENTIDAD </t>
  </si>
  <si>
    <t>PAC INICIAL</t>
  </si>
  <si>
    <t>PAC ACTUAL</t>
  </si>
  <si>
    <t>COMPROMETIDO PAC</t>
  </si>
  <si>
    <t>GIRADO</t>
  </si>
  <si>
    <t>% CONSUMO PAC</t>
  </si>
  <si>
    <t>% GIRADO/ INICIAL</t>
  </si>
  <si>
    <t>%GIRADO/ACTUAL</t>
  </si>
  <si>
    <t>%PAC ACTUAL/INICIAL</t>
  </si>
  <si>
    <t>% NO EJEC</t>
  </si>
  <si>
    <t>0008-01</t>
  </si>
  <si>
    <t>Kennedy</t>
  </si>
  <si>
    <t>0010-01</t>
  </si>
  <si>
    <t>Engativá</t>
  </si>
  <si>
    <t>0018-01</t>
  </si>
  <si>
    <t>Rafael Uribe Uribe</t>
  </si>
  <si>
    <t>0011-01</t>
  </si>
  <si>
    <t>Suba</t>
  </si>
  <si>
    <t>0004-01</t>
  </si>
  <si>
    <t>San Cristobal</t>
  </si>
  <si>
    <t>0016-01</t>
  </si>
  <si>
    <t>Puente Aranda</t>
  </si>
  <si>
    <t>0009-01</t>
  </si>
  <si>
    <t>Fontibón</t>
  </si>
  <si>
    <t>0019-01</t>
  </si>
  <si>
    <t>Ciudad Bolívar</t>
  </si>
  <si>
    <t>0012-01</t>
  </si>
  <si>
    <t>Barrios Unidos</t>
  </si>
  <si>
    <t>0015-01</t>
  </si>
  <si>
    <t>Antonio Nariño</t>
  </si>
  <si>
    <t>0001-01</t>
  </si>
  <si>
    <t>Usaquén</t>
  </si>
  <si>
    <t>0007-01</t>
  </si>
  <si>
    <t>Bosa</t>
  </si>
  <si>
    <t>0005-01</t>
  </si>
  <si>
    <t>Usme</t>
  </si>
  <si>
    <t>0014-01</t>
  </si>
  <si>
    <t>Mártires</t>
  </si>
  <si>
    <t>0006-01</t>
  </si>
  <si>
    <t>Tunjuelito</t>
  </si>
  <si>
    <t>0013-01</t>
  </si>
  <si>
    <t>Teusaquillo</t>
  </si>
  <si>
    <t>0002-01</t>
  </si>
  <si>
    <t>Chapinero</t>
  </si>
  <si>
    <t>0003-01</t>
  </si>
  <si>
    <t>Santa Fé</t>
  </si>
  <si>
    <t>0017-01</t>
  </si>
  <si>
    <t>La Candelaria</t>
  </si>
  <si>
    <t>0020-01</t>
  </si>
  <si>
    <t>Sumapaz</t>
  </si>
  <si>
    <t>ENERO</t>
  </si>
  <si>
    <t>ADMINISTRACIÓN CENTRAL</t>
  </si>
  <si>
    <t>FEBRERO</t>
  </si>
  <si>
    <t>ESTABLECIMIENTOS PÚBLICOS, UNIVERSIDAD DISTRITAL Y CONTRALORÍA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</si>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</sst>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-0.24997711111789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indexed="10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/>
    <xf numFmtId="164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3" xfId="0" applyFont="1" applyBorder="1"/>
    <xf numFmtId="164" fontId="2" fillId="0" borderId="0" xfId="0" applyNumberFormat="1" applyFont="1"/>
    <xf numFmtId="10" fontId="2" fillId="0" borderId="0" xfId="1" applyNumberFormat="1" applyFont="1" applyBorder="1"/>
    <xf numFmtId="10" fontId="2" fillId="0" borderId="0" xfId="0" applyNumberFormat="1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14" fontId="0" fillId="0" borderId="0" xfId="0" applyNumberFormat="1" applyAlignment="1">
      <alignment vertical="top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 applyAlignment="1">
      <alignment horizontal="right" wrapText="1"/>
    </xf>
    <xf numFmtId="0" fontId="4" fillId="3" borderId="0" xfId="0" applyFont="1" applyFill="1"/>
    <xf numFmtId="0" fontId="3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border diagonalUp="0" diagonalDown="0" outline="0">
        <left style="hair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border diagonalUp="0" diagonalDown="0" outline="0">
        <right style="hair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6B57A364-3A8F-4DF3-8337-F51F60004771}"/>
            </a:ext>
          </a:extLst>
        </xdr:cNvPr>
        <xdr:cNvCxnSpPr>
          <a:cxnSpLocks noChangeShapeType="1"/>
        </xdr:cNvCxnSpPr>
      </xdr:nvCxnSpPr>
      <xdr:spPr bwMode="auto">
        <a:xfrm>
          <a:off x="3181350" y="18775469"/>
          <a:ext cx="0" cy="724323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11759</xdr:colOff>
      <xdr:row>32</xdr:row>
      <xdr:rowOff>35279</xdr:rowOff>
    </xdr:from>
    <xdr:to>
      <xdr:col>4</xdr:col>
      <xdr:colOff>376295</xdr:colOff>
      <xdr:row>33</xdr:row>
      <xdr:rowOff>141110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38F05AE-93D4-4619-AD6A-45377C9D883D}"/>
            </a:ext>
          </a:extLst>
        </xdr:cNvPr>
        <xdr:cNvSpPr txBox="1"/>
      </xdr:nvSpPr>
      <xdr:spPr>
        <a:xfrm>
          <a:off x="11759" y="6502754"/>
          <a:ext cx="5812836" cy="2963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01-06-2021</a:t>
          </a:r>
          <a:endParaRPr lang="es-CO" sz="800"/>
        </a:p>
      </xdr:txBody>
    </xdr:sp>
    <xdr:clientData/>
  </xdr:twoCellAnchor>
  <xdr:twoCellAnchor>
    <xdr:from>
      <xdr:col>0</xdr:col>
      <xdr:colOff>823148</xdr:colOff>
      <xdr:row>49</xdr:row>
      <xdr:rowOff>23518</xdr:rowOff>
    </xdr:from>
    <xdr:to>
      <xdr:col>5</xdr:col>
      <xdr:colOff>388055</xdr:colOff>
      <xdr:row>55</xdr:row>
      <xdr:rowOff>139583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C486C424-0145-46DC-A408-FF4F82F2DF6E}"/>
            </a:ext>
          </a:extLst>
        </xdr:cNvPr>
        <xdr:cNvSpPr txBox="1"/>
      </xdr:nvSpPr>
      <xdr:spPr>
        <a:xfrm>
          <a:off x="823148" y="9615193"/>
          <a:ext cx="6251457" cy="1211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Nivel  de Jerarquía </a:t>
          </a:r>
          <a:r>
            <a:rPr lang="es-CO" sz="1100" b="1" baseline="0"/>
            <a:t>del Ranking  según el % de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Recursos  programados y no girados en el período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Menor o igual al 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Superior al 5% e Inferior al 30%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Superior o igual al 30%</a:t>
          </a:r>
        </a:p>
        <a:p>
          <a:endParaRPr lang="es-CO" sz="1100"/>
        </a:p>
      </xdr:txBody>
    </xdr:sp>
    <xdr:clientData/>
  </xdr:twoCellAnchor>
  <xdr:twoCellAnchor>
    <xdr:from>
      <xdr:col>0</xdr:col>
      <xdr:colOff>705556</xdr:colOff>
      <xdr:row>34</xdr:row>
      <xdr:rowOff>0</xdr:rowOff>
    </xdr:from>
    <xdr:to>
      <xdr:col>5</xdr:col>
      <xdr:colOff>388056</xdr:colOff>
      <xdr:row>47</xdr:row>
      <xdr:rowOff>164630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ED675322-D3FB-43BD-B36F-D90F9A318AB8}"/>
            </a:ext>
          </a:extLst>
        </xdr:cNvPr>
        <xdr:cNvSpPr txBox="1"/>
      </xdr:nvSpPr>
      <xdr:spPr>
        <a:xfrm>
          <a:off x="705556" y="6848475"/>
          <a:ext cx="6369050" cy="2545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Inicial: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programada  para el período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Actual:         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ajustada  para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Comprometido PAC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                 Recursos no girados   al ciere del período  en BogData</a:t>
          </a:r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PAC  Girado :	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ejecutado en el período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Consumo PAC: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+ pac comprometido /  Pac actual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Giado/ Inicial: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inicial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%Girado/Actual: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Actual/ pac Inicial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No Ejec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PAC  No ejecutados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1752129</xdr:colOff>
      <xdr:row>51</xdr:row>
      <xdr:rowOff>47036</xdr:rowOff>
    </xdr:from>
    <xdr:to>
      <xdr:col>1</xdr:col>
      <xdr:colOff>2072771</xdr:colOff>
      <xdr:row>54</xdr:row>
      <xdr:rowOff>168323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C7758C3-5488-457F-8AA7-3791D02AC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2729" y="10000661"/>
          <a:ext cx="320642" cy="673737"/>
        </a:xfrm>
        <a:prstGeom prst="rect">
          <a:avLst/>
        </a:prstGeom>
      </xdr:spPr>
    </xdr:pic>
    <xdr:clientData/>
  </xdr:twoCellAnchor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7" name="AutoShape 140">
          <a:extLst>
            <a:ext uri="{FF2B5EF4-FFF2-40B4-BE49-F238E27FC236}">
              <a16:creationId xmlns:a16="http://schemas.microsoft.com/office/drawing/2014/main" id="{6898DCAB-5461-478D-A455-D52DECE56C51}"/>
            </a:ext>
          </a:extLst>
        </xdr:cNvPr>
        <xdr:cNvCxnSpPr>
          <a:cxnSpLocks noChangeShapeType="1"/>
        </xdr:cNvCxnSpPr>
      </xdr:nvCxnSpPr>
      <xdr:spPr bwMode="auto">
        <a:xfrm>
          <a:off x="3181350" y="18775469"/>
          <a:ext cx="0" cy="724323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47037</xdr:colOff>
      <xdr:row>32</xdr:row>
      <xdr:rowOff>70556</xdr:rowOff>
    </xdr:from>
    <xdr:to>
      <xdr:col>9</xdr:col>
      <xdr:colOff>435092</xdr:colOff>
      <xdr:row>33</xdr:row>
      <xdr:rowOff>176387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3C60D6F0-1A1B-4041-9EDB-66F08F537B53}"/>
            </a:ext>
          </a:extLst>
        </xdr:cNvPr>
        <xdr:cNvSpPr txBox="1"/>
      </xdr:nvSpPr>
      <xdr:spPr>
        <a:xfrm>
          <a:off x="47037" y="6538031"/>
          <a:ext cx="10989380" cy="2963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01-11-2021     - En los FDL  en los giros  no se  incluyen  los recursos de  Bogotá  Solidaria </a:t>
          </a:r>
          <a:endParaRPr lang="es-CO" sz="800"/>
        </a:p>
      </xdr:txBody>
    </xdr:sp>
    <xdr:clientData/>
  </xdr:twoCellAnchor>
  <xdr:twoCellAnchor>
    <xdr:from>
      <xdr:col>0</xdr:col>
      <xdr:colOff>823148</xdr:colOff>
      <xdr:row>49</xdr:row>
      <xdr:rowOff>23518</xdr:rowOff>
    </xdr:from>
    <xdr:to>
      <xdr:col>5</xdr:col>
      <xdr:colOff>782053</xdr:colOff>
      <xdr:row>57</xdr:row>
      <xdr:rowOff>30079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3E8049B0-A047-4529-A013-771C0C7AFABC}"/>
            </a:ext>
          </a:extLst>
        </xdr:cNvPr>
        <xdr:cNvSpPr txBox="1"/>
      </xdr:nvSpPr>
      <xdr:spPr>
        <a:xfrm>
          <a:off x="823148" y="9615193"/>
          <a:ext cx="6645455" cy="14638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del Ranquin  PAC Girado -Actual según el % de Recursos  programados  en el </a:t>
          </a:r>
          <a:r>
            <a:rPr lang="es-CO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periodo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Mayor  o igual al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Superior al 70% e Inferior al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Inferior o igual al 70%</a:t>
          </a:r>
          <a:endParaRPr lang="es-CO" sz="1100"/>
        </a:p>
      </xdr:txBody>
    </xdr:sp>
    <xdr:clientData/>
  </xdr:twoCellAnchor>
  <xdr:twoCellAnchor>
    <xdr:from>
      <xdr:col>0</xdr:col>
      <xdr:colOff>705556</xdr:colOff>
      <xdr:row>34</xdr:row>
      <xdr:rowOff>0</xdr:rowOff>
    </xdr:from>
    <xdr:to>
      <xdr:col>5</xdr:col>
      <xdr:colOff>388056</xdr:colOff>
      <xdr:row>47</xdr:row>
      <xdr:rowOff>164630</xdr:rowOff>
    </xdr:to>
    <xdr:sp macro="" textlink="">
      <xdr:nvSpPr>
        <xdr:cNvPr id="10" name="2 CuadroTexto">
          <a:extLst>
            <a:ext uri="{FF2B5EF4-FFF2-40B4-BE49-F238E27FC236}">
              <a16:creationId xmlns:a16="http://schemas.microsoft.com/office/drawing/2014/main" id="{0C617B4F-269E-47F5-949F-F6C473E8C72E}"/>
            </a:ext>
          </a:extLst>
        </xdr:cNvPr>
        <xdr:cNvSpPr txBox="1"/>
      </xdr:nvSpPr>
      <xdr:spPr>
        <a:xfrm>
          <a:off x="705556" y="6848475"/>
          <a:ext cx="6369050" cy="2545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Inicial: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programada  para el período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Actual:         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ajustada  para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Comprometido PAC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                 Recursos no girados   al ciere del período  en BogData</a:t>
          </a:r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PAC  Girado :	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ejecutado en el período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Consumo PAC: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+ pac comprometido /  Pac actual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Giado/ Inicial: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inicial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%Girado/Actual: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Actual/ pac Inicial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No Ejec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PAC  No ejecutados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1782207</xdr:colOff>
      <xdr:row>51</xdr:row>
      <xdr:rowOff>67089</xdr:rowOff>
    </xdr:from>
    <xdr:to>
      <xdr:col>1</xdr:col>
      <xdr:colOff>2102849</xdr:colOff>
      <xdr:row>55</xdr:row>
      <xdr:rowOff>7904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A8C9D90F-9A9C-4696-93B7-C07986788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2807" y="10020714"/>
          <a:ext cx="320642" cy="6742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496448-D55A-41B0-B62C-789F1337E7E7}" name="Tabla1368" displayName="Tabla1368" ref="A10:K31" totalsRowShown="0" headerRowDxfId="12" dataDxfId="11" dataCellStyle="Porcentaje">
  <sortState xmlns:xlrd2="http://schemas.microsoft.com/office/spreadsheetml/2017/richdata2" ref="A11:K30">
    <sortCondition descending="1" ref="I11:I30"/>
  </sortState>
  <tableColumns count="11">
    <tableColumn id="1" xr3:uid="{5123D2B3-E6C3-4B0D-9C2B-162ECB6289DD}" name="CÓDIGO" dataDxfId="10"/>
    <tableColumn id="2" xr3:uid="{49BE5AA8-19E9-4CAB-9638-7DECBCC6792A}" name="ENTIDAD " dataDxfId="9"/>
    <tableColumn id="3" xr3:uid="{A56620D0-3188-4E54-838C-C051D7A3E93F}" name="PAC INICIAL" dataDxfId="8"/>
    <tableColumn id="4" xr3:uid="{F63BD601-FEE5-4F06-9299-17CDEA1BEBBA}" name="PAC ACTUAL" dataDxfId="7"/>
    <tableColumn id="5" xr3:uid="{6EA25425-4C6A-4CE7-A7F0-AA3E60BCC78E}" name="COMPROMETIDO PAC" dataDxfId="6"/>
    <tableColumn id="6" xr3:uid="{F14855BC-3ADF-4241-9B5E-5550A9355368}" name="GIRADO" dataDxfId="5"/>
    <tableColumn id="7" xr3:uid="{EA8D4B1A-2391-4B81-9F12-0F89D89EAE68}" name="% CONSUMO PAC" dataDxfId="4" dataCellStyle="Porcentaje"/>
    <tableColumn id="8" xr3:uid="{8DA9D866-F0D0-46CE-855D-D32C8448A4F7}" name="% GIRADO/ INICIAL" dataDxfId="3" dataCellStyle="Porcentaje"/>
    <tableColumn id="9" xr3:uid="{709CA481-CADE-49BE-80B8-3B088FB71D6A}" name="%GIRADO/ACTUAL" dataDxfId="2" dataCellStyle="Porcentaje"/>
    <tableColumn id="10" xr3:uid="{F09C4474-F5AA-40E2-82E1-AEC845678E47}" name="%PAC ACTUAL/INICIAL" dataDxfId="1" dataCellStyle="Porcentaje"/>
    <tableColumn id="11" xr3:uid="{7C471C93-4F00-49FB-A2F1-397B8C1D4B22}" name="% NO EJEC" dataDxfId="0" dataCellStyle="Porcentaj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E9E39-87F8-4E98-A85A-C7FDC853FD74}">
  <sheetPr>
    <tabColor rgb="FF00B0F0"/>
    <pageSetUpPr fitToPage="1"/>
  </sheetPr>
  <dimension ref="A2:K108"/>
  <sheetViews>
    <sheetView showGridLines="0" tabSelected="1" topLeftCell="A22" zoomScale="89" zoomScaleNormal="89" workbookViewId="0">
      <selection activeCell="I43" sqref="I43"/>
    </sheetView>
  </sheetViews>
  <sheetFormatPr baseColWidth="10" defaultColWidth="11.42578125" defaultRowHeight="14.25" x14ac:dyDescent="0.2"/>
  <cols>
    <col min="1" max="1" width="14.85546875" style="1" customWidth="1"/>
    <col min="2" max="2" width="32.85546875" style="1" customWidth="1"/>
    <col min="3" max="3" width="16.42578125" style="1" customWidth="1"/>
    <col min="4" max="4" width="17.5703125" style="1" customWidth="1"/>
    <col min="5" max="5" width="18.5703125" style="1" customWidth="1"/>
    <col min="6" max="6" width="14.28515625" style="1" customWidth="1"/>
    <col min="7" max="7" width="14.7109375" style="1" customWidth="1"/>
    <col min="8" max="8" width="15.28515625" style="1" customWidth="1"/>
    <col min="9" max="9" width="14.42578125" style="1" customWidth="1"/>
    <col min="10" max="10" width="18.7109375" style="1" customWidth="1"/>
    <col min="11" max="11" width="14.7109375" style="1" customWidth="1"/>
    <col min="12" max="16384" width="11.42578125" style="1"/>
  </cols>
  <sheetData>
    <row r="2" spans="1:11" ht="25.5" customHeight="1" x14ac:dyDescent="0.2">
      <c r="A2" s="28" t="s">
        <v>0</v>
      </c>
      <c r="B2" s="28"/>
      <c r="C2" s="28"/>
      <c r="D2" s="28"/>
      <c r="E2" s="28"/>
      <c r="F2" s="28"/>
      <c r="G2" s="28"/>
    </row>
    <row r="3" spans="1:11" ht="15" x14ac:dyDescent="0.25">
      <c r="B3" s="2" t="s">
        <v>1</v>
      </c>
      <c r="C3" s="3" t="s">
        <v>69</v>
      </c>
      <c r="D3" s="2" t="s">
        <v>3</v>
      </c>
      <c r="E3" s="3">
        <v>2021</v>
      </c>
      <c r="F3" s="4"/>
      <c r="G3" s="4"/>
    </row>
    <row r="4" spans="1:11" ht="23.25" customHeight="1" x14ac:dyDescent="0.25">
      <c r="A4" s="29" t="s">
        <v>4</v>
      </c>
      <c r="B4" s="29"/>
      <c r="C4" s="29"/>
      <c r="D4" s="29"/>
      <c r="E4" s="29"/>
      <c r="F4" s="29"/>
      <c r="G4" s="29"/>
    </row>
    <row r="6" spans="1:11" ht="15" customHeight="1" x14ac:dyDescent="0.25">
      <c r="A6" s="30" t="s">
        <v>5</v>
      </c>
      <c r="B6" s="30"/>
      <c r="C6" s="30"/>
      <c r="D6" s="30"/>
      <c r="E6" s="30"/>
      <c r="F6" s="30"/>
      <c r="G6" s="30"/>
    </row>
    <row r="7" spans="1:11" ht="15" customHeight="1" x14ac:dyDescent="0.25">
      <c r="A7" s="31" t="s">
        <v>6</v>
      </c>
      <c r="B7" s="31"/>
      <c r="C7" s="31"/>
      <c r="D7" s="31"/>
      <c r="E7" s="31"/>
      <c r="F7" s="31"/>
      <c r="G7" s="31"/>
    </row>
    <row r="8" spans="1:11" ht="15" customHeight="1" x14ac:dyDescent="0.25">
      <c r="A8" s="31" t="s">
        <v>7</v>
      </c>
      <c r="B8" s="31"/>
      <c r="C8" s="31"/>
      <c r="D8" s="31"/>
      <c r="E8" s="31"/>
      <c r="F8" s="31"/>
      <c r="G8" s="31"/>
    </row>
    <row r="10" spans="1:11" ht="29.25" customHeight="1" x14ac:dyDescent="0.2">
      <c r="A10" s="5" t="s">
        <v>8</v>
      </c>
      <c r="B10" s="5" t="s">
        <v>9</v>
      </c>
      <c r="C10" s="6" t="s">
        <v>10</v>
      </c>
      <c r="D10" s="6" t="s">
        <v>11</v>
      </c>
      <c r="E10" s="7" t="s">
        <v>12</v>
      </c>
      <c r="F10" s="7" t="s">
        <v>13</v>
      </c>
      <c r="G10" s="7" t="s">
        <v>14</v>
      </c>
      <c r="H10" s="7" t="s">
        <v>15</v>
      </c>
      <c r="I10" s="7" t="s">
        <v>16</v>
      </c>
      <c r="J10" s="7" t="s">
        <v>17</v>
      </c>
      <c r="K10" s="7" t="s">
        <v>18</v>
      </c>
    </row>
    <row r="11" spans="1:11" ht="15" x14ac:dyDescent="0.25">
      <c r="A11" s="8" t="s">
        <v>21</v>
      </c>
      <c r="B11" s="9" t="s">
        <v>22</v>
      </c>
      <c r="C11" s="10">
        <v>1741445654</v>
      </c>
      <c r="D11" s="10">
        <v>3974614190</v>
      </c>
      <c r="E11" s="10">
        <v>-1</v>
      </c>
      <c r="F11" s="10">
        <v>3974614191</v>
      </c>
      <c r="G11" s="11">
        <v>1</v>
      </c>
      <c r="H11" s="11">
        <v>2.2823647593426419</v>
      </c>
      <c r="I11" s="12">
        <v>1.0000000002515967</v>
      </c>
      <c r="J11" s="11">
        <v>1.2823647587684066</v>
      </c>
      <c r="K11" s="12">
        <v>-2.5159674343910865E-10</v>
      </c>
    </row>
    <row r="12" spans="1:11" ht="15" x14ac:dyDescent="0.25">
      <c r="A12" s="13" t="s">
        <v>29</v>
      </c>
      <c r="B12" s="1" t="s">
        <v>30</v>
      </c>
      <c r="C12" s="10">
        <v>1836164197</v>
      </c>
      <c r="D12" s="10">
        <v>3477559359</v>
      </c>
      <c r="E12" s="10">
        <v>0</v>
      </c>
      <c r="F12" s="10">
        <v>3477027396</v>
      </c>
      <c r="G12" s="11">
        <v>0.9998470297858113</v>
      </c>
      <c r="H12" s="11">
        <v>1.8936364197063145</v>
      </c>
      <c r="I12" s="12">
        <v>0.9998470297858113</v>
      </c>
      <c r="J12" s="11">
        <v>0.89392613399268894</v>
      </c>
      <c r="K12" s="12">
        <v>1.5297021418869683E-4</v>
      </c>
    </row>
    <row r="13" spans="1:11" ht="15" x14ac:dyDescent="0.25">
      <c r="A13" s="13" t="s">
        <v>35</v>
      </c>
      <c r="B13" s="1" t="s">
        <v>36</v>
      </c>
      <c r="C13" s="10">
        <v>2785775157</v>
      </c>
      <c r="D13" s="10">
        <v>3798584677</v>
      </c>
      <c r="E13" s="10">
        <v>28621442</v>
      </c>
      <c r="F13" s="10">
        <v>3721532463</v>
      </c>
      <c r="G13" s="11">
        <v>0.98725031133483931</v>
      </c>
      <c r="H13" s="11">
        <v>1.335905539127471</v>
      </c>
      <c r="I13" s="12">
        <v>0.97971554656487125</v>
      </c>
      <c r="J13" s="11">
        <v>0.3635647038688844</v>
      </c>
      <c r="K13" s="12">
        <v>2.0284453435128746E-2</v>
      </c>
    </row>
    <row r="14" spans="1:11" ht="15" x14ac:dyDescent="0.25">
      <c r="A14" s="13" t="s">
        <v>19</v>
      </c>
      <c r="B14" s="1" t="s">
        <v>20</v>
      </c>
      <c r="C14" s="10">
        <v>16853153252</v>
      </c>
      <c r="D14" s="10">
        <v>10706080843</v>
      </c>
      <c r="E14" s="10">
        <v>0</v>
      </c>
      <c r="F14" s="10">
        <v>10419595232</v>
      </c>
      <c r="G14" s="11">
        <v>0.97324085113860181</v>
      </c>
      <c r="H14" s="11">
        <v>0.61825790557998306</v>
      </c>
      <c r="I14" s="12">
        <v>0.97324085113860181</v>
      </c>
      <c r="J14" s="11">
        <v>-0.36474316213023894</v>
      </c>
      <c r="K14" s="12">
        <v>2.6759148861398185E-2</v>
      </c>
    </row>
    <row r="15" spans="1:11" ht="15" x14ac:dyDescent="0.25">
      <c r="A15" s="13" t="s">
        <v>37</v>
      </c>
      <c r="B15" s="1" t="s">
        <v>38</v>
      </c>
      <c r="C15" s="10">
        <v>929604095</v>
      </c>
      <c r="D15" s="10">
        <v>1886998992</v>
      </c>
      <c r="E15" s="10">
        <v>-2</v>
      </c>
      <c r="F15" s="10">
        <v>1821545114</v>
      </c>
      <c r="G15" s="11">
        <v>0.96531324061247825</v>
      </c>
      <c r="H15" s="11">
        <v>1.9594848213313862</v>
      </c>
      <c r="I15" s="12">
        <v>0.96531324167236232</v>
      </c>
      <c r="J15" s="11">
        <v>1.0298953093574743</v>
      </c>
      <c r="K15" s="12">
        <v>3.4686758327637679E-2</v>
      </c>
    </row>
    <row r="16" spans="1:11" ht="15" x14ac:dyDescent="0.25">
      <c r="A16" s="13" t="s">
        <v>43</v>
      </c>
      <c r="B16" s="1" t="s">
        <v>44</v>
      </c>
      <c r="C16" s="10">
        <v>6736472829</v>
      </c>
      <c r="D16" s="10">
        <v>3430731119</v>
      </c>
      <c r="E16" s="10">
        <v>180000</v>
      </c>
      <c r="F16" s="10">
        <v>2982494029</v>
      </c>
      <c r="G16" s="11">
        <v>0.86939894895330616</v>
      </c>
      <c r="H16" s="11">
        <v>0.44273822587995776</v>
      </c>
      <c r="I16" s="12">
        <v>0.86934648200274767</v>
      </c>
      <c r="J16" s="11">
        <v>-0.49072293378354248</v>
      </c>
      <c r="K16" s="12">
        <v>0.13065351799725233</v>
      </c>
    </row>
    <row r="17" spans="1:11" ht="15" x14ac:dyDescent="0.25">
      <c r="A17" s="13" t="s">
        <v>53</v>
      </c>
      <c r="B17" s="1" t="s">
        <v>54</v>
      </c>
      <c r="C17" s="10">
        <v>4132733034</v>
      </c>
      <c r="D17" s="10">
        <v>3785059518</v>
      </c>
      <c r="E17" s="10">
        <v>0</v>
      </c>
      <c r="F17" s="10">
        <v>3240603460</v>
      </c>
      <c r="G17" s="11">
        <v>0.85615653983489093</v>
      </c>
      <c r="H17" s="11">
        <v>0.78413084836101221</v>
      </c>
      <c r="I17" s="12">
        <v>0.85615653983489093</v>
      </c>
      <c r="J17" s="11">
        <v>-8.4126778366686056E-2</v>
      </c>
      <c r="K17" s="12">
        <v>0.14384346016510907</v>
      </c>
    </row>
    <row r="18" spans="1:11" ht="15" x14ac:dyDescent="0.25">
      <c r="A18" s="13" t="s">
        <v>51</v>
      </c>
      <c r="B18" s="1" t="s">
        <v>52</v>
      </c>
      <c r="C18" s="10">
        <v>3524904420</v>
      </c>
      <c r="D18" s="10">
        <v>4142059515</v>
      </c>
      <c r="E18" s="10">
        <v>86358756</v>
      </c>
      <c r="F18" s="10">
        <v>3336331411</v>
      </c>
      <c r="G18" s="11">
        <v>0.82632568523101002</v>
      </c>
      <c r="H18" s="11">
        <v>0.94650266034731234</v>
      </c>
      <c r="I18" s="12">
        <v>0.80547645414505831</v>
      </c>
      <c r="J18" s="11">
        <v>0.17508420696411395</v>
      </c>
      <c r="K18" s="12">
        <v>0.19452354585494169</v>
      </c>
    </row>
    <row r="19" spans="1:11" ht="15" x14ac:dyDescent="0.25">
      <c r="A19" s="13" t="s">
        <v>23</v>
      </c>
      <c r="B19" s="1" t="s">
        <v>24</v>
      </c>
      <c r="C19" s="10">
        <v>4686385508</v>
      </c>
      <c r="D19" s="10">
        <v>6378910508</v>
      </c>
      <c r="E19" s="10">
        <v>0</v>
      </c>
      <c r="F19" s="10">
        <v>5013225664</v>
      </c>
      <c r="G19" s="11">
        <v>0.78590625432238781</v>
      </c>
      <c r="H19" s="11">
        <v>1.0697424818001122</v>
      </c>
      <c r="I19" s="12">
        <v>0.78590625432238781</v>
      </c>
      <c r="J19" s="11">
        <v>0.36115786827838575</v>
      </c>
      <c r="K19" s="12">
        <v>0.21409374567761219</v>
      </c>
    </row>
    <row r="20" spans="1:11" ht="15" x14ac:dyDescent="0.25">
      <c r="A20" s="13" t="s">
        <v>55</v>
      </c>
      <c r="B20" s="1" t="s">
        <v>56</v>
      </c>
      <c r="C20" s="10">
        <v>1541720726</v>
      </c>
      <c r="D20" s="10">
        <v>1300749524</v>
      </c>
      <c r="E20" s="10">
        <v>143485</v>
      </c>
      <c r="F20" s="10">
        <v>993738173</v>
      </c>
      <c r="G20" s="11">
        <v>0.76408381449463436</v>
      </c>
      <c r="H20" s="11">
        <v>0.64456432104811701</v>
      </c>
      <c r="I20" s="12">
        <v>0.76397350501740413</v>
      </c>
      <c r="J20" s="11">
        <v>-0.15630016379503481</v>
      </c>
      <c r="K20" s="12">
        <v>0.23602649498259587</v>
      </c>
    </row>
    <row r="21" spans="1:11" ht="14.25" customHeight="1" x14ac:dyDescent="0.25">
      <c r="A21" s="13" t="s">
        <v>25</v>
      </c>
      <c r="B21" s="1" t="s">
        <v>26</v>
      </c>
      <c r="C21" s="10">
        <v>12848861499</v>
      </c>
      <c r="D21" s="10">
        <v>13015092576</v>
      </c>
      <c r="E21" s="10">
        <v>0</v>
      </c>
      <c r="F21" s="10">
        <v>9877605165</v>
      </c>
      <c r="G21" s="11">
        <v>0.75893468350847015</v>
      </c>
      <c r="H21" s="11">
        <v>0.76875333785555655</v>
      </c>
      <c r="I21" s="12">
        <v>0.75893468350847015</v>
      </c>
      <c r="J21" s="11">
        <v>1.2937416829727476E-2</v>
      </c>
      <c r="K21" s="12">
        <v>0.24106531649152985</v>
      </c>
    </row>
    <row r="22" spans="1:11" ht="15" x14ac:dyDescent="0.25">
      <c r="A22" s="13" t="s">
        <v>39</v>
      </c>
      <c r="B22" s="1" t="s">
        <v>40</v>
      </c>
      <c r="C22" s="10">
        <v>3929744853</v>
      </c>
      <c r="D22" s="10">
        <v>4267781207</v>
      </c>
      <c r="E22" s="10">
        <v>2000000</v>
      </c>
      <c r="F22" s="10">
        <v>2924367854</v>
      </c>
      <c r="G22" s="11">
        <v>0.6856883500026153</v>
      </c>
      <c r="H22" s="11">
        <v>0.74416227093408194</v>
      </c>
      <c r="I22" s="12">
        <v>0.68521972241769613</v>
      </c>
      <c r="J22" s="11">
        <v>8.601992410319978E-2</v>
      </c>
      <c r="K22" s="12">
        <v>0.31478027758230387</v>
      </c>
    </row>
    <row r="23" spans="1:11" ht="14.25" customHeight="1" x14ac:dyDescent="0.25">
      <c r="A23" s="13" t="s">
        <v>45</v>
      </c>
      <c r="B23" s="1" t="s">
        <v>46</v>
      </c>
      <c r="C23" s="10">
        <v>1623403010</v>
      </c>
      <c r="D23" s="10">
        <v>1029171290</v>
      </c>
      <c r="E23" s="10">
        <v>3</v>
      </c>
      <c r="F23" s="10">
        <v>633317581</v>
      </c>
      <c r="G23" s="11">
        <v>0.61536654797278689</v>
      </c>
      <c r="H23" s="11">
        <v>0.39011728886716801</v>
      </c>
      <c r="I23" s="12">
        <v>0.61536654505782029</v>
      </c>
      <c r="J23" s="11">
        <v>-0.3660407898344355</v>
      </c>
      <c r="K23" s="12">
        <v>0.38463345494217971</v>
      </c>
    </row>
    <row r="24" spans="1:11" ht="15" x14ac:dyDescent="0.25">
      <c r="A24" s="13" t="s">
        <v>57</v>
      </c>
      <c r="B24" s="1" t="s">
        <v>58</v>
      </c>
      <c r="C24" s="10">
        <v>3605191627</v>
      </c>
      <c r="D24" s="10">
        <v>3100353419</v>
      </c>
      <c r="E24" s="10">
        <v>-6</v>
      </c>
      <c r="F24" s="10">
        <v>1761119395</v>
      </c>
      <c r="G24" s="11">
        <v>0.56803826886550191</v>
      </c>
      <c r="H24" s="11">
        <v>0.48849536368902702</v>
      </c>
      <c r="I24" s="12">
        <v>0.56803827080076508</v>
      </c>
      <c r="J24" s="11">
        <v>-0.14003089439661567</v>
      </c>
      <c r="K24" s="12">
        <v>0.43196172919923492</v>
      </c>
    </row>
    <row r="25" spans="1:11" ht="15" x14ac:dyDescent="0.25">
      <c r="A25" s="13" t="s">
        <v>27</v>
      </c>
      <c r="B25" s="1" t="s">
        <v>28</v>
      </c>
      <c r="C25" s="10">
        <v>8176263610</v>
      </c>
      <c r="D25" s="10">
        <v>9243489780</v>
      </c>
      <c r="E25" s="10">
        <v>1</v>
      </c>
      <c r="F25" s="10">
        <v>4969565191</v>
      </c>
      <c r="G25" s="11">
        <v>0.53762867815925686</v>
      </c>
      <c r="H25" s="11">
        <v>0.60780393441840119</v>
      </c>
      <c r="I25" s="12">
        <v>0.53762867805107262</v>
      </c>
      <c r="J25" s="11">
        <v>0.13052736811160617</v>
      </c>
      <c r="K25" s="12">
        <v>0.46237132194892738</v>
      </c>
    </row>
    <row r="26" spans="1:11" ht="15" x14ac:dyDescent="0.25">
      <c r="A26" s="13" t="s">
        <v>33</v>
      </c>
      <c r="B26" s="1" t="s">
        <v>34</v>
      </c>
      <c r="C26" s="10">
        <v>5045603884</v>
      </c>
      <c r="D26" s="10">
        <v>26849987890</v>
      </c>
      <c r="E26" s="10">
        <v>12050481</v>
      </c>
      <c r="F26" s="10">
        <v>13973949981</v>
      </c>
      <c r="G26" s="11">
        <v>0.52089410689115956</v>
      </c>
      <c r="H26" s="11">
        <v>2.7695297336583389</v>
      </c>
      <c r="I26" s="12">
        <v>0.52044529920270288</v>
      </c>
      <c r="J26" s="11">
        <v>4.3214617134617699</v>
      </c>
      <c r="K26" s="12">
        <v>0.47955470079729712</v>
      </c>
    </row>
    <row r="27" spans="1:11" ht="15" x14ac:dyDescent="0.25">
      <c r="A27" s="13" t="s">
        <v>41</v>
      </c>
      <c r="B27" s="1" t="s">
        <v>42</v>
      </c>
      <c r="C27" s="10">
        <v>3996714627</v>
      </c>
      <c r="D27" s="10">
        <v>15395631456</v>
      </c>
      <c r="E27" s="10">
        <v>-4</v>
      </c>
      <c r="F27" s="10">
        <v>7943961605</v>
      </c>
      <c r="G27" s="11">
        <v>0.51598803359923717</v>
      </c>
      <c r="H27" s="11">
        <v>1.9876229219204646</v>
      </c>
      <c r="I27" s="12">
        <v>0.51598803385905112</v>
      </c>
      <c r="J27" s="11">
        <v>2.852071737119799</v>
      </c>
      <c r="K27" s="12">
        <v>0.48401196614094888</v>
      </c>
    </row>
    <row r="28" spans="1:11" ht="15" x14ac:dyDescent="0.25">
      <c r="A28" s="13" t="s">
        <v>31</v>
      </c>
      <c r="B28" s="1" t="s">
        <v>32</v>
      </c>
      <c r="C28" s="10">
        <v>3952527948</v>
      </c>
      <c r="D28" s="10">
        <v>5590748849</v>
      </c>
      <c r="E28" s="10">
        <v>2</v>
      </c>
      <c r="F28" s="10">
        <v>2638068875</v>
      </c>
      <c r="G28" s="11">
        <v>0.47186324198266627</v>
      </c>
      <c r="H28" s="11">
        <v>0.66743838619405005</v>
      </c>
      <c r="I28" s="12">
        <v>0.47186324162493243</v>
      </c>
      <c r="J28" s="11">
        <v>0.41447421056920003</v>
      </c>
      <c r="K28" s="12">
        <v>0.52813675837506757</v>
      </c>
    </row>
    <row r="29" spans="1:11" ht="15" x14ac:dyDescent="0.25">
      <c r="A29" s="13" t="s">
        <v>47</v>
      </c>
      <c r="B29" s="1" t="s">
        <v>48</v>
      </c>
      <c r="C29" s="10">
        <v>4672169830</v>
      </c>
      <c r="D29" s="10">
        <v>6483212608</v>
      </c>
      <c r="E29" s="10">
        <v>1784051126</v>
      </c>
      <c r="F29" s="10">
        <v>2270991540</v>
      </c>
      <c r="G29" s="11">
        <v>0.6254680991020185</v>
      </c>
      <c r="H29" s="11">
        <v>0.48606784912182871</v>
      </c>
      <c r="I29" s="12">
        <v>0.35028799413391071</v>
      </c>
      <c r="J29" s="11">
        <v>0.38762349056134376</v>
      </c>
      <c r="K29" s="12">
        <v>0.64971200586608924</v>
      </c>
    </row>
    <row r="30" spans="1:11" ht="15" x14ac:dyDescent="0.25">
      <c r="A30" s="14" t="s">
        <v>49</v>
      </c>
      <c r="B30" s="1" t="s">
        <v>50</v>
      </c>
      <c r="C30" s="10">
        <v>1165568846</v>
      </c>
      <c r="D30" s="10">
        <v>6015372652</v>
      </c>
      <c r="E30" s="10">
        <v>4280141</v>
      </c>
      <c r="F30" s="10">
        <v>1510830099</v>
      </c>
      <c r="G30" s="11">
        <v>0.25187304721616105</v>
      </c>
      <c r="H30" s="11">
        <v>1.2962169537945938</v>
      </c>
      <c r="I30" s="12">
        <v>0.25116151340975973</v>
      </c>
      <c r="J30" s="11">
        <v>4.1608900432124285</v>
      </c>
      <c r="K30" s="12">
        <v>0.74883848659024022</v>
      </c>
    </row>
    <row r="31" spans="1:11" ht="15" customHeight="1" x14ac:dyDescent="0.25">
      <c r="A31" s="15"/>
      <c r="B31" s="16"/>
      <c r="C31" s="16">
        <v>93784408606</v>
      </c>
      <c r="D31" s="16">
        <v>133872189972</v>
      </c>
      <c r="E31" s="16">
        <v>1917685424</v>
      </c>
      <c r="F31" s="16">
        <v>87484484419</v>
      </c>
      <c r="G31" s="17">
        <v>0.6678173402683476</v>
      </c>
      <c r="H31" s="17">
        <v>0.93282546341506756</v>
      </c>
      <c r="I31" s="12">
        <v>0.65349259198118592</v>
      </c>
      <c r="J31" s="17">
        <v>0.42744611777010583</v>
      </c>
      <c r="K31" s="18">
        <v>0.34650740801881408</v>
      </c>
    </row>
    <row r="32" spans="1:11" ht="15" x14ac:dyDescent="0.25">
      <c r="A32" s="19"/>
      <c r="G32" s="20"/>
    </row>
    <row r="33" spans="1:11" ht="15" x14ac:dyDescent="0.25">
      <c r="A33" s="19"/>
      <c r="F33" s="20"/>
      <c r="G33" s="21"/>
      <c r="K33" s="22">
        <v>44501</v>
      </c>
    </row>
    <row r="34" spans="1:11" ht="15" x14ac:dyDescent="0.25">
      <c r="A34" s="19"/>
      <c r="F34" s="20"/>
      <c r="G34" s="20"/>
    </row>
    <row r="35" spans="1:11" ht="15" x14ac:dyDescent="0.25">
      <c r="A35" s="19"/>
      <c r="F35" s="20"/>
      <c r="G35" s="20"/>
    </row>
    <row r="36" spans="1:11" ht="15" x14ac:dyDescent="0.25">
      <c r="A36" s="19"/>
      <c r="F36" s="20"/>
      <c r="G36" s="20"/>
    </row>
    <row r="37" spans="1:11" ht="15" x14ac:dyDescent="0.25">
      <c r="A37" s="19"/>
    </row>
    <row r="38" spans="1:11" x14ac:dyDescent="0.2">
      <c r="A38" s="23"/>
      <c r="B38" s="23"/>
      <c r="C38" s="23"/>
      <c r="D38" s="23"/>
      <c r="E38" s="23"/>
    </row>
    <row r="39" spans="1:11" x14ac:dyDescent="0.2">
      <c r="A39" s="23"/>
      <c r="B39" s="23"/>
      <c r="C39" s="23"/>
      <c r="D39" s="23"/>
      <c r="E39" s="23"/>
    </row>
    <row r="40" spans="1:11" x14ac:dyDescent="0.2">
      <c r="A40" s="24"/>
      <c r="B40" s="25"/>
      <c r="C40" s="23"/>
      <c r="D40" s="23"/>
      <c r="E40" s="23"/>
    </row>
    <row r="41" spans="1:11" x14ac:dyDescent="0.2">
      <c r="A41" s="24"/>
      <c r="B41" s="25"/>
      <c r="C41" s="23"/>
      <c r="D41" s="23"/>
      <c r="E41" s="23"/>
    </row>
    <row r="42" spans="1:11" x14ac:dyDescent="0.2">
      <c r="A42" s="24"/>
      <c r="B42" s="25"/>
      <c r="C42" s="23"/>
      <c r="D42" s="23"/>
      <c r="E42" s="23"/>
    </row>
    <row r="43" spans="1:11" x14ac:dyDescent="0.2">
      <c r="A43" s="24"/>
      <c r="B43" s="25"/>
      <c r="C43" s="23"/>
      <c r="D43" s="23"/>
      <c r="E43" s="23"/>
    </row>
    <row r="44" spans="1:11" x14ac:dyDescent="0.2">
      <c r="A44" s="24"/>
      <c r="B44" s="25"/>
      <c r="C44" s="23"/>
      <c r="D44" s="23"/>
      <c r="E44" s="23"/>
    </row>
    <row r="45" spans="1:11" x14ac:dyDescent="0.2">
      <c r="A45" s="24"/>
      <c r="B45" s="25"/>
      <c r="C45" s="23"/>
      <c r="D45" s="23"/>
      <c r="E45" s="23"/>
    </row>
    <row r="46" spans="1:11" x14ac:dyDescent="0.2">
      <c r="A46" s="24"/>
      <c r="B46" s="25"/>
      <c r="C46" s="23"/>
      <c r="D46" s="23"/>
      <c r="E46" s="23"/>
    </row>
    <row r="50" spans="1:7" x14ac:dyDescent="0.2">
      <c r="G50" s="26"/>
    </row>
    <row r="53" spans="1:7" ht="15" x14ac:dyDescent="0.25">
      <c r="A53"/>
    </row>
    <row r="97" spans="2:5" x14ac:dyDescent="0.2">
      <c r="B97" s="27" t="s">
        <v>59</v>
      </c>
      <c r="C97" s="27">
        <v>2015</v>
      </c>
      <c r="D97" s="27" t="s">
        <v>60</v>
      </c>
      <c r="E97" s="27"/>
    </row>
    <row r="98" spans="2:5" x14ac:dyDescent="0.2">
      <c r="B98" s="27" t="s">
        <v>61</v>
      </c>
      <c r="C98" s="27">
        <v>2016</v>
      </c>
      <c r="D98" s="27" t="s">
        <v>62</v>
      </c>
      <c r="E98" s="27"/>
    </row>
    <row r="99" spans="2:5" x14ac:dyDescent="0.2">
      <c r="B99" s="27" t="s">
        <v>63</v>
      </c>
      <c r="C99" s="27">
        <v>2017</v>
      </c>
      <c r="D99" s="27" t="s">
        <v>4</v>
      </c>
      <c r="E99" s="27"/>
    </row>
    <row r="100" spans="2:5" x14ac:dyDescent="0.2">
      <c r="B100" s="27" t="s">
        <v>64</v>
      </c>
      <c r="C100" s="27">
        <v>2018</v>
      </c>
      <c r="D100" s="27"/>
      <c r="E100" s="27"/>
    </row>
    <row r="101" spans="2:5" x14ac:dyDescent="0.2">
      <c r="B101" s="27" t="s">
        <v>65</v>
      </c>
      <c r="C101" s="27">
        <v>2019</v>
      </c>
      <c r="D101" s="27"/>
      <c r="E101" s="27"/>
    </row>
    <row r="102" spans="2:5" x14ac:dyDescent="0.2">
      <c r="B102" s="27" t="s">
        <v>2</v>
      </c>
      <c r="C102" s="27">
        <v>2020</v>
      </c>
      <c r="D102" s="27"/>
      <c r="E102" s="27"/>
    </row>
    <row r="103" spans="2:5" x14ac:dyDescent="0.2">
      <c r="B103" s="27" t="s">
        <v>66</v>
      </c>
      <c r="C103" s="27">
        <v>2021</v>
      </c>
      <c r="D103" s="27"/>
      <c r="E103" s="27"/>
    </row>
    <row r="104" spans="2:5" x14ac:dyDescent="0.2">
      <c r="B104" s="27" t="s">
        <v>67</v>
      </c>
      <c r="C104" s="27">
        <v>2022</v>
      </c>
      <c r="D104" s="27"/>
      <c r="E104" s="27"/>
    </row>
    <row r="105" spans="2:5" x14ac:dyDescent="0.2">
      <c r="B105" s="27" t="s">
        <v>68</v>
      </c>
      <c r="C105" s="27">
        <v>2023</v>
      </c>
      <c r="D105" s="27"/>
      <c r="E105" s="27"/>
    </row>
    <row r="106" spans="2:5" x14ac:dyDescent="0.2">
      <c r="B106" s="27" t="s">
        <v>69</v>
      </c>
      <c r="C106" s="27">
        <v>2024</v>
      </c>
      <c r="D106" s="27"/>
      <c r="E106" s="27"/>
    </row>
    <row r="107" spans="2:5" x14ac:dyDescent="0.2">
      <c r="B107" s="27" t="s">
        <v>70</v>
      </c>
      <c r="C107" s="27">
        <v>2025</v>
      </c>
      <c r="D107" s="27"/>
      <c r="E107" s="27"/>
    </row>
    <row r="108" spans="2:5" x14ac:dyDescent="0.2">
      <c r="B108" s="27" t="s">
        <v>71</v>
      </c>
      <c r="C108" s="27">
        <v>2026</v>
      </c>
      <c r="D108" s="27"/>
      <c r="E108" s="27"/>
    </row>
  </sheetData>
  <mergeCells count="5">
    <mergeCell ref="A2:G2"/>
    <mergeCell ref="A4:G4"/>
    <mergeCell ref="A6:G6"/>
    <mergeCell ref="A7:G7"/>
    <mergeCell ref="A8:G8"/>
  </mergeCells>
  <dataValidations count="3">
    <dataValidation type="list" allowBlank="1" showInputMessage="1" showErrorMessage="1" sqref="C3" xr:uid="{B61D5857-BC48-4500-9893-6F86AD24BBE6}">
      <formula1>$B$97:$B$108</formula1>
    </dataValidation>
    <dataValidation type="list" allowBlank="1" showInputMessage="1" showErrorMessage="1" sqref="E3" xr:uid="{DF81F8BE-100A-4731-B6AA-A6AF1797AA09}">
      <formula1>$C$97:$C$108</formula1>
    </dataValidation>
    <dataValidation type="list" allowBlank="1" showInputMessage="1" showErrorMessage="1" sqref="A4" xr:uid="{5417FC1E-1BAB-4796-AAB8-D78705590B57}">
      <formula1>$D$97:$D$99</formula1>
    </dataValidation>
  </dataValidations>
  <printOptions horizontalCentered="1" verticalCentered="1"/>
  <pageMargins left="0.31496062992125984" right="0.31496062992125984" top="1.1417322834645669" bottom="0.55118110236220474" header="0.11811023622047245" footer="0.31496062992125984"/>
  <pageSetup scale="57" orientation="landscape" r:id="rId1"/>
  <headerFooter>
    <oddHeader>&amp;C&amp;G</oddHeader>
    <oddFooter>&amp;L&amp;G&amp;R&amp;G  &amp;9 12-F.39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DF64C48D-D23E-4D01-809F-9207C3B37264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I11</xm:sqref>
        </x14:conditionalFormatting>
        <x14:conditionalFormatting xmlns:xm="http://schemas.microsoft.com/office/excel/2006/main">
          <x14:cfRule type="iconSet" priority="1" id="{1EEEF10B-8A61-4A6D-AD14-37DE8F64450C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I12:I31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9" ma:contentTypeDescription="Crear nuevo documento." ma:contentTypeScope="" ma:versionID="292d37a1cc0d8690d1c553f9bd808e78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73a15036e81f8b6677099c29690d8f37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9505FD-96E9-4B22-8F99-7BFFE0D3CE8D}"/>
</file>

<file path=customXml/itemProps2.xml><?xml version="1.0" encoding="utf-8"?>
<ds:datastoreItem xmlns:ds="http://schemas.openxmlformats.org/officeDocument/2006/customXml" ds:itemID="{96ABDC8D-AB49-4FE8-AE7D-BDAD7D9A06B5}"/>
</file>

<file path=customXml/itemProps3.xml><?xml version="1.0" encoding="utf-8"?>
<ds:datastoreItem xmlns:ds="http://schemas.openxmlformats.org/officeDocument/2006/customXml" ds:itemID="{D5F3BEF2-7305-4B6A-92C7-0CC6DB4674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12-F.39_V4</vt:lpstr>
      <vt:lpstr>'12-F.39_V4'!Área_de_impresión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Nel Ramírez Beltrán</dc:creator>
  <cp:lastModifiedBy>Pedro Nel Ramírez Beltrán</cp:lastModifiedBy>
  <dcterms:created xsi:type="dcterms:W3CDTF">2021-07-07T13:40:42Z</dcterms:created>
  <dcterms:modified xsi:type="dcterms:W3CDTF">2021-11-03T19:36:40Z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