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tualizacion Flujo Caja\2021\RANKING 2021 FDL\SEPTIEMBRE\FORMATOS PARA WEB\"/>
    </mc:Choice>
  </mc:AlternateContent>
  <xr:revisionPtr revIDLastSave="0" documentId="13_ncr:1_{80FD4C79-06D4-4780-93F5-CE07D888809B}" xr6:coauthVersionLast="45" xr6:coauthVersionMax="45" xr10:uidLastSave="{00000000-0000-0000-0000-000000000000}"/>
  <bookViews>
    <workbookView xWindow="-120" yWindow="-120" windowWidth="24240" windowHeight="12810" xr2:uid="{654CDF61-82D4-4936-A64D-C535E8FDA132}"/>
  </bookViews>
  <sheets>
    <sheet name="12-F.39_V4" sheetId="1" r:id="rId1"/>
  </sheets>
  <definedNames>
    <definedName name="_xlnm._FilterDatabase" localSheetId="0" hidden="1">'12-F.39_V4'!$A$32:$H$32</definedName>
    <definedName name="_xlnm.Print_Area" localSheetId="0">'12-F.39_V4'!$A$1:$G$58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4F48CA63-350F-400B-9BD8-4D2B73ED043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B51F1F61-393A-467B-A14F-2C99577F2603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343A9D96-35E4-496E-AAB5-CEB980D45419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<sst xmlns="http://schemas.openxmlformats.org/spreadsheetml/2006/main" count="75" uniqueCount="73">
  <si>
    <t>RANQUIN MENSUAL DE RECURSOS  EJECUTADOS DE PAC</t>
  </si>
  <si>
    <t>MES:</t>
  </si>
  <si>
    <t>JUNIO</t>
  </si>
  <si>
    <t>AÑO</t>
  </si>
  <si>
    <t>FONDOS DE DESARROLLO LOCAL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</si>
  <si>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</si>
  <si>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</si>
  <si>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</si>
  <si>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</si>
  <si>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</si>
  <si>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INICIAL</t>
  </si>
  <si>
    <t>PAC ACTUAL</t>
  </si>
  <si>
    <t>COMPROMETIDO PAC</t>
  </si>
  <si>
    <t>GIRADO</t>
  </si>
  <si>
    <t>% CONSUMO PAC</t>
  </si>
  <si>
    <t>% GIRADO/ INICIAL</t>
  </si>
  <si>
    <t>%GIRADO/ACTUAL</t>
  </si>
  <si>
    <t>%PAC ACTUAL/INICIAL</t>
  </si>
  <si>
    <t>% NO EJEC</t>
  </si>
  <si>
    <t>0008-01</t>
  </si>
  <si>
    <t>Kennedy</t>
  </si>
  <si>
    <t>0010-01</t>
  </si>
  <si>
    <t>Engativá</t>
  </si>
  <si>
    <t>0018-01</t>
  </si>
  <si>
    <t>Rafael Uribe Uribe</t>
  </si>
  <si>
    <t>0011-01</t>
  </si>
  <si>
    <t>Suba</t>
  </si>
  <si>
    <t>0004-01</t>
  </si>
  <si>
    <t>San Cristobal</t>
  </si>
  <si>
    <t>0016-01</t>
  </si>
  <si>
    <t>Puente Aranda</t>
  </si>
  <si>
    <t>0009-01</t>
  </si>
  <si>
    <t>Fontibón</t>
  </si>
  <si>
    <t>0019-01</t>
  </si>
  <si>
    <t>Ciudad Bolívar</t>
  </si>
  <si>
    <t>0012-01</t>
  </si>
  <si>
    <t>Barrios Unidos</t>
  </si>
  <si>
    <t>0015-01</t>
  </si>
  <si>
    <t>Antonio Nariño</t>
  </si>
  <si>
    <t>0001-01</t>
  </si>
  <si>
    <t>Usaquén</t>
  </si>
  <si>
    <t>0007-01</t>
  </si>
  <si>
    <t>Bosa</t>
  </si>
  <si>
    <t>0005-01</t>
  </si>
  <si>
    <t>Usme</t>
  </si>
  <si>
    <t>0014-01</t>
  </si>
  <si>
    <t>Mártires</t>
  </si>
  <si>
    <t>0006-01</t>
  </si>
  <si>
    <t>Tunjuelito</t>
  </si>
  <si>
    <t>0013-01</t>
  </si>
  <si>
    <t>Teusaquillo</t>
  </si>
  <si>
    <t>0002-01</t>
  </si>
  <si>
    <t>Chapinero</t>
  </si>
  <si>
    <t>0003-01</t>
  </si>
  <si>
    <t>Santa Fé</t>
  </si>
  <si>
    <t>0017-01</t>
  </si>
  <si>
    <t>La Candelaria</t>
  </si>
  <si>
    <t>0020-01</t>
  </si>
  <si>
    <t>Sumapaz</t>
  </si>
  <si>
    <t>ENERO</t>
  </si>
  <si>
    <t>ADMINISTRACIÓN CENTRAL</t>
  </si>
  <si>
    <t>FEBRERO</t>
  </si>
  <si>
    <t>ESTABLECIMIENTOS PÚBLICOS, UNIVERSIDAD DISTRITAL Y CONTRALORÍA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</si>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</sst>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/>
    <xf numFmtId="164" fontId="2" fillId="0" borderId="0" xfId="0" applyNumberFormat="1" applyFont="1"/>
    <xf numFmtId="10" fontId="2" fillId="0" borderId="0" xfId="1" applyNumberFormat="1" applyFont="1" applyBorder="1"/>
    <xf numFmtId="10" fontId="2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4" fontId="0" fillId="0" borderId="0" xfId="0" applyNumberFormat="1" applyAlignment="1">
      <alignment vertical="top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right" wrapText="1"/>
    </xf>
    <xf numFmtId="0" fontId="4" fillId="3" borderId="0" xfId="0" applyFont="1" applyFill="1"/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 outline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 outline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B57A364-3A8F-4DF3-8337-F51F60004771}"/>
            </a:ext>
          </a:extLst>
        </xdr:cNvPr>
        <xdr:cNvCxnSpPr>
          <a:cxnSpLocks noChangeShapeType="1"/>
        </xdr:cNvCxnSpPr>
      </xdr:nvCxnSpPr>
      <xdr:spPr bwMode="auto">
        <a:xfrm>
          <a:off x="3181350" y="18775469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11759</xdr:colOff>
      <xdr:row>32</xdr:row>
      <xdr:rowOff>35279</xdr:rowOff>
    </xdr:from>
    <xdr:to>
      <xdr:col>4</xdr:col>
      <xdr:colOff>376295</xdr:colOff>
      <xdr:row>33</xdr:row>
      <xdr:rowOff>141110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38F05AE-93D4-4619-AD6A-45377C9D883D}"/>
            </a:ext>
          </a:extLst>
        </xdr:cNvPr>
        <xdr:cNvSpPr txBox="1"/>
      </xdr:nvSpPr>
      <xdr:spPr>
        <a:xfrm>
          <a:off x="11759" y="6502754"/>
          <a:ext cx="5812836" cy="296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01-06-2021</a:t>
          </a:r>
          <a:endParaRPr lang="es-CO" sz="800"/>
        </a:p>
      </xdr:txBody>
    </xdr:sp>
    <xdr:clientData/>
  </xdr:twoCellAnchor>
  <xdr:twoCellAnchor>
    <xdr:from>
      <xdr:col>0</xdr:col>
      <xdr:colOff>823148</xdr:colOff>
      <xdr:row>49</xdr:row>
      <xdr:rowOff>23518</xdr:rowOff>
    </xdr:from>
    <xdr:to>
      <xdr:col>5</xdr:col>
      <xdr:colOff>388055</xdr:colOff>
      <xdr:row>55</xdr:row>
      <xdr:rowOff>139583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486C424-0145-46DC-A408-FF4F82F2DF6E}"/>
            </a:ext>
          </a:extLst>
        </xdr:cNvPr>
        <xdr:cNvSpPr txBox="1"/>
      </xdr:nvSpPr>
      <xdr:spPr>
        <a:xfrm>
          <a:off x="823148" y="9615193"/>
          <a:ext cx="6251457" cy="1211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en el período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5% e Inferior al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Superior o igual al 30%</a:t>
          </a:r>
        </a:p>
        <a:p>
          <a:endParaRPr lang="es-CO" sz="1100"/>
        </a:p>
      </xdr:txBody>
    </xdr:sp>
    <xdr:clientData/>
  </xdr:twoCellAnchor>
  <xdr:twoCellAnchor>
    <xdr:from>
      <xdr:col>0</xdr:col>
      <xdr:colOff>705556</xdr:colOff>
      <xdr:row>34</xdr:row>
      <xdr:rowOff>0</xdr:rowOff>
    </xdr:from>
    <xdr:to>
      <xdr:col>5</xdr:col>
      <xdr:colOff>388056</xdr:colOff>
      <xdr:row>47</xdr:row>
      <xdr:rowOff>164630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ED675322-D3FB-43BD-B36F-D90F9A318AB8}"/>
            </a:ext>
          </a:extLst>
        </xdr:cNvPr>
        <xdr:cNvSpPr txBox="1"/>
      </xdr:nvSpPr>
      <xdr:spPr>
        <a:xfrm>
          <a:off x="705556" y="6848475"/>
          <a:ext cx="6369050" cy="254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1752129</xdr:colOff>
      <xdr:row>51</xdr:row>
      <xdr:rowOff>47036</xdr:rowOff>
    </xdr:from>
    <xdr:to>
      <xdr:col>1</xdr:col>
      <xdr:colOff>2072771</xdr:colOff>
      <xdr:row>54</xdr:row>
      <xdr:rowOff>168323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C7758C3-5488-457F-8AA7-3791D02AC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2729" y="10000661"/>
          <a:ext cx="320642" cy="673737"/>
        </a:xfrm>
        <a:prstGeom prst="rect">
          <a:avLst/>
        </a:prstGeom>
      </xdr:spPr>
    </xdr:pic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7" name="AutoShape 140">
          <a:extLst>
            <a:ext uri="{FF2B5EF4-FFF2-40B4-BE49-F238E27FC236}">
              <a16:creationId xmlns:a16="http://schemas.microsoft.com/office/drawing/2014/main" id="{6898DCAB-5461-478D-A455-D52DECE56C51}"/>
            </a:ext>
          </a:extLst>
        </xdr:cNvPr>
        <xdr:cNvCxnSpPr>
          <a:cxnSpLocks noChangeShapeType="1"/>
        </xdr:cNvCxnSpPr>
      </xdr:nvCxnSpPr>
      <xdr:spPr bwMode="auto">
        <a:xfrm>
          <a:off x="3181350" y="18775469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47037</xdr:colOff>
      <xdr:row>32</xdr:row>
      <xdr:rowOff>70556</xdr:rowOff>
    </xdr:from>
    <xdr:to>
      <xdr:col>9</xdr:col>
      <xdr:colOff>435092</xdr:colOff>
      <xdr:row>33</xdr:row>
      <xdr:rowOff>176387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C60D6F0-1A1B-4041-9EDB-66F08F537B53}"/>
            </a:ext>
          </a:extLst>
        </xdr:cNvPr>
        <xdr:cNvSpPr txBox="1"/>
      </xdr:nvSpPr>
      <xdr:spPr>
        <a:xfrm>
          <a:off x="47037" y="6538031"/>
          <a:ext cx="10989380" cy="296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01-10-2021     - En los FDL  en los giros  no se  incluyen  los recursos de  Bogotá  Solidaria </a:t>
          </a:r>
          <a:endParaRPr lang="es-CO" sz="800"/>
        </a:p>
      </xdr:txBody>
    </xdr:sp>
    <xdr:clientData/>
  </xdr:twoCellAnchor>
  <xdr:twoCellAnchor>
    <xdr:from>
      <xdr:col>0</xdr:col>
      <xdr:colOff>823148</xdr:colOff>
      <xdr:row>49</xdr:row>
      <xdr:rowOff>23518</xdr:rowOff>
    </xdr:from>
    <xdr:to>
      <xdr:col>5</xdr:col>
      <xdr:colOff>782053</xdr:colOff>
      <xdr:row>57</xdr:row>
      <xdr:rowOff>30079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3E8049B0-A047-4529-A013-771C0C7AFABC}"/>
            </a:ext>
          </a:extLst>
        </xdr:cNvPr>
        <xdr:cNvSpPr txBox="1"/>
      </xdr:nvSpPr>
      <xdr:spPr>
        <a:xfrm>
          <a:off x="823148" y="9615193"/>
          <a:ext cx="6645455" cy="1463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</a:t>
          </a:r>
          <a:r>
            <a:rPr lang="es-C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periodo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Mayor  o igual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Superior al 70% e Inferior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Inferior o igual al 70%</a:t>
          </a:r>
          <a:endParaRPr lang="es-CO" sz="1100"/>
        </a:p>
      </xdr:txBody>
    </xdr:sp>
    <xdr:clientData/>
  </xdr:twoCellAnchor>
  <xdr:twoCellAnchor>
    <xdr:from>
      <xdr:col>0</xdr:col>
      <xdr:colOff>705556</xdr:colOff>
      <xdr:row>34</xdr:row>
      <xdr:rowOff>0</xdr:rowOff>
    </xdr:from>
    <xdr:to>
      <xdr:col>5</xdr:col>
      <xdr:colOff>388056</xdr:colOff>
      <xdr:row>47</xdr:row>
      <xdr:rowOff>164630</xdr:rowOff>
    </xdr:to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0C617B4F-269E-47F5-949F-F6C473E8C72E}"/>
            </a:ext>
          </a:extLst>
        </xdr:cNvPr>
        <xdr:cNvSpPr txBox="1"/>
      </xdr:nvSpPr>
      <xdr:spPr>
        <a:xfrm>
          <a:off x="705556" y="6848475"/>
          <a:ext cx="6369050" cy="254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1782207</xdr:colOff>
      <xdr:row>51</xdr:row>
      <xdr:rowOff>67089</xdr:rowOff>
    </xdr:from>
    <xdr:to>
      <xdr:col>1</xdr:col>
      <xdr:colOff>2102849</xdr:colOff>
      <xdr:row>55</xdr:row>
      <xdr:rowOff>7904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8C9D90F-9A9C-4696-93B7-C07986788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2807" y="10020714"/>
          <a:ext cx="320642" cy="6742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496448-D55A-41B0-B62C-789F1337E7E7}" name="Tabla1368" displayName="Tabla1368" ref="A10:K31" totalsRowShown="0" headerRowDxfId="12" dataDxfId="11" dataCellStyle="Porcentaje">
  <sortState xmlns:xlrd2="http://schemas.microsoft.com/office/spreadsheetml/2017/richdata2" ref="A11:K30">
    <sortCondition descending="1" ref="I11:I30"/>
  </sortState>
  <tableColumns count="11">
    <tableColumn id="1" xr3:uid="{5123D2B3-E6C3-4B0D-9C2B-162ECB6289DD}" name="CÓDIGO" dataDxfId="10"/>
    <tableColumn id="2" xr3:uid="{49BE5AA8-19E9-4CAB-9638-7DECBCC6792A}" name="ENTIDAD " dataDxfId="9"/>
    <tableColumn id="3" xr3:uid="{A56620D0-3188-4E54-838C-C051D7A3E93F}" name="PAC INICIAL" dataDxfId="8"/>
    <tableColumn id="4" xr3:uid="{F63BD601-FEE5-4F06-9299-17CDEA1BEBBA}" name="PAC ACTUAL" dataDxfId="7"/>
    <tableColumn id="5" xr3:uid="{6EA25425-4C6A-4CE7-A7F0-AA3E60BCC78E}" name="COMPROMETIDO PAC" dataDxfId="6"/>
    <tableColumn id="6" xr3:uid="{F14855BC-3ADF-4241-9B5E-5550A9355368}" name="GIRADO" dataDxfId="5"/>
    <tableColumn id="7" xr3:uid="{EA8D4B1A-2391-4B81-9F12-0F89D89EAE68}" name="% CONSUMO PAC" dataDxfId="4" dataCellStyle="Porcentaje"/>
    <tableColumn id="8" xr3:uid="{8DA9D866-F0D0-46CE-855D-D32C8448A4F7}" name="% GIRADO/ INICIAL" dataDxfId="3" dataCellStyle="Porcentaje"/>
    <tableColumn id="9" xr3:uid="{709CA481-CADE-49BE-80B8-3B088FB71D6A}" name="%GIRADO/ACTUAL" dataDxfId="2" dataCellStyle="Porcentaje"/>
    <tableColumn id="10" xr3:uid="{F09C4474-F5AA-40E2-82E1-AEC845678E47}" name="%PAC ACTUAL/INICIAL" dataDxfId="1" dataCellStyle="Porcentaje"/>
    <tableColumn id="11" xr3:uid="{7C471C93-4F00-49FB-A2F1-397B8C1D4B22}" name="% NO EJEC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9E39-87F8-4E98-A85A-C7FDC853FD74}">
  <sheetPr>
    <tabColor rgb="FF00B0F0"/>
    <pageSetUpPr fitToPage="1"/>
  </sheetPr>
  <dimension ref="A2:K108"/>
  <sheetViews>
    <sheetView showGridLines="0" tabSelected="1" zoomScale="89" zoomScaleNormal="89" workbookViewId="0">
      <selection activeCell="N31" sqref="N31"/>
    </sheetView>
  </sheetViews>
  <sheetFormatPr baseColWidth="10" defaultColWidth="11.42578125" defaultRowHeight="14.25" x14ac:dyDescent="0.2"/>
  <cols>
    <col min="1" max="1" width="14.85546875" style="1" customWidth="1"/>
    <col min="2" max="2" width="32.85546875" style="1" customWidth="1"/>
    <col min="3" max="3" width="16.42578125" style="1" customWidth="1"/>
    <col min="4" max="4" width="17.5703125" style="1" customWidth="1"/>
    <col min="5" max="5" width="18.5703125" style="1" customWidth="1"/>
    <col min="6" max="6" width="14.28515625" style="1" customWidth="1"/>
    <col min="7" max="7" width="14.7109375" style="1" customWidth="1"/>
    <col min="8" max="8" width="15.28515625" style="1" customWidth="1"/>
    <col min="9" max="9" width="14.42578125" style="1" customWidth="1"/>
    <col min="10" max="10" width="18.7109375" style="1" customWidth="1"/>
    <col min="11" max="11" width="14.7109375" style="1" customWidth="1"/>
    <col min="12" max="16384" width="11.42578125" style="1"/>
  </cols>
  <sheetData>
    <row r="2" spans="1:11" ht="25.5" customHeight="1" x14ac:dyDescent="0.2">
      <c r="A2" s="28" t="s">
        <v>0</v>
      </c>
      <c r="B2" s="28"/>
      <c r="C2" s="28"/>
      <c r="D2" s="28"/>
      <c r="E2" s="28"/>
      <c r="F2" s="28"/>
      <c r="G2" s="28"/>
    </row>
    <row r="3" spans="1:11" ht="15" x14ac:dyDescent="0.25">
      <c r="B3" s="2" t="s">
        <v>1</v>
      </c>
      <c r="C3" s="3" t="s">
        <v>68</v>
      </c>
      <c r="D3" s="2" t="s">
        <v>3</v>
      </c>
      <c r="E3" s="3">
        <v>2021</v>
      </c>
      <c r="F3" s="4"/>
      <c r="G3" s="4"/>
    </row>
    <row r="4" spans="1:11" ht="23.25" customHeight="1" x14ac:dyDescent="0.25">
      <c r="A4" s="29" t="s">
        <v>4</v>
      </c>
      <c r="B4" s="29"/>
      <c r="C4" s="29"/>
      <c r="D4" s="29"/>
      <c r="E4" s="29"/>
      <c r="F4" s="29"/>
      <c r="G4" s="29"/>
    </row>
    <row r="6" spans="1:11" ht="15" customHeight="1" x14ac:dyDescent="0.25">
      <c r="A6" s="30" t="s">
        <v>5</v>
      </c>
      <c r="B6" s="30"/>
      <c r="C6" s="30"/>
      <c r="D6" s="30"/>
      <c r="E6" s="30"/>
      <c r="F6" s="30"/>
      <c r="G6" s="30"/>
    </row>
    <row r="7" spans="1:11" ht="15" customHeight="1" x14ac:dyDescent="0.25">
      <c r="A7" s="31" t="s">
        <v>6</v>
      </c>
      <c r="B7" s="31"/>
      <c r="C7" s="31"/>
      <c r="D7" s="31"/>
      <c r="E7" s="31"/>
      <c r="F7" s="31"/>
      <c r="G7" s="31"/>
    </row>
    <row r="8" spans="1:11" ht="15" customHeight="1" x14ac:dyDescent="0.25">
      <c r="A8" s="31" t="s">
        <v>7</v>
      </c>
      <c r="B8" s="31"/>
      <c r="C8" s="31"/>
      <c r="D8" s="31"/>
      <c r="E8" s="31"/>
      <c r="F8" s="31"/>
      <c r="G8" s="31"/>
    </row>
    <row r="10" spans="1:11" ht="29.25" customHeight="1" x14ac:dyDescent="0.2">
      <c r="A10" s="5" t="s">
        <v>8</v>
      </c>
      <c r="B10" s="5" t="s">
        <v>9</v>
      </c>
      <c r="C10" s="6" t="s">
        <v>10</v>
      </c>
      <c r="D10" s="6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  <c r="K10" s="7" t="s">
        <v>18</v>
      </c>
    </row>
    <row r="11" spans="1:11" ht="15" x14ac:dyDescent="0.25">
      <c r="A11" s="8" t="s">
        <v>19</v>
      </c>
      <c r="B11" s="9" t="s">
        <v>20</v>
      </c>
      <c r="C11" s="10">
        <v>5432931228</v>
      </c>
      <c r="D11" s="10">
        <v>6467192658</v>
      </c>
      <c r="E11" s="10">
        <v>0</v>
      </c>
      <c r="F11" s="10">
        <v>6465066573</v>
      </c>
      <c r="G11" s="11">
        <v>0.99967125070916663</v>
      </c>
      <c r="H11" s="11">
        <v>1.1899776201253252</v>
      </c>
      <c r="I11" s="12">
        <v>0.99967125070916663</v>
      </c>
      <c r="J11" s="11">
        <v>0.19036895307447835</v>
      </c>
      <c r="K11" s="12">
        <v>3.2874929083337445E-4</v>
      </c>
    </row>
    <row r="12" spans="1:11" ht="15" x14ac:dyDescent="0.25">
      <c r="A12" s="13" t="s">
        <v>37</v>
      </c>
      <c r="B12" s="1" t="s">
        <v>38</v>
      </c>
      <c r="C12" s="10">
        <v>860254119</v>
      </c>
      <c r="D12" s="10">
        <v>811390503</v>
      </c>
      <c r="E12" s="10">
        <v>-2</v>
      </c>
      <c r="F12" s="10">
        <v>810930554</v>
      </c>
      <c r="G12" s="11">
        <v>0.99943313238409937</v>
      </c>
      <c r="H12" s="11">
        <v>0.94266395950845772</v>
      </c>
      <c r="I12" s="12">
        <v>0.99943313484900376</v>
      </c>
      <c r="J12" s="11">
        <v>-5.6801374060029351E-2</v>
      </c>
      <c r="K12" s="12">
        <v>5.6686515099624302E-4</v>
      </c>
    </row>
    <row r="13" spans="1:11" ht="15" x14ac:dyDescent="0.25">
      <c r="A13" s="13" t="s">
        <v>35</v>
      </c>
      <c r="B13" s="1" t="s">
        <v>36</v>
      </c>
      <c r="C13" s="10">
        <v>1894564784</v>
      </c>
      <c r="D13" s="10">
        <v>887717199</v>
      </c>
      <c r="E13" s="10">
        <v>-1</v>
      </c>
      <c r="F13" s="10">
        <v>887189748</v>
      </c>
      <c r="G13" s="11">
        <v>0.99940583329849397</v>
      </c>
      <c r="H13" s="11">
        <v>0.46828155758647311</v>
      </c>
      <c r="I13" s="12">
        <v>0.99940583442497888</v>
      </c>
      <c r="J13" s="11">
        <v>-0.53144004021558966</v>
      </c>
      <c r="K13" s="12">
        <v>5.9416557502112166E-4</v>
      </c>
    </row>
    <row r="14" spans="1:11" ht="15" x14ac:dyDescent="0.25">
      <c r="A14" s="13" t="s">
        <v>29</v>
      </c>
      <c r="B14" s="1" t="s">
        <v>30</v>
      </c>
      <c r="C14" s="10">
        <v>3222211165</v>
      </c>
      <c r="D14" s="10">
        <v>2613992143</v>
      </c>
      <c r="E14" s="10">
        <v>0</v>
      </c>
      <c r="F14" s="10">
        <v>2609404629</v>
      </c>
      <c r="G14" s="11">
        <v>0.99824501614808414</v>
      </c>
      <c r="H14" s="11">
        <v>0.8098180086220389</v>
      </c>
      <c r="I14" s="12">
        <v>0.99824501614808414</v>
      </c>
      <c r="J14" s="11">
        <v>-0.18875827525102626</v>
      </c>
      <c r="K14" s="12">
        <v>1.7549838519158589E-3</v>
      </c>
    </row>
    <row r="15" spans="1:11" ht="15" x14ac:dyDescent="0.25">
      <c r="A15" s="13" t="s">
        <v>43</v>
      </c>
      <c r="B15" s="1" t="s">
        <v>44</v>
      </c>
      <c r="C15" s="10">
        <v>6231924995</v>
      </c>
      <c r="D15" s="10">
        <v>9387578552</v>
      </c>
      <c r="E15" s="10">
        <v>6000000</v>
      </c>
      <c r="F15" s="10">
        <v>9359916695</v>
      </c>
      <c r="G15" s="11">
        <v>0.99769249792371806</v>
      </c>
      <c r="H15" s="11">
        <v>1.5019302546981312</v>
      </c>
      <c r="I15" s="12">
        <v>0.99705335546895568</v>
      </c>
      <c r="J15" s="11">
        <v>0.50636898864024282</v>
      </c>
      <c r="K15" s="12">
        <v>2.9466445310443179E-3</v>
      </c>
    </row>
    <row r="16" spans="1:11" ht="15" x14ac:dyDescent="0.25">
      <c r="A16" s="13" t="s">
        <v>55</v>
      </c>
      <c r="B16" s="1" t="s">
        <v>56</v>
      </c>
      <c r="C16" s="10">
        <v>1699650214</v>
      </c>
      <c r="D16" s="10">
        <v>975860974</v>
      </c>
      <c r="E16" s="10">
        <v>-5</v>
      </c>
      <c r="F16" s="10">
        <v>972941264</v>
      </c>
      <c r="G16" s="11">
        <v>0.99700806254395824</v>
      </c>
      <c r="H16" s="11">
        <v>0.57243617303483596</v>
      </c>
      <c r="I16" s="12">
        <v>0.99700806766763894</v>
      </c>
      <c r="J16" s="11">
        <v>-0.42584599703995329</v>
      </c>
      <c r="K16" s="12">
        <v>2.991932332361058E-3</v>
      </c>
    </row>
    <row r="17" spans="1:11" ht="15" x14ac:dyDescent="0.25">
      <c r="A17" s="13" t="s">
        <v>23</v>
      </c>
      <c r="B17" s="1" t="s">
        <v>24</v>
      </c>
      <c r="C17" s="10">
        <v>4747106794</v>
      </c>
      <c r="D17" s="10">
        <v>6537252452</v>
      </c>
      <c r="E17" s="10">
        <v>0</v>
      </c>
      <c r="F17" s="10">
        <v>6514984506</v>
      </c>
      <c r="G17" s="11">
        <v>0.99659368424831329</v>
      </c>
      <c r="H17" s="11">
        <v>1.3724116158992821</v>
      </c>
      <c r="I17" s="12">
        <v>0.99659368424831329</v>
      </c>
      <c r="J17" s="11">
        <v>0.37710246170627859</v>
      </c>
      <c r="K17" s="12">
        <v>3.406315751686706E-3</v>
      </c>
    </row>
    <row r="18" spans="1:11" ht="15" x14ac:dyDescent="0.25">
      <c r="A18" s="13" t="s">
        <v>53</v>
      </c>
      <c r="B18" s="1" t="s">
        <v>54</v>
      </c>
      <c r="C18" s="10">
        <v>2437369731</v>
      </c>
      <c r="D18" s="10">
        <v>6675323200</v>
      </c>
      <c r="E18" s="10">
        <v>0</v>
      </c>
      <c r="F18" s="10">
        <v>6544979820</v>
      </c>
      <c r="G18" s="11">
        <v>0.98047384731873355</v>
      </c>
      <c r="H18" s="11">
        <v>2.6852634365467138</v>
      </c>
      <c r="I18" s="12">
        <v>0.98047384731873355</v>
      </c>
      <c r="J18" s="11">
        <v>1.7387405017380189</v>
      </c>
      <c r="K18" s="12">
        <v>1.9526152681266451E-2</v>
      </c>
    </row>
    <row r="19" spans="1:11" ht="15" x14ac:dyDescent="0.25">
      <c r="A19" s="13" t="s">
        <v>51</v>
      </c>
      <c r="B19" s="1" t="s">
        <v>52</v>
      </c>
      <c r="C19" s="10">
        <v>3221841300</v>
      </c>
      <c r="D19" s="10">
        <v>2687005559</v>
      </c>
      <c r="E19" s="10">
        <v>83493564</v>
      </c>
      <c r="F19" s="10">
        <v>2584258944</v>
      </c>
      <c r="G19" s="11">
        <v>0.9928347557988807</v>
      </c>
      <c r="H19" s="11">
        <v>0.80210621919831993</v>
      </c>
      <c r="I19" s="12">
        <v>0.96176166638142779</v>
      </c>
      <c r="J19" s="11">
        <v>-0.16600313025970584</v>
      </c>
      <c r="K19" s="12">
        <v>3.8238333618572207E-2</v>
      </c>
    </row>
    <row r="20" spans="1:11" ht="15" x14ac:dyDescent="0.25">
      <c r="A20" s="13" t="s">
        <v>39</v>
      </c>
      <c r="B20" s="1" t="s">
        <v>40</v>
      </c>
      <c r="C20" s="10">
        <v>4327027385</v>
      </c>
      <c r="D20" s="10">
        <v>10688854911</v>
      </c>
      <c r="E20" s="10">
        <v>0</v>
      </c>
      <c r="F20" s="10">
        <v>10147389772</v>
      </c>
      <c r="G20" s="11">
        <v>0.94934301723538472</v>
      </c>
      <c r="H20" s="11">
        <v>2.345117991898265</v>
      </c>
      <c r="I20" s="12">
        <v>0.94934301723538472</v>
      </c>
      <c r="J20" s="11">
        <v>1.4702535851873284</v>
      </c>
      <c r="K20" s="12">
        <v>5.0656982764615277E-2</v>
      </c>
    </row>
    <row r="21" spans="1:11" ht="14.25" customHeight="1" x14ac:dyDescent="0.25">
      <c r="A21" s="13" t="s">
        <v>33</v>
      </c>
      <c r="B21" s="1" t="s">
        <v>34</v>
      </c>
      <c r="C21" s="10">
        <v>5100203543</v>
      </c>
      <c r="D21" s="10">
        <v>7445090284</v>
      </c>
      <c r="E21" s="10">
        <v>867157</v>
      </c>
      <c r="F21" s="10">
        <v>6924361123</v>
      </c>
      <c r="G21" s="11">
        <v>0.93017384824503491</v>
      </c>
      <c r="H21" s="11">
        <v>1.3576636823649217</v>
      </c>
      <c r="I21" s="12">
        <v>0.93005737457353843</v>
      </c>
      <c r="J21" s="11">
        <v>0.45976336458538869</v>
      </c>
      <c r="K21" s="12">
        <v>6.9942625426461569E-2</v>
      </c>
    </row>
    <row r="22" spans="1:11" ht="15" x14ac:dyDescent="0.25">
      <c r="A22" s="13" t="s">
        <v>21</v>
      </c>
      <c r="B22" s="1" t="s">
        <v>22</v>
      </c>
      <c r="C22" s="10">
        <v>1738784185</v>
      </c>
      <c r="D22" s="10">
        <v>11536563057</v>
      </c>
      <c r="E22" s="10">
        <v>0</v>
      </c>
      <c r="F22" s="10">
        <v>10595740188</v>
      </c>
      <c r="G22" s="11">
        <v>0.91844859995550054</v>
      </c>
      <c r="H22" s="11">
        <v>6.093763837632328</v>
      </c>
      <c r="I22" s="12">
        <v>0.91844859995550054</v>
      </c>
      <c r="J22" s="11">
        <v>5.634844713060235</v>
      </c>
      <c r="K22" s="12">
        <v>8.1551400044499456E-2</v>
      </c>
    </row>
    <row r="23" spans="1:11" ht="14.25" customHeight="1" x14ac:dyDescent="0.25">
      <c r="A23" s="13" t="s">
        <v>41</v>
      </c>
      <c r="B23" s="1" t="s">
        <v>42</v>
      </c>
      <c r="C23" s="10">
        <v>8774401449</v>
      </c>
      <c r="D23" s="10">
        <v>5545133782</v>
      </c>
      <c r="E23" s="10">
        <v>-4</v>
      </c>
      <c r="F23" s="10">
        <v>5029882743</v>
      </c>
      <c r="G23" s="11">
        <v>0.90708050278740782</v>
      </c>
      <c r="H23" s="11">
        <v>0.57324511218634122</v>
      </c>
      <c r="I23" s="12">
        <v>0.90708050350876102</v>
      </c>
      <c r="J23" s="11">
        <v>-0.36803281520337011</v>
      </c>
      <c r="K23" s="12">
        <v>9.2919496491238984E-2</v>
      </c>
    </row>
    <row r="24" spans="1:11" ht="15" x14ac:dyDescent="0.25">
      <c r="A24" s="13" t="s">
        <v>45</v>
      </c>
      <c r="B24" s="1" t="s">
        <v>46</v>
      </c>
      <c r="C24" s="10">
        <v>1828793160</v>
      </c>
      <c r="D24" s="10">
        <v>1809201010</v>
      </c>
      <c r="E24" s="10">
        <v>3</v>
      </c>
      <c r="F24" s="10">
        <v>1519077622</v>
      </c>
      <c r="G24" s="11">
        <v>0.83964004917286661</v>
      </c>
      <c r="H24" s="11">
        <v>0.83064485105576402</v>
      </c>
      <c r="I24" s="12">
        <v>0.83964004751467614</v>
      </c>
      <c r="J24" s="11">
        <v>-1.0713157960411444E-2</v>
      </c>
      <c r="K24" s="12">
        <v>0.16035995248532386</v>
      </c>
    </row>
    <row r="25" spans="1:11" ht="15" x14ac:dyDescent="0.25">
      <c r="A25" s="13" t="s">
        <v>27</v>
      </c>
      <c r="B25" s="1" t="s">
        <v>28</v>
      </c>
      <c r="C25" s="10">
        <v>8698585145</v>
      </c>
      <c r="D25" s="10">
        <v>6736659551</v>
      </c>
      <c r="E25" s="10">
        <v>1</v>
      </c>
      <c r="F25" s="10">
        <v>5404634270</v>
      </c>
      <c r="G25" s="11">
        <v>0.80227213949051768</v>
      </c>
      <c r="H25" s="11">
        <v>0.62132337384851799</v>
      </c>
      <c r="I25" s="12">
        <v>0.80227213934207608</v>
      </c>
      <c r="J25" s="11">
        <v>-0.22554536873479095</v>
      </c>
      <c r="K25" s="12">
        <v>0.19772786065792392</v>
      </c>
    </row>
    <row r="26" spans="1:11" ht="15" x14ac:dyDescent="0.25">
      <c r="A26" s="13" t="s">
        <v>31</v>
      </c>
      <c r="B26" s="1" t="s">
        <v>32</v>
      </c>
      <c r="C26" s="10">
        <v>2200412506</v>
      </c>
      <c r="D26" s="10">
        <v>1921354635</v>
      </c>
      <c r="E26" s="10">
        <v>-1298073</v>
      </c>
      <c r="F26" s="10">
        <v>1391130764</v>
      </c>
      <c r="G26" s="11">
        <v>0.7233608339045644</v>
      </c>
      <c r="H26" s="11">
        <v>0.63221362367588729</v>
      </c>
      <c r="I26" s="12">
        <v>0.72403643692774078</v>
      </c>
      <c r="J26" s="11">
        <v>-0.1268207075896341</v>
      </c>
      <c r="K26" s="12">
        <v>0.27596356307225922</v>
      </c>
    </row>
    <row r="27" spans="1:11" ht="15" x14ac:dyDescent="0.25">
      <c r="A27" s="13" t="s">
        <v>49</v>
      </c>
      <c r="B27" s="1" t="s">
        <v>50</v>
      </c>
      <c r="C27" s="10">
        <v>2419388581</v>
      </c>
      <c r="D27" s="10">
        <v>747452028</v>
      </c>
      <c r="E27" s="10">
        <v>77349394</v>
      </c>
      <c r="F27" s="10">
        <v>525500435</v>
      </c>
      <c r="G27" s="11">
        <v>0.80653982652649914</v>
      </c>
      <c r="H27" s="11">
        <v>0.21720381716557338</v>
      </c>
      <c r="I27" s="12">
        <v>0.70305573510331021</v>
      </c>
      <c r="J27" s="11">
        <v>-0.6910574705237893</v>
      </c>
      <c r="K27" s="12">
        <v>0.29694426489668979</v>
      </c>
    </row>
    <row r="28" spans="1:11" ht="15" x14ac:dyDescent="0.25">
      <c r="A28" s="13" t="s">
        <v>25</v>
      </c>
      <c r="B28" s="1" t="s">
        <v>26</v>
      </c>
      <c r="C28" s="10">
        <v>5883268281</v>
      </c>
      <c r="D28" s="10">
        <v>11906338035</v>
      </c>
      <c r="E28" s="10">
        <v>0</v>
      </c>
      <c r="F28" s="10">
        <v>7540801861</v>
      </c>
      <c r="G28" s="11">
        <v>0.63334350484867619</v>
      </c>
      <c r="H28" s="11">
        <v>1.2817368681542198</v>
      </c>
      <c r="I28" s="12">
        <v>0.63334350484867619</v>
      </c>
      <c r="J28" s="11">
        <v>1.0237625527721537</v>
      </c>
      <c r="K28" s="12">
        <v>0.36665649515132381</v>
      </c>
    </row>
    <row r="29" spans="1:11" ht="15" x14ac:dyDescent="0.25">
      <c r="A29" s="13" t="s">
        <v>57</v>
      </c>
      <c r="B29" s="1" t="s">
        <v>58</v>
      </c>
      <c r="C29" s="10">
        <v>4155823034</v>
      </c>
      <c r="D29" s="10">
        <v>5354335529</v>
      </c>
      <c r="E29" s="10">
        <v>-1698971377</v>
      </c>
      <c r="F29" s="10">
        <v>3127343953</v>
      </c>
      <c r="G29" s="11">
        <v>0.266769343882857</v>
      </c>
      <c r="H29" s="11">
        <v>0.75252096333609186</v>
      </c>
      <c r="I29" s="12">
        <v>0.58407694774856156</v>
      </c>
      <c r="J29" s="11">
        <v>0.28839353485329378</v>
      </c>
      <c r="K29" s="12">
        <v>0.41592305225143844</v>
      </c>
    </row>
    <row r="30" spans="1:11" ht="15" x14ac:dyDescent="0.25">
      <c r="A30" s="14" t="s">
        <v>47</v>
      </c>
      <c r="B30" s="1" t="s">
        <v>48</v>
      </c>
      <c r="C30" s="10">
        <v>4544892571</v>
      </c>
      <c r="D30" s="10">
        <v>3179887368</v>
      </c>
      <c r="E30" s="10">
        <v>0</v>
      </c>
      <c r="F30" s="10">
        <v>1240973612</v>
      </c>
      <c r="G30" s="11">
        <v>0.39025709667840036</v>
      </c>
      <c r="H30" s="11">
        <v>0.27304795275434907</v>
      </c>
      <c r="I30" s="12">
        <v>0.39025709667840036</v>
      </c>
      <c r="J30" s="11">
        <v>-0.30033827679664205</v>
      </c>
      <c r="K30" s="12">
        <v>0.60974290332159964</v>
      </c>
    </row>
    <row r="31" spans="1:11" ht="15" customHeight="1" x14ac:dyDescent="0.25">
      <c r="A31" s="15"/>
      <c r="B31" s="16" t="s">
        <v>72</v>
      </c>
      <c r="C31" s="16">
        <v>79419434170</v>
      </c>
      <c r="D31" s="16">
        <v>103914183430</v>
      </c>
      <c r="E31" s="16">
        <v>-1532559343</v>
      </c>
      <c r="F31" s="16">
        <v>90196509076</v>
      </c>
      <c r="G31" s="17">
        <v>0.85324203882838523</v>
      </c>
      <c r="H31" s="17">
        <v>1.1356982081102631</v>
      </c>
      <c r="I31" s="12">
        <v>0.86799035606875863</v>
      </c>
      <c r="J31" s="17">
        <v>0.30842261111516051</v>
      </c>
      <c r="K31" s="18">
        <v>0.13200964393124137</v>
      </c>
    </row>
    <row r="32" spans="1:11" ht="15" x14ac:dyDescent="0.25">
      <c r="A32" s="19"/>
      <c r="G32" s="20"/>
    </row>
    <row r="33" spans="1:11" ht="15" x14ac:dyDescent="0.25">
      <c r="A33" s="19"/>
      <c r="F33" s="20"/>
      <c r="G33" s="21"/>
      <c r="K33" s="22">
        <v>44470</v>
      </c>
    </row>
    <row r="34" spans="1:11" ht="15" x14ac:dyDescent="0.25">
      <c r="A34" s="19"/>
      <c r="F34" s="20"/>
      <c r="G34" s="20"/>
    </row>
    <row r="35" spans="1:11" ht="15" x14ac:dyDescent="0.25">
      <c r="A35" s="19"/>
      <c r="F35" s="20"/>
      <c r="G35" s="20"/>
    </row>
    <row r="36" spans="1:11" ht="15" x14ac:dyDescent="0.25">
      <c r="A36" s="19"/>
      <c r="F36" s="20"/>
      <c r="G36" s="20"/>
    </row>
    <row r="37" spans="1:11" ht="15" x14ac:dyDescent="0.25">
      <c r="A37" s="19"/>
    </row>
    <row r="38" spans="1:11" x14ac:dyDescent="0.2">
      <c r="A38" s="23"/>
      <c r="B38" s="23"/>
      <c r="C38" s="23"/>
      <c r="D38" s="23"/>
      <c r="E38" s="23"/>
    </row>
    <row r="39" spans="1:11" x14ac:dyDescent="0.2">
      <c r="A39" s="23"/>
      <c r="B39" s="23"/>
      <c r="C39" s="23"/>
      <c r="D39" s="23"/>
      <c r="E39" s="23"/>
    </row>
    <row r="40" spans="1:11" x14ac:dyDescent="0.2">
      <c r="A40" s="24"/>
      <c r="B40" s="25"/>
      <c r="C40" s="23"/>
      <c r="D40" s="23"/>
      <c r="E40" s="23"/>
    </row>
    <row r="41" spans="1:11" x14ac:dyDescent="0.2">
      <c r="A41" s="24"/>
      <c r="B41" s="25"/>
      <c r="C41" s="23"/>
      <c r="D41" s="23"/>
      <c r="E41" s="23"/>
    </row>
    <row r="42" spans="1:11" x14ac:dyDescent="0.2">
      <c r="A42" s="24"/>
      <c r="B42" s="25"/>
      <c r="C42" s="23"/>
      <c r="D42" s="23"/>
      <c r="E42" s="23"/>
    </row>
    <row r="43" spans="1:11" x14ac:dyDescent="0.2">
      <c r="A43" s="24"/>
      <c r="B43" s="25"/>
      <c r="C43" s="23"/>
      <c r="D43" s="23"/>
      <c r="E43" s="23"/>
    </row>
    <row r="44" spans="1:11" x14ac:dyDescent="0.2">
      <c r="A44" s="24"/>
      <c r="B44" s="25"/>
      <c r="C44" s="23"/>
      <c r="D44" s="23"/>
      <c r="E44" s="23"/>
    </row>
    <row r="45" spans="1:11" x14ac:dyDescent="0.2">
      <c r="A45" s="24"/>
      <c r="B45" s="25"/>
      <c r="C45" s="23"/>
      <c r="D45" s="23"/>
      <c r="E45" s="23"/>
    </row>
    <row r="46" spans="1:11" x14ac:dyDescent="0.2">
      <c r="A46" s="24"/>
      <c r="B46" s="25"/>
      <c r="C46" s="23"/>
      <c r="D46" s="23"/>
      <c r="E46" s="23"/>
    </row>
    <row r="50" spans="1:7" x14ac:dyDescent="0.2">
      <c r="G50" s="26"/>
    </row>
    <row r="53" spans="1:7" ht="15" x14ac:dyDescent="0.25">
      <c r="A53"/>
    </row>
    <row r="97" spans="2:5" x14ac:dyDescent="0.2">
      <c r="B97" s="27" t="s">
        <v>59</v>
      </c>
      <c r="C97" s="27">
        <v>2015</v>
      </c>
      <c r="D97" s="27" t="s">
        <v>60</v>
      </c>
      <c r="E97" s="27"/>
    </row>
    <row r="98" spans="2:5" x14ac:dyDescent="0.2">
      <c r="B98" s="27" t="s">
        <v>61</v>
      </c>
      <c r="C98" s="27">
        <v>2016</v>
      </c>
      <c r="D98" s="27" t="s">
        <v>62</v>
      </c>
      <c r="E98" s="27"/>
    </row>
    <row r="99" spans="2:5" x14ac:dyDescent="0.2">
      <c r="B99" s="27" t="s">
        <v>63</v>
      </c>
      <c r="C99" s="27">
        <v>2017</v>
      </c>
      <c r="D99" s="27" t="s">
        <v>4</v>
      </c>
      <c r="E99" s="27"/>
    </row>
    <row r="100" spans="2:5" x14ac:dyDescent="0.2">
      <c r="B100" s="27" t="s">
        <v>64</v>
      </c>
      <c r="C100" s="27">
        <v>2018</v>
      </c>
      <c r="D100" s="27"/>
      <c r="E100" s="27"/>
    </row>
    <row r="101" spans="2:5" x14ac:dyDescent="0.2">
      <c r="B101" s="27" t="s">
        <v>65</v>
      </c>
      <c r="C101" s="27">
        <v>2019</v>
      </c>
      <c r="D101" s="27"/>
      <c r="E101" s="27"/>
    </row>
    <row r="102" spans="2:5" x14ac:dyDescent="0.2">
      <c r="B102" s="27" t="s">
        <v>2</v>
      </c>
      <c r="C102" s="27">
        <v>2020</v>
      </c>
      <c r="D102" s="27"/>
      <c r="E102" s="27"/>
    </row>
    <row r="103" spans="2:5" x14ac:dyDescent="0.2">
      <c r="B103" s="27" t="s">
        <v>66</v>
      </c>
      <c r="C103" s="27">
        <v>2021</v>
      </c>
      <c r="D103" s="27"/>
      <c r="E103" s="27"/>
    </row>
    <row r="104" spans="2:5" x14ac:dyDescent="0.2">
      <c r="B104" s="27" t="s">
        <v>67</v>
      </c>
      <c r="C104" s="27">
        <v>2022</v>
      </c>
      <c r="D104" s="27"/>
      <c r="E104" s="27"/>
    </row>
    <row r="105" spans="2:5" x14ac:dyDescent="0.2">
      <c r="B105" s="27" t="s">
        <v>68</v>
      </c>
      <c r="C105" s="27">
        <v>2023</v>
      </c>
      <c r="D105" s="27"/>
      <c r="E105" s="27"/>
    </row>
    <row r="106" spans="2:5" x14ac:dyDescent="0.2">
      <c r="B106" s="27" t="s">
        <v>69</v>
      </c>
      <c r="C106" s="27">
        <v>2024</v>
      </c>
      <c r="D106" s="27"/>
      <c r="E106" s="27"/>
    </row>
    <row r="107" spans="2:5" x14ac:dyDescent="0.2">
      <c r="B107" s="27" t="s">
        <v>70</v>
      </c>
      <c r="C107" s="27">
        <v>2025</v>
      </c>
      <c r="D107" s="27"/>
      <c r="E107" s="27"/>
    </row>
    <row r="108" spans="2:5" x14ac:dyDescent="0.2">
      <c r="B108" s="27" t="s">
        <v>71</v>
      </c>
      <c r="C108" s="27">
        <v>2026</v>
      </c>
      <c r="D108" s="27"/>
      <c r="E108" s="27"/>
    </row>
  </sheetData>
  <mergeCells count="5">
    <mergeCell ref="A2:G2"/>
    <mergeCell ref="A4:G4"/>
    <mergeCell ref="A6:G6"/>
    <mergeCell ref="A7:G7"/>
    <mergeCell ref="A8:G8"/>
  </mergeCells>
  <dataValidations count="3">
    <dataValidation type="list" allowBlank="1" showInputMessage="1" showErrorMessage="1" sqref="C3" xr:uid="{B61D5857-BC48-4500-9893-6F86AD24BBE6}">
      <formula1>$B$97:$B$108</formula1>
    </dataValidation>
    <dataValidation type="list" allowBlank="1" showInputMessage="1" showErrorMessage="1" sqref="E3" xr:uid="{DF81F8BE-100A-4731-B6AA-A6AF1797AA09}">
      <formula1>$C$97:$C$108</formula1>
    </dataValidation>
    <dataValidation type="list" allowBlank="1" showInputMessage="1" showErrorMessage="1" sqref="A4" xr:uid="{5417FC1E-1BAB-4796-AAB8-D78705590B57}">
      <formula1>$D$97:$D$99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7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F64C48D-D23E-4D01-809F-9207C3B37264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</xm:sqref>
        </x14:conditionalFormatting>
        <x14:conditionalFormatting xmlns:xm="http://schemas.microsoft.com/office/excel/2006/main">
          <x14:cfRule type="iconSet" priority="1" id="{1EEEF10B-8A61-4A6D-AD14-37DE8F64450C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I12:I31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E9F512-780B-4E7F-B59E-93B7007C488A}"/>
</file>

<file path=customXml/itemProps2.xml><?xml version="1.0" encoding="utf-8"?>
<ds:datastoreItem xmlns:ds="http://schemas.openxmlformats.org/officeDocument/2006/customXml" ds:itemID="{1E915049-ED09-4E7F-8EBB-5B453602E893}"/>
</file>

<file path=customXml/itemProps3.xml><?xml version="1.0" encoding="utf-8"?>
<ds:datastoreItem xmlns:ds="http://schemas.openxmlformats.org/officeDocument/2006/customXml" ds:itemID="{4193D990-B154-4106-8D8E-59753DB7F7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Pedro Nel Ramírez Beltrán</cp:lastModifiedBy>
  <dcterms:created xsi:type="dcterms:W3CDTF">2021-07-07T13:40:42Z</dcterms:created>
  <dcterms:modified xsi:type="dcterms:W3CDTF">2021-10-04T15:48:57Z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