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YO/"/>
    </mc:Choice>
  </mc:AlternateContent>
  <xr:revisionPtr revIDLastSave="0" documentId="8_{9960C546-8BD2-4ACB-93A5-E3C1521AA682}" xr6:coauthVersionLast="46" xr6:coauthVersionMax="46" xr10:uidLastSave="{00000000-0000-0000-0000-000000000000}"/>
  <bookViews>
    <workbookView xWindow="-120" yWindow="-120" windowWidth="20640" windowHeight="11160" xr2:uid="{B95177E1-3469-436C-A97D-2511100CAB3F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E45A825-7F67-4B3C-B3DC-B54B85A72CC8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E016549-89EC-4E7A-92D0-68A68C3CDBF5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3FD0EB2-8383-493A-A32D-B848FD04C5B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<sst xmlns="http://schemas.openxmlformats.org/spreadsheetml/2006/main" count="75" uniqueCount="73">
  <si>
    <t>RANQUIN MENSUAL DE RECURSOS  EJECUTADOS DE PAC</t>
  </si>
  <si>
    <t>MES:</t>
  </si>
  <si>
    <t>MAYO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</si>
  <si>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</si>
  <si>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</si>
  <si>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</si>
  <si>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</si>
  <si>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</si>
  <si>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</si>
  <si>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</si>
  <si>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</si>
  <si>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</si>
  <si>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</si>
  <si>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</si>
  <si>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</si>
  <si>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</si>
  <si>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</si>
  <si>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</si>
  <si>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</si>
  <si>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0001-01</t>
  </si>
  <si>
    <t>Usaquén</t>
  </si>
  <si>
    <t>0010-01</t>
  </si>
  <si>
    <t>Engativá</t>
  </si>
  <si>
    <t>0016-01</t>
  </si>
  <si>
    <t>Puente Aranda</t>
  </si>
  <si>
    <t>0018-01</t>
  </si>
  <si>
    <t>Rafael Uribe Uribe</t>
  </si>
  <si>
    <t>0007-01</t>
  </si>
  <si>
    <t>Bosa</t>
  </si>
  <si>
    <t>0019-01</t>
  </si>
  <si>
    <t>Ciudad Bolívar</t>
  </si>
  <si>
    <t>0009-01</t>
  </si>
  <si>
    <t>Fontibón</t>
  </si>
  <si>
    <t>0005-01</t>
  </si>
  <si>
    <t>Usme</t>
  </si>
  <si>
    <t>0015-01</t>
  </si>
  <si>
    <t>Antonio Nariño</t>
  </si>
  <si>
    <t>0008-01</t>
  </si>
  <si>
    <t>Kennedy</t>
  </si>
  <si>
    <t>0002-01</t>
  </si>
  <si>
    <t>Chapinero</t>
  </si>
  <si>
    <t>0011-01</t>
  </si>
  <si>
    <t>Suba</t>
  </si>
  <si>
    <t>0004-01</t>
  </si>
  <si>
    <t>San Cristobal</t>
  </si>
  <si>
    <t>0014-01</t>
  </si>
  <si>
    <t>Mártires</t>
  </si>
  <si>
    <t>0003-01</t>
  </si>
  <si>
    <t>Santa Fé</t>
  </si>
  <si>
    <t>0012-01</t>
  </si>
  <si>
    <t>Barrios Unidos</t>
  </si>
  <si>
    <t>0020-01</t>
  </si>
  <si>
    <t>Sumapaz</t>
  </si>
  <si>
    <t>0017-01</t>
  </si>
  <si>
    <t>La Candelaria</t>
  </si>
  <si>
    <t>0006-01</t>
  </si>
  <si>
    <t>Tunjuelito</t>
  </si>
  <si>
    <t>0013-01</t>
  </si>
  <si>
    <t>Teusaquillo</t>
  </si>
  <si>
    <t>TOTAL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</si>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</sst>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A6143B00-89D9-462B-A72D-4411499277B9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D96CBD1-0248-451C-97A9-410E209E3FB3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6280C97-7C2E-488C-B779-DC53BB753216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505D62-CA8D-4FE5-8C75-C792D7BB7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1192561-4042-4B74-8E10-7F8FDCFBA8AC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17045</xdr:rowOff>
    </xdr:from>
    <xdr:to>
      <xdr:col>9</xdr:col>
      <xdr:colOff>388055</xdr:colOff>
      <xdr:row>33</xdr:row>
      <xdr:rowOff>122876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A465492-111E-4166-A4F6-6CA11D142516}"/>
            </a:ext>
          </a:extLst>
        </xdr:cNvPr>
        <xdr:cNvSpPr txBox="1"/>
      </xdr:nvSpPr>
      <xdr:spPr>
        <a:xfrm>
          <a:off x="0" y="6545416"/>
          <a:ext cx="10844151" cy="298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D1A65C1B-DC3A-43E1-A995-5513B32EB435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9038F0A3-9B7D-44F5-8E9E-7F6939D99A2D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4D1C463-3913-4284-9668-9A79163C3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065C88-BB4A-47D7-84D9-12D17D44DC3D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796BE681-D518-40CF-A691-D8958C8B1B40}" name="CÓDIGO" dataDxfId="10"/>
    <tableColumn id="2" xr3:uid="{F143C079-8F14-4F29-81A5-8902087D3B13}" name="ENTIDAD " dataDxfId="9"/>
    <tableColumn id="3" xr3:uid="{AA470EFF-2D3F-4C0F-B88A-511BDD21538B}" name="PAC INICIAL" dataDxfId="8"/>
    <tableColumn id="4" xr3:uid="{4C2155BA-DE5C-4466-BB80-E2A53C2EEC76}" name="PAC ACTUAL" dataDxfId="7"/>
    <tableColumn id="5" xr3:uid="{23F097AD-BE3B-4C29-AD0D-0BDB446DB0EB}" name="COMPROMETIDO PAC" dataDxfId="6"/>
    <tableColumn id="6" xr3:uid="{643340E1-A42B-4DC2-829F-1F950D8238FD}" name="GIRADO" dataDxfId="5"/>
    <tableColumn id="7" xr3:uid="{F7DDFFCF-70CF-4121-BD46-EB24481C59D3}" name="% CONSUMO PAC" dataDxfId="4" dataCellStyle="Porcentaje"/>
    <tableColumn id="8" xr3:uid="{69B99E2B-7313-46CD-947E-CCAAE28B87FA}" name="% GIRADO/ INICIAL" dataDxfId="3" dataCellStyle="Porcentaje"/>
    <tableColumn id="9" xr3:uid="{10DFD30E-0A7F-475B-8535-63BD2AD4C5A8}" name="%GIRADO/ACTUAL" dataDxfId="2" dataCellStyle="Porcentaje"/>
    <tableColumn id="10" xr3:uid="{9A9B6E54-A176-4E3D-9923-5277D0DE7DA7}" name="%PAC ACTUAL/INICIAL" dataDxfId="1" dataCellStyle="Porcentaje"/>
    <tableColumn id="11" xr3:uid="{91DF1690-AC18-4545-8111-61718820533A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D7DD-32BC-4B47-96D3-6943FEAB305C}">
  <sheetPr>
    <tabColor rgb="FF00B0F0"/>
    <pageSetUpPr fitToPage="1"/>
  </sheetPr>
  <dimension ref="A2:K227"/>
  <sheetViews>
    <sheetView showGridLines="0" tabSelected="1" zoomScale="89" zoomScaleNormal="89" workbookViewId="0">
      <selection activeCell="H35" sqref="H35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2.140625" style="1" customWidth="1"/>
    <col min="10" max="10" width="17.570312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6" t="s">
        <v>0</v>
      </c>
      <c r="B2" s="26"/>
      <c r="C2" s="26"/>
      <c r="D2" s="26"/>
      <c r="E2" s="26"/>
      <c r="F2" s="26"/>
      <c r="G2" s="26"/>
    </row>
    <row r="3" spans="1:11" ht="15" x14ac:dyDescent="0.25">
      <c r="B3" s="2" t="s">
        <v>1</v>
      </c>
      <c r="C3" s="3" t="s">
        <v>2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7" t="s">
        <v>4</v>
      </c>
      <c r="B4" s="27"/>
      <c r="C4" s="27"/>
      <c r="D4" s="27"/>
      <c r="E4" s="27"/>
      <c r="F4" s="27"/>
      <c r="G4" s="27"/>
    </row>
    <row r="6" spans="1:11" ht="15" customHeight="1" x14ac:dyDescent="0.25">
      <c r="A6" s="28" t="s">
        <v>5</v>
      </c>
      <c r="B6" s="28"/>
      <c r="C6" s="28"/>
      <c r="D6" s="28"/>
      <c r="E6" s="28"/>
      <c r="F6" s="28"/>
      <c r="G6" s="28"/>
    </row>
    <row r="7" spans="1:11" ht="15" customHeight="1" x14ac:dyDescent="0.25">
      <c r="A7" s="29" t="s">
        <v>6</v>
      </c>
      <c r="B7" s="29"/>
      <c r="C7" s="29"/>
      <c r="D7" s="29"/>
      <c r="E7" s="29"/>
      <c r="F7" s="29"/>
      <c r="G7" s="29"/>
    </row>
    <row r="8" spans="1:11" ht="15" customHeight="1" x14ac:dyDescent="0.25">
      <c r="A8" s="29" t="s">
        <v>7</v>
      </c>
      <c r="B8" s="29"/>
      <c r="C8" s="29"/>
      <c r="D8" s="29"/>
      <c r="E8" s="29"/>
      <c r="F8" s="29"/>
      <c r="G8" s="29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19</v>
      </c>
      <c r="B11" s="9" t="s">
        <v>20</v>
      </c>
      <c r="C11" s="10">
        <v>3237919176</v>
      </c>
      <c r="D11" s="10">
        <v>3491514373</v>
      </c>
      <c r="E11" s="10">
        <v>-1466666</v>
      </c>
      <c r="F11" s="10">
        <v>3492981039</v>
      </c>
      <c r="G11" s="11">
        <v>1</v>
      </c>
      <c r="H11" s="11">
        <v>1.0787733878259103</v>
      </c>
      <c r="I11" s="12">
        <v>1.0004200658634952</v>
      </c>
      <c r="J11" s="11">
        <v>7.8320422226623235E-2</v>
      </c>
      <c r="K11" s="12">
        <v>-4.2006586349518926E-4</v>
      </c>
    </row>
    <row r="12" spans="1:11" ht="15" x14ac:dyDescent="0.25">
      <c r="A12" s="13" t="s">
        <v>21</v>
      </c>
      <c r="B12" s="1" t="s">
        <v>22</v>
      </c>
      <c r="C12" s="10">
        <v>7072170759</v>
      </c>
      <c r="D12" s="10">
        <v>4137595183</v>
      </c>
      <c r="E12" s="10">
        <v>-2</v>
      </c>
      <c r="F12" s="10">
        <v>4137595185</v>
      </c>
      <c r="G12" s="11">
        <v>1</v>
      </c>
      <c r="H12" s="11">
        <v>0.58505306588285111</v>
      </c>
      <c r="I12" s="12">
        <v>1.0000000004833727</v>
      </c>
      <c r="J12" s="11">
        <v>-0.41494693439994751</v>
      </c>
      <c r="K12" s="12">
        <v>-4.8337267521958438E-10</v>
      </c>
    </row>
    <row r="13" spans="1:11" ht="15" x14ac:dyDescent="0.25">
      <c r="A13" s="13" t="s">
        <v>23</v>
      </c>
      <c r="B13" s="1" t="s">
        <v>24</v>
      </c>
      <c r="C13" s="10">
        <v>5739400759</v>
      </c>
      <c r="D13" s="10">
        <v>1697839844</v>
      </c>
      <c r="E13" s="10">
        <v>3</v>
      </c>
      <c r="F13" s="10">
        <v>1697839841</v>
      </c>
      <c r="G13" s="11">
        <v>1</v>
      </c>
      <c r="H13" s="11">
        <v>0.29582179608866027</v>
      </c>
      <c r="I13" s="12">
        <v>0.99999999823304886</v>
      </c>
      <c r="J13" s="11">
        <v>-0.70417820338863713</v>
      </c>
      <c r="K13" s="12">
        <v>1.7669511409579286E-9</v>
      </c>
    </row>
    <row r="14" spans="1:11" ht="15" x14ac:dyDescent="0.25">
      <c r="A14" s="13" t="s">
        <v>25</v>
      </c>
      <c r="B14" s="1" t="s">
        <v>26</v>
      </c>
      <c r="C14" s="10">
        <v>4145899899</v>
      </c>
      <c r="D14" s="10">
        <v>4223899899</v>
      </c>
      <c r="E14" s="10">
        <v>11</v>
      </c>
      <c r="F14" s="10">
        <v>4223611802</v>
      </c>
      <c r="G14" s="11">
        <v>0.99993179620566575</v>
      </c>
      <c r="H14" s="11">
        <v>1.0187442786591987</v>
      </c>
      <c r="I14" s="12">
        <v>0.99993179360143736</v>
      </c>
      <c r="J14" s="11">
        <v>1.8813768277139004E-2</v>
      </c>
      <c r="K14" s="12">
        <v>6.8206398562642434E-5</v>
      </c>
    </row>
    <row r="15" spans="1:11" ht="15" x14ac:dyDescent="0.25">
      <c r="A15" s="13" t="s">
        <v>27</v>
      </c>
      <c r="B15" s="1" t="s">
        <v>28</v>
      </c>
      <c r="C15" s="10">
        <v>8321498808</v>
      </c>
      <c r="D15" s="10">
        <v>10126648966</v>
      </c>
      <c r="E15" s="10">
        <v>0</v>
      </c>
      <c r="F15" s="10">
        <v>10119688518</v>
      </c>
      <c r="G15" s="11">
        <v>0.99931266028640175</v>
      </c>
      <c r="H15" s="11">
        <v>1.216089643403095</v>
      </c>
      <c r="I15" s="12">
        <v>0.99931266028640175</v>
      </c>
      <c r="J15" s="11">
        <v>0.21692608502984959</v>
      </c>
      <c r="K15" s="12">
        <v>6.8733971359824508E-4</v>
      </c>
    </row>
    <row r="16" spans="1:11" ht="15" x14ac:dyDescent="0.25">
      <c r="A16" s="13" t="s">
        <v>29</v>
      </c>
      <c r="B16" s="1" t="s">
        <v>30</v>
      </c>
      <c r="C16" s="10">
        <v>4229131162</v>
      </c>
      <c r="D16" s="10">
        <v>7102520488</v>
      </c>
      <c r="E16" s="10">
        <v>-65350772</v>
      </c>
      <c r="F16" s="10">
        <v>7096821223</v>
      </c>
      <c r="G16" s="11">
        <v>0.98999650375946935</v>
      </c>
      <c r="H16" s="11">
        <v>1.6780801897957309</v>
      </c>
      <c r="I16" s="12">
        <v>0.99919757148048649</v>
      </c>
      <c r="J16" s="11">
        <v>0.67942781056739432</v>
      </c>
      <c r="K16" s="12">
        <v>8.0242851951350946E-4</v>
      </c>
    </row>
    <row r="17" spans="1:11" ht="15" x14ac:dyDescent="0.25">
      <c r="A17" s="13" t="s">
        <v>31</v>
      </c>
      <c r="B17" s="1" t="s">
        <v>32</v>
      </c>
      <c r="C17" s="10">
        <v>2461351206</v>
      </c>
      <c r="D17" s="10">
        <v>2549629306</v>
      </c>
      <c r="E17" s="10">
        <v>0</v>
      </c>
      <c r="F17" s="10">
        <v>2541003326</v>
      </c>
      <c r="G17" s="11">
        <v>0.99661677092442391</v>
      </c>
      <c r="H17" s="11">
        <v>1.0323611355445064</v>
      </c>
      <c r="I17" s="12">
        <v>0.99661677092442391</v>
      </c>
      <c r="J17" s="11">
        <v>3.5865706521200941E-2</v>
      </c>
      <c r="K17" s="12">
        <v>3.3832290755760885E-3</v>
      </c>
    </row>
    <row r="18" spans="1:11" ht="15" x14ac:dyDescent="0.25">
      <c r="A18" s="13" t="s">
        <v>33</v>
      </c>
      <c r="B18" s="1" t="s">
        <v>34</v>
      </c>
      <c r="C18" s="10">
        <v>6479090727</v>
      </c>
      <c r="D18" s="10">
        <v>5962500182</v>
      </c>
      <c r="E18" s="10">
        <v>1054700</v>
      </c>
      <c r="F18" s="10">
        <v>5862327419</v>
      </c>
      <c r="G18" s="11">
        <v>0.98337642600008224</v>
      </c>
      <c r="H18" s="11">
        <v>0.90480711970434491</v>
      </c>
      <c r="I18" s="12">
        <v>0.98319953711659269</v>
      </c>
      <c r="J18" s="11">
        <v>-7.9731951097279333E-2</v>
      </c>
      <c r="K18" s="12">
        <v>1.6800462883407308E-2</v>
      </c>
    </row>
    <row r="19" spans="1:11" ht="15" x14ac:dyDescent="0.25">
      <c r="A19" s="13" t="s">
        <v>35</v>
      </c>
      <c r="B19" s="1" t="s">
        <v>36</v>
      </c>
      <c r="C19" s="10">
        <v>3292433157</v>
      </c>
      <c r="D19" s="10">
        <v>3250509406</v>
      </c>
      <c r="E19" s="10">
        <v>0</v>
      </c>
      <c r="F19" s="10">
        <v>3176300152</v>
      </c>
      <c r="G19" s="11">
        <v>0.97716996177183191</v>
      </c>
      <c r="H19" s="11">
        <v>0.96472730061259071</v>
      </c>
      <c r="I19" s="12">
        <v>0.97716996177183191</v>
      </c>
      <c r="J19" s="11">
        <v>-1.2733364354221269E-2</v>
      </c>
      <c r="K19" s="12">
        <v>2.2830038228168092E-2</v>
      </c>
    </row>
    <row r="20" spans="1:11" ht="15" x14ac:dyDescent="0.25">
      <c r="A20" s="13" t="s">
        <v>37</v>
      </c>
      <c r="B20" s="1" t="s">
        <v>38</v>
      </c>
      <c r="C20" s="10">
        <v>27454107466</v>
      </c>
      <c r="D20" s="10">
        <v>3533676473</v>
      </c>
      <c r="E20" s="10">
        <v>88252575</v>
      </c>
      <c r="F20" s="10">
        <v>3441243920</v>
      </c>
      <c r="G20" s="11">
        <v>0.99881710223560694</v>
      </c>
      <c r="H20" s="11">
        <v>0.12534532125153736</v>
      </c>
      <c r="I20" s="12">
        <v>0.97384238378746457</v>
      </c>
      <c r="J20" s="11">
        <v>-0.87128787641790173</v>
      </c>
      <c r="K20" s="12">
        <v>2.6157616212535428E-2</v>
      </c>
    </row>
    <row r="21" spans="1:11" ht="14.25" customHeight="1" x14ac:dyDescent="0.25">
      <c r="A21" s="13" t="s">
        <v>39</v>
      </c>
      <c r="B21" s="1" t="s">
        <v>40</v>
      </c>
      <c r="C21" s="10">
        <v>3818843792</v>
      </c>
      <c r="D21" s="10">
        <v>3121843792</v>
      </c>
      <c r="E21" s="10">
        <v>-814630714</v>
      </c>
      <c r="F21" s="10">
        <v>2997682968</v>
      </c>
      <c r="G21" s="11">
        <v>0.69928298769921282</v>
      </c>
      <c r="H21" s="11">
        <v>0.78497135030235354</v>
      </c>
      <c r="I21" s="12">
        <v>0.9602283675057115</v>
      </c>
      <c r="J21" s="11">
        <v>-0.18251597550549928</v>
      </c>
      <c r="K21" s="12">
        <v>3.97716324942885E-2</v>
      </c>
    </row>
    <row r="22" spans="1:11" ht="15" x14ac:dyDescent="0.25">
      <c r="A22" s="13" t="s">
        <v>41</v>
      </c>
      <c r="B22" s="1" t="s">
        <v>42</v>
      </c>
      <c r="C22" s="10">
        <v>7874764850</v>
      </c>
      <c r="D22" s="10">
        <v>8193886050</v>
      </c>
      <c r="E22" s="10">
        <v>2704331</v>
      </c>
      <c r="F22" s="10">
        <v>7447233332</v>
      </c>
      <c r="G22" s="11">
        <v>0.9092068912771859</v>
      </c>
      <c r="H22" s="11">
        <v>0.94570866227199157</v>
      </c>
      <c r="I22" s="12">
        <v>0.90887684873284269</v>
      </c>
      <c r="J22" s="11">
        <v>4.0524537059668519E-2</v>
      </c>
      <c r="K22" s="12">
        <v>9.112315126715731E-2</v>
      </c>
    </row>
    <row r="23" spans="1:11" ht="14.25" customHeight="1" x14ac:dyDescent="0.25">
      <c r="A23" s="13" t="s">
        <v>43</v>
      </c>
      <c r="B23" s="1" t="s">
        <v>44</v>
      </c>
      <c r="C23" s="10">
        <v>5049888006</v>
      </c>
      <c r="D23" s="10">
        <v>4639133885</v>
      </c>
      <c r="E23" s="10">
        <v>1</v>
      </c>
      <c r="F23" s="10">
        <v>4180509665</v>
      </c>
      <c r="G23" s="11">
        <v>0.90114012003772981</v>
      </c>
      <c r="H23" s="11">
        <v>0.82784205511744968</v>
      </c>
      <c r="I23" s="12">
        <v>0.90114011982217235</v>
      </c>
      <c r="J23" s="11">
        <v>-8.1339253566012654E-2</v>
      </c>
      <c r="K23" s="12">
        <v>9.8859880177827653E-2</v>
      </c>
    </row>
    <row r="24" spans="1:11" ht="15" x14ac:dyDescent="0.25">
      <c r="A24" s="13" t="s">
        <v>45</v>
      </c>
      <c r="B24" s="1" t="s">
        <v>46</v>
      </c>
      <c r="C24" s="10">
        <v>1902989560</v>
      </c>
      <c r="D24" s="10">
        <v>877989560</v>
      </c>
      <c r="E24" s="10">
        <v>0</v>
      </c>
      <c r="F24" s="10">
        <v>788053505</v>
      </c>
      <c r="G24" s="11">
        <v>0.89756591752639969</v>
      </c>
      <c r="H24" s="11">
        <v>0.41411341478930658</v>
      </c>
      <c r="I24" s="12">
        <v>0.89756591752639969</v>
      </c>
      <c r="J24" s="11">
        <v>-0.53862618142792118</v>
      </c>
      <c r="K24" s="12">
        <v>0.10243408247360031</v>
      </c>
    </row>
    <row r="25" spans="1:11" ht="15" x14ac:dyDescent="0.25">
      <c r="A25" s="13" t="s">
        <v>47</v>
      </c>
      <c r="B25" s="1" t="s">
        <v>48</v>
      </c>
      <c r="C25" s="10">
        <v>3646340534</v>
      </c>
      <c r="D25" s="10">
        <v>3800162888</v>
      </c>
      <c r="E25" s="10">
        <v>0</v>
      </c>
      <c r="F25" s="10">
        <v>3346604092</v>
      </c>
      <c r="G25" s="11">
        <v>0.88064753817994756</v>
      </c>
      <c r="H25" s="11">
        <v>0.91779801167632802</v>
      </c>
      <c r="I25" s="12">
        <v>0.88064753817994756</v>
      </c>
      <c r="J25" s="11">
        <v>4.2185405495097403E-2</v>
      </c>
      <c r="K25" s="12">
        <v>0.11935246182005244</v>
      </c>
    </row>
    <row r="26" spans="1:11" ht="15" x14ac:dyDescent="0.25">
      <c r="A26" s="13" t="s">
        <v>49</v>
      </c>
      <c r="B26" s="1" t="s">
        <v>50</v>
      </c>
      <c r="C26" s="10">
        <v>2803290147</v>
      </c>
      <c r="D26" s="10">
        <v>1763921227</v>
      </c>
      <c r="E26" s="10">
        <v>3</v>
      </c>
      <c r="F26" s="10">
        <v>1497939827</v>
      </c>
      <c r="G26" s="11">
        <v>0.84921016146941575</v>
      </c>
      <c r="H26" s="11">
        <v>0.53435061961140617</v>
      </c>
      <c r="I26" s="12">
        <v>0.84921015976865954</v>
      </c>
      <c r="J26" s="11">
        <v>-0.37076751441954825</v>
      </c>
      <c r="K26" s="12">
        <v>0.15078984023134046</v>
      </c>
    </row>
    <row r="27" spans="1:11" ht="15" x14ac:dyDescent="0.25">
      <c r="A27" s="13" t="s">
        <v>51</v>
      </c>
      <c r="B27" s="1" t="s">
        <v>52</v>
      </c>
      <c r="C27" s="10">
        <v>4952239403</v>
      </c>
      <c r="D27" s="10">
        <v>4134310505</v>
      </c>
      <c r="E27" s="10">
        <v>190986228</v>
      </c>
      <c r="F27" s="10">
        <v>1900019214</v>
      </c>
      <c r="G27" s="11">
        <v>0.5057688433104276</v>
      </c>
      <c r="H27" s="11">
        <v>0.38366869195560172</v>
      </c>
      <c r="I27" s="12">
        <v>0.45957341900230592</v>
      </c>
      <c r="J27" s="11">
        <v>-0.16516344050421103</v>
      </c>
      <c r="K27" s="12">
        <v>0.54042658099769403</v>
      </c>
    </row>
    <row r="28" spans="1:11" ht="15" x14ac:dyDescent="0.25">
      <c r="A28" s="13" t="s">
        <v>53</v>
      </c>
      <c r="B28" s="1" t="s">
        <v>54</v>
      </c>
      <c r="C28" s="10">
        <v>3602715392</v>
      </c>
      <c r="D28" s="10">
        <v>3602715392</v>
      </c>
      <c r="E28" s="10">
        <v>-6577201</v>
      </c>
      <c r="F28" s="10">
        <v>1505590640</v>
      </c>
      <c r="G28" s="11">
        <v>0.416078783888572</v>
      </c>
      <c r="H28" s="11">
        <v>0.41790440714335503</v>
      </c>
      <c r="I28" s="12">
        <v>0.41790440714335503</v>
      </c>
      <c r="J28" s="11">
        <v>0</v>
      </c>
      <c r="K28" s="12">
        <v>0.58209559285664492</v>
      </c>
    </row>
    <row r="29" spans="1:11" ht="15" x14ac:dyDescent="0.25">
      <c r="A29" s="13" t="s">
        <v>55</v>
      </c>
      <c r="B29" s="1" t="s">
        <v>56</v>
      </c>
      <c r="C29" s="10">
        <v>4476945317</v>
      </c>
      <c r="D29" s="10">
        <v>5989770289</v>
      </c>
      <c r="E29" s="10">
        <v>0</v>
      </c>
      <c r="F29" s="10">
        <v>1931441032</v>
      </c>
      <c r="G29" s="11">
        <v>0.32245661165788325</v>
      </c>
      <c r="H29" s="11">
        <v>0.43141939318889383</v>
      </c>
      <c r="I29" s="12">
        <v>0.32245661165788325</v>
      </c>
      <c r="J29" s="11">
        <v>0.33791455219599237</v>
      </c>
      <c r="K29" s="12">
        <v>0.67754338834211669</v>
      </c>
    </row>
    <row r="30" spans="1:11" ht="15" x14ac:dyDescent="0.25">
      <c r="A30" s="13" t="s">
        <v>57</v>
      </c>
      <c r="B30" s="1" t="s">
        <v>58</v>
      </c>
      <c r="C30" s="10">
        <v>2921326402</v>
      </c>
      <c r="D30" s="10">
        <v>1973507747</v>
      </c>
      <c r="E30" s="10">
        <v>4</v>
      </c>
      <c r="F30" s="10">
        <v>524511022</v>
      </c>
      <c r="G30" s="11">
        <v>0.26577601572495879</v>
      </c>
      <c r="H30" s="11">
        <v>0.17954550427535554</v>
      </c>
      <c r="I30" s="12">
        <v>0.26577601369811094</v>
      </c>
      <c r="J30" s="11">
        <v>-0.32444805015663564</v>
      </c>
      <c r="K30" s="12">
        <v>0.73422398630188912</v>
      </c>
    </row>
    <row r="31" spans="1:11" ht="15" customHeight="1" x14ac:dyDescent="0.25">
      <c r="A31" s="1" t="s">
        <v>59</v>
      </c>
      <c r="C31" s="14">
        <v>113482346522</v>
      </c>
      <c r="D31" s="14">
        <v>84173575455</v>
      </c>
      <c r="E31" s="14">
        <v>-605027499</v>
      </c>
      <c r="F31" s="14">
        <v>71908997722</v>
      </c>
      <c r="G31" s="15">
        <v>0.84710634944003049</v>
      </c>
      <c r="H31" s="15">
        <v>0.6336580087199688</v>
      </c>
      <c r="I31" s="12">
        <v>0.85429420496035879</v>
      </c>
      <c r="J31" s="15">
        <v>-0.25826722803372876</v>
      </c>
      <c r="K31" s="16">
        <v>0.14570579503964121</v>
      </c>
    </row>
    <row r="32" spans="1:11" ht="15" x14ac:dyDescent="0.25">
      <c r="A32" s="17"/>
      <c r="G32" s="18"/>
    </row>
    <row r="33" spans="1:11" ht="15" x14ac:dyDescent="0.25">
      <c r="A33" s="17"/>
      <c r="F33" s="18"/>
      <c r="G33" s="19"/>
      <c r="K33" s="20">
        <v>44348</v>
      </c>
    </row>
    <row r="34" spans="1:11" ht="15" x14ac:dyDescent="0.25">
      <c r="A34" s="17"/>
      <c r="F34" s="18"/>
      <c r="G34" s="18"/>
    </row>
    <row r="35" spans="1:11" ht="15" x14ac:dyDescent="0.25">
      <c r="A35" s="17"/>
      <c r="F35" s="18"/>
      <c r="G35" s="18"/>
    </row>
    <row r="36" spans="1:11" ht="15" x14ac:dyDescent="0.25">
      <c r="A36" s="17"/>
      <c r="F36" s="18"/>
      <c r="G36" s="18"/>
    </row>
    <row r="37" spans="1:11" ht="15" x14ac:dyDescent="0.25">
      <c r="A37" s="17"/>
    </row>
    <row r="38" spans="1:11" x14ac:dyDescent="0.2">
      <c r="A38" s="21"/>
      <c r="B38" s="21"/>
      <c r="C38" s="21"/>
      <c r="D38" s="21"/>
      <c r="E38" s="21"/>
    </row>
    <row r="39" spans="1:11" x14ac:dyDescent="0.2">
      <c r="A39" s="21"/>
      <c r="B39" s="21"/>
      <c r="C39" s="21"/>
      <c r="D39" s="21"/>
      <c r="E39" s="21"/>
    </row>
    <row r="40" spans="1:11" x14ac:dyDescent="0.2">
      <c r="A40" s="22"/>
      <c r="B40" s="23"/>
      <c r="C40" s="21"/>
      <c r="D40" s="21"/>
      <c r="E40" s="21"/>
    </row>
    <row r="41" spans="1:11" x14ac:dyDescent="0.2">
      <c r="A41" s="22"/>
      <c r="B41" s="23"/>
      <c r="C41" s="21"/>
      <c r="D41" s="21"/>
      <c r="E41" s="21"/>
    </row>
    <row r="42" spans="1:11" x14ac:dyDescent="0.2">
      <c r="A42" s="22"/>
      <c r="B42" s="23"/>
      <c r="C42" s="21"/>
      <c r="D42" s="21"/>
      <c r="E42" s="21"/>
    </row>
    <row r="43" spans="1:11" x14ac:dyDescent="0.2">
      <c r="A43" s="22"/>
      <c r="B43" s="23"/>
      <c r="C43" s="21"/>
      <c r="D43" s="21"/>
      <c r="E43" s="21"/>
    </row>
    <row r="44" spans="1:11" x14ac:dyDescent="0.2">
      <c r="A44" s="22"/>
      <c r="B44" s="23"/>
      <c r="C44" s="21"/>
      <c r="D44" s="21"/>
      <c r="E44" s="21"/>
    </row>
    <row r="45" spans="1:11" x14ac:dyDescent="0.2">
      <c r="A45" s="22"/>
      <c r="B45" s="23"/>
      <c r="C45" s="21"/>
      <c r="D45" s="21"/>
      <c r="E45" s="21"/>
    </row>
    <row r="46" spans="1:11" x14ac:dyDescent="0.2">
      <c r="A46" s="22"/>
      <c r="B46" s="23"/>
      <c r="C46" s="21"/>
      <c r="D46" s="21"/>
      <c r="E46" s="21"/>
    </row>
    <row r="50" spans="1:7" x14ac:dyDescent="0.2">
      <c r="G50" s="24"/>
    </row>
    <row r="53" spans="1:7" ht="15" x14ac:dyDescent="0.25">
      <c r="A53"/>
    </row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5" hidden="1" x14ac:dyDescent="0.2">
      <c r="B97" s="25" t="s">
        <v>60</v>
      </c>
      <c r="C97" s="25">
        <v>2015</v>
      </c>
      <c r="D97" s="25" t="s">
        <v>61</v>
      </c>
      <c r="E97" s="25"/>
    </row>
    <row r="98" spans="2:5" hidden="1" x14ac:dyDescent="0.2">
      <c r="B98" s="25" t="s">
        <v>62</v>
      </c>
      <c r="C98" s="25">
        <v>2016</v>
      </c>
      <c r="D98" s="25" t="s">
        <v>63</v>
      </c>
      <c r="E98" s="25"/>
    </row>
    <row r="99" spans="2:5" hidden="1" x14ac:dyDescent="0.2">
      <c r="B99" s="25" t="s">
        <v>64</v>
      </c>
      <c r="C99" s="25">
        <v>2017</v>
      </c>
      <c r="D99" s="25" t="s">
        <v>4</v>
      </c>
      <c r="E99" s="25"/>
    </row>
    <row r="100" spans="2:5" hidden="1" x14ac:dyDescent="0.2">
      <c r="B100" s="25" t="s">
        <v>65</v>
      </c>
      <c r="C100" s="25">
        <v>2018</v>
      </c>
      <c r="D100" s="25"/>
      <c r="E100" s="25"/>
    </row>
    <row r="101" spans="2:5" hidden="1" x14ac:dyDescent="0.2">
      <c r="B101" s="25" t="s">
        <v>2</v>
      </c>
      <c r="C101" s="25">
        <v>2019</v>
      </c>
      <c r="D101" s="25"/>
      <c r="E101" s="25"/>
    </row>
    <row r="102" spans="2:5" hidden="1" x14ac:dyDescent="0.2">
      <c r="B102" s="25" t="s">
        <v>66</v>
      </c>
      <c r="C102" s="25">
        <v>2020</v>
      </c>
      <c r="D102" s="25"/>
      <c r="E102" s="25"/>
    </row>
    <row r="103" spans="2:5" hidden="1" x14ac:dyDescent="0.2">
      <c r="B103" s="25" t="s">
        <v>67</v>
      </c>
      <c r="C103" s="25">
        <v>2021</v>
      </c>
      <c r="D103" s="25"/>
      <c r="E103" s="25"/>
    </row>
    <row r="104" spans="2:5" hidden="1" x14ac:dyDescent="0.2">
      <c r="B104" s="25" t="s">
        <v>68</v>
      </c>
      <c r="C104" s="25">
        <v>2022</v>
      </c>
      <c r="D104" s="25"/>
      <c r="E104" s="25"/>
    </row>
    <row r="105" spans="2:5" hidden="1" x14ac:dyDescent="0.2">
      <c r="B105" s="25" t="s">
        <v>69</v>
      </c>
      <c r="C105" s="25">
        <v>2023</v>
      </c>
      <c r="D105" s="25"/>
      <c r="E105" s="25"/>
    </row>
    <row r="106" spans="2:5" hidden="1" x14ac:dyDescent="0.2">
      <c r="B106" s="25" t="s">
        <v>70</v>
      </c>
      <c r="C106" s="25">
        <v>2024</v>
      </c>
      <c r="D106" s="25"/>
      <c r="E106" s="25"/>
    </row>
    <row r="107" spans="2:5" hidden="1" x14ac:dyDescent="0.2">
      <c r="B107" s="25" t="s">
        <v>71</v>
      </c>
      <c r="C107" s="25">
        <v>2025</v>
      </c>
      <c r="D107" s="25"/>
      <c r="E107" s="25"/>
    </row>
    <row r="108" spans="2:5" hidden="1" x14ac:dyDescent="0.2">
      <c r="B108" s="25" t="s">
        <v>72</v>
      </c>
      <c r="C108" s="25">
        <v>2026</v>
      </c>
      <c r="D108" s="25"/>
      <c r="E108" s="25"/>
    </row>
    <row r="109" spans="2:5" hidden="1" x14ac:dyDescent="0.2"/>
    <row r="110" spans="2:5" hidden="1" x14ac:dyDescent="0.2"/>
    <row r="111" spans="2:5" hidden="1" x14ac:dyDescent="0.2"/>
    <row r="112" spans="2:5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70C99BA-BD3F-4DB5-9333-BFDE43B28937}">
      <formula1>$B$97:$B$108</formula1>
    </dataValidation>
    <dataValidation type="list" allowBlank="1" showInputMessage="1" showErrorMessage="1" sqref="E3" xr:uid="{3E9161E3-DCF3-4A8F-AD90-844DE4EC6E13}">
      <formula1>$C$97:$C$108</formula1>
    </dataValidation>
    <dataValidation type="list" allowBlank="1" showInputMessage="1" showErrorMessage="1" sqref="A4" xr:uid="{526B16CA-B107-42EF-85E0-5937511B5784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99BDA95-2EA0-4AD7-916D-5B3264FD2EDF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242ADE60-6605-4261-933D-473CB553DCE7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9EBB2-5912-4B09-BB90-1167E240CB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6817B2-5F68-43D0-A664-0ED6D0BA6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751C1-1316-42CC-85E7-972BE056B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2021-06-08T14:58:20Z</dcterms:created>
  <dcterms:modified xsi:type="dcterms:W3CDTF">2021-06-08T21:00:47Z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