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tualizacion Flujo Caja\2021\RANKING 2021 FDL\OCTUBRE\FORMATOS PARA WEB\"/>
    </mc:Choice>
  </mc:AlternateContent>
  <xr:revisionPtr revIDLastSave="0" documentId="13_ncr:1_{52D4DBD7-53AD-431A-B19F-6FC885F06F7C}" xr6:coauthVersionLast="45" xr6:coauthVersionMax="45" xr10:uidLastSave="{00000000-0000-0000-0000-000000000000}"/>
  <bookViews>
    <workbookView xWindow="-120" yWindow="-120" windowWidth="24240" windowHeight="12810" xr2:uid="{AA965AFE-FB72-48F6-B936-768BC4F73030}"/>
  </bookViews>
  <sheets>
    <sheet name="12-F.41_V4" sheetId="1" r:id="rId1"/>
  </sheets>
  <definedNames>
    <definedName name="_xlnm.Print_Area" localSheetId="0">'12-F.41_V4'!$A$1:$G$60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D3" authorId="0" shapeId="0" xr:uid="{165273E1-0E94-4608-B4E5-1528AA02F0AA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F3" authorId="0" shapeId="0" xr:uid="{C9375808-7879-46C4-9022-D413B220724F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</commentList>
</comments>
</file>

<file path=xl/sharedStrings.xml><?xml version="1.0" encoding="utf-8"?>
<sst xmlns="http://schemas.openxmlformats.org/spreadsheetml/2006/main" count="169" uniqueCount="95">
  <si>
    <t>RANQUIN ACUMULADO DE RECURSOS  EJECUTADOS DE PAC PARA LOS FONDOS DE DESARROLLO LOCAL</t>
  </si>
  <si>
    <t>RANKING ACUMULADO DE RECURSOS NO EJECUTADOS DE PAC PARA LOS FONDOS DE DESARROLLO LOCAL</t>
  </si>
  <si>
    <t>CON CORTE A :</t>
  </si>
  <si>
    <t>JUNIO</t>
  </si>
  <si>
    <t>AÑO</t>
  </si>
  <si>
    <t>Dirección Distrital de Tesorería</t>
  </si>
  <si>
    <t>Subdirección de Planeación Financiera e Inversiones</t>
  </si>
  <si>
    <t>Oficina de Planeación Financiera</t>
  </si>
  <si>
    <t>CÓDIGO</t>
  </si>
  <si>
    <t>NOMBRE</t>
  </si>
  <si>
    <t>PAC APROBADO VIGENCIA</t>
  </si>
  <si>
    <t>TOTAL PAC INICIAL MES</t>
  </si>
  <si>
    <t>TOTAL PAC ACTUAL</t>
  </si>
  <si>
    <t>TOTAL PAC GIRADO</t>
  </si>
  <si>
    <t>% RANQUIN PAC ACUMULADO INICIAL</t>
  </si>
  <si>
    <t>% RANQUIN PAC ACUMULADO ACTUAL</t>
  </si>
  <si>
    <t>%PAC ACTUAL/INICIAL</t>
  </si>
  <si>
    <t>% REC NO EJEC</t>
  </si>
  <si>
    <t>AVANCE EJECUCION VIGENCIA</t>
  </si>
  <si>
    <t>No</t>
  </si>
  <si>
    <t>Nombre</t>
  </si>
  <si>
    <t>Ranquin acumulado sin Bta Solidaria</t>
  </si>
  <si>
    <t>Avance Ejecución Vigencia Total</t>
  </si>
  <si>
    <t>0010-01</t>
  </si>
  <si>
    <t>Engativá</t>
  </si>
  <si>
    <t>Usaquén</t>
  </si>
  <si>
    <t>01</t>
  </si>
  <si>
    <t>0018-01</t>
  </si>
  <si>
    <t>Rafael Uribe Uribe</t>
  </si>
  <si>
    <t>Chapinero</t>
  </si>
  <si>
    <t>02</t>
  </si>
  <si>
    <t>0012-01</t>
  </si>
  <si>
    <t>Barrios Unidos</t>
  </si>
  <si>
    <t>Santa Fé</t>
  </si>
  <si>
    <t>03</t>
  </si>
  <si>
    <t>0009-01</t>
  </si>
  <si>
    <t>Fontibón</t>
  </si>
  <si>
    <t>San Cristobal</t>
  </si>
  <si>
    <t>04</t>
  </si>
  <si>
    <t>0002-01</t>
  </si>
  <si>
    <t>Usme</t>
  </si>
  <si>
    <t>05</t>
  </si>
  <si>
    <t>0008-01</t>
  </si>
  <si>
    <t>Kennedy</t>
  </si>
  <si>
    <t>Tunjuelito</t>
  </si>
  <si>
    <t>06</t>
  </si>
  <si>
    <t>0011-01</t>
  </si>
  <si>
    <t>Suba</t>
  </si>
  <si>
    <t>Bosa</t>
  </si>
  <si>
    <t>07</t>
  </si>
  <si>
    <t>0014-01</t>
  </si>
  <si>
    <t>Mártires</t>
  </si>
  <si>
    <t>08</t>
  </si>
  <si>
    <t>0016-01</t>
  </si>
  <si>
    <t>Puente Aranda</t>
  </si>
  <si>
    <t>09</t>
  </si>
  <si>
    <t>0001-01</t>
  </si>
  <si>
    <t>10</t>
  </si>
  <si>
    <t>0003-01</t>
  </si>
  <si>
    <t>11</t>
  </si>
  <si>
    <t>0007-01</t>
  </si>
  <si>
    <t>0015-01</t>
  </si>
  <si>
    <t>Antonio Nariño</t>
  </si>
  <si>
    <t>Teusaquillo</t>
  </si>
  <si>
    <t>13</t>
  </si>
  <si>
    <t>0005-01</t>
  </si>
  <si>
    <t>14</t>
  </si>
  <si>
    <t>0019-01</t>
  </si>
  <si>
    <t>Ciudad Bolívar</t>
  </si>
  <si>
    <t>15</t>
  </si>
  <si>
    <t>0013-01</t>
  </si>
  <si>
    <t>16</t>
  </si>
  <si>
    <t>0004-01</t>
  </si>
  <si>
    <t>La Candelaria</t>
  </si>
  <si>
    <t>17</t>
  </si>
  <si>
    <t>0006-01</t>
  </si>
  <si>
    <t>18</t>
  </si>
  <si>
    <t>0017-01</t>
  </si>
  <si>
    <t>19</t>
  </si>
  <si>
    <t>0020-01</t>
  </si>
  <si>
    <t>Sumapaz</t>
  </si>
  <si>
    <t>20</t>
  </si>
  <si>
    <t>PROMEDIO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</si>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</sst>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Arial Unicode MS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  <font>
      <sz val="11"/>
      <color rgb="FFFFC000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B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/>
    <xf numFmtId="10" fontId="9" fillId="0" borderId="0" xfId="1" applyNumberFormat="1" applyFont="1"/>
    <xf numFmtId="10" fontId="9" fillId="0" borderId="0" xfId="0" applyNumberFormat="1" applyFont="1"/>
    <xf numFmtId="0" fontId="0" fillId="4" borderId="2" xfId="0" applyFill="1" applyBorder="1" applyAlignment="1">
      <alignment horizontal="center"/>
    </xf>
    <xf numFmtId="0" fontId="10" fillId="5" borderId="1" xfId="0" applyFont="1" applyFill="1" applyBorder="1"/>
    <xf numFmtId="0" fontId="0" fillId="0" borderId="0" xfId="0" quotePrefix="1" applyAlignment="1">
      <alignment horizontal="left"/>
    </xf>
    <xf numFmtId="0" fontId="0" fillId="4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7" borderId="1" xfId="0" applyFont="1" applyFill="1" applyBorder="1"/>
    <xf numFmtId="164" fontId="11" fillId="0" borderId="0" xfId="0" applyNumberFormat="1" applyFont="1"/>
    <xf numFmtId="0" fontId="12" fillId="0" borderId="0" xfId="0" applyFont="1"/>
    <xf numFmtId="10" fontId="11" fillId="0" borderId="0" xfId="1" applyNumberFormat="1" applyFont="1"/>
    <xf numFmtId="10" fontId="13" fillId="0" borderId="0" xfId="0" applyNumberFormat="1" applyFont="1"/>
    <xf numFmtId="10" fontId="13" fillId="0" borderId="0" xfId="1" applyNumberFormat="1" applyFont="1"/>
    <xf numFmtId="0" fontId="14" fillId="0" borderId="0" xfId="0" applyFont="1" applyAlignment="1">
      <alignment vertical="center"/>
    </xf>
    <xf numFmtId="0" fontId="7" fillId="0" borderId="0" xfId="0" applyFont="1"/>
    <xf numFmtId="164" fontId="7" fillId="0" borderId="0" xfId="2" applyNumberFormat="1" applyFont="1"/>
    <xf numFmtId="10" fontId="7" fillId="0" borderId="0" xfId="1" applyNumberFormat="1" applyFont="1"/>
    <xf numFmtId="10" fontId="7" fillId="0" borderId="0" xfId="1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 applyAlignment="1">
      <alignment horizontal="right" wrapText="1"/>
    </xf>
    <xf numFmtId="0" fontId="5" fillId="8" borderId="0" xfId="0" applyFont="1" applyFill="1"/>
    <xf numFmtId="9" fontId="10" fillId="5" borderId="1" xfId="1" applyFont="1" applyFill="1" applyBorder="1" applyAlignment="1">
      <alignment horizontal="center"/>
    </xf>
    <xf numFmtId="0" fontId="0" fillId="4" borderId="3" xfId="0" quotePrefix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21" fillId="7" borderId="1" xfId="0" applyFont="1" applyFill="1" applyBorder="1"/>
    <xf numFmtId="9" fontId="21" fillId="7" borderId="1" xfId="1" applyFont="1" applyFill="1" applyBorder="1" applyAlignment="1">
      <alignment horizontal="center"/>
    </xf>
    <xf numFmtId="9" fontId="2" fillId="7" borderId="1" xfId="1" applyFont="1" applyFill="1" applyBorder="1" applyAlignment="1">
      <alignment horizontal="center"/>
    </xf>
    <xf numFmtId="0" fontId="2" fillId="7" borderId="2" xfId="0" applyFont="1" applyFill="1" applyBorder="1"/>
    <xf numFmtId="9" fontId="22" fillId="5" borderId="1" xfId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8" borderId="4" xfId="0" applyFont="1" applyFill="1" applyBorder="1"/>
    <xf numFmtId="0" fontId="3" fillId="8" borderId="5" xfId="0" applyFont="1" applyFill="1" applyBorder="1"/>
  </cellXfs>
  <cellStyles count="3">
    <cellStyle name="Millares 2" xfId="2" xr:uid="{6925A106-DFE5-4A7F-8D3A-483121C599F4}"/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157AEF18-855F-402D-96AD-3D9379C8A4E9}"/>
            </a:ext>
          </a:extLst>
        </xdr:cNvPr>
        <xdr:cNvCxnSpPr>
          <a:cxnSpLocks noChangeShapeType="1"/>
        </xdr:cNvCxnSpPr>
      </xdr:nvCxnSpPr>
      <xdr:spPr bwMode="auto">
        <a:xfrm>
          <a:off x="3038475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1023560</xdr:colOff>
      <xdr:row>47</xdr:row>
      <xdr:rowOff>58964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B7A3005-DD05-45AE-BC06-62315B468F62}"/>
            </a:ext>
          </a:extLst>
        </xdr:cNvPr>
        <xdr:cNvSpPr txBox="1"/>
      </xdr:nvSpPr>
      <xdr:spPr>
        <a:xfrm>
          <a:off x="0" y="7524750"/>
          <a:ext cx="8967410" cy="2535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201083</xdr:colOff>
      <xdr:row>55</xdr:row>
      <xdr:rowOff>85422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E9DEB7A-4053-48E0-9734-2D981C648680}"/>
            </a:ext>
          </a:extLst>
        </xdr:cNvPr>
        <xdr:cNvSpPr txBox="1"/>
      </xdr:nvSpPr>
      <xdr:spPr>
        <a:xfrm>
          <a:off x="0" y="10191750"/>
          <a:ext cx="5868458" cy="1418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751417</xdr:colOff>
      <xdr:row>51</xdr:row>
      <xdr:rowOff>74084</xdr:rowOff>
    </xdr:from>
    <xdr:to>
      <xdr:col>1</xdr:col>
      <xdr:colOff>1072059</xdr:colOff>
      <xdr:row>54</xdr:row>
      <xdr:rowOff>164797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434DFD-79A1-489A-9149-E2C42CA84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7767" y="10837334"/>
          <a:ext cx="320642" cy="66221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201083</xdr:colOff>
      <xdr:row>65</xdr:row>
      <xdr:rowOff>154213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7E39533-51DE-4132-9250-EE96E0271A44}"/>
            </a:ext>
          </a:extLst>
        </xdr:cNvPr>
        <xdr:cNvSpPr txBox="1"/>
      </xdr:nvSpPr>
      <xdr:spPr>
        <a:xfrm>
          <a:off x="0" y="11715750"/>
          <a:ext cx="5868458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>
    <xdr:from>
      <xdr:col>20</xdr:col>
      <xdr:colOff>2638425</xdr:colOff>
      <xdr:row>98</xdr:row>
      <xdr:rowOff>1694</xdr:rowOff>
    </xdr:from>
    <xdr:to>
      <xdr:col>20</xdr:col>
      <xdr:colOff>2638425</xdr:colOff>
      <xdr:row>102</xdr:row>
      <xdr:rowOff>2117</xdr:rowOff>
    </xdr:to>
    <xdr:cxnSp macro="">
      <xdr:nvCxnSpPr>
        <xdr:cNvPr id="7" name="AutoShape 140">
          <a:extLst>
            <a:ext uri="{FF2B5EF4-FFF2-40B4-BE49-F238E27FC236}">
              <a16:creationId xmlns:a16="http://schemas.microsoft.com/office/drawing/2014/main" id="{73EC92F9-E617-43B4-A78C-E55615752A0C}"/>
            </a:ext>
          </a:extLst>
        </xdr:cNvPr>
        <xdr:cNvCxnSpPr>
          <a:cxnSpLocks noChangeShapeType="1"/>
        </xdr:cNvCxnSpPr>
      </xdr:nvCxnSpPr>
      <xdr:spPr bwMode="auto">
        <a:xfrm>
          <a:off x="18649950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20</xdr:col>
      <xdr:colOff>751417</xdr:colOff>
      <xdr:row>51</xdr:row>
      <xdr:rowOff>74084</xdr:rowOff>
    </xdr:from>
    <xdr:ext cx="320642" cy="662213"/>
    <xdr:pic>
      <xdr:nvPicPr>
        <xdr:cNvPr id="8" name="Imagen 7">
          <a:extLst>
            <a:ext uri="{FF2B5EF4-FFF2-40B4-BE49-F238E27FC236}">
              <a16:creationId xmlns:a16="http://schemas.microsoft.com/office/drawing/2014/main" id="{403F1898-D221-450D-869A-9E10E4811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9950" y="10837334"/>
          <a:ext cx="320642" cy="662213"/>
        </a:xfrm>
        <a:prstGeom prst="rect">
          <a:avLst/>
        </a:prstGeom>
      </xdr:spPr>
    </xdr:pic>
    <xdr:clientData/>
  </xdr:oneCellAnchor>
  <xdr:oneCellAnchor>
    <xdr:from>
      <xdr:col>20</xdr:col>
      <xdr:colOff>719667</xdr:colOff>
      <xdr:row>60</xdr:row>
      <xdr:rowOff>31750</xdr:rowOff>
    </xdr:from>
    <xdr:ext cx="320642" cy="662213"/>
    <xdr:pic>
      <xdr:nvPicPr>
        <xdr:cNvPr id="9" name="Imagen 8">
          <a:extLst>
            <a:ext uri="{FF2B5EF4-FFF2-40B4-BE49-F238E27FC236}">
              <a16:creationId xmlns:a16="http://schemas.microsoft.com/office/drawing/2014/main" id="{1D3E1C93-D75E-419D-A8DB-683A8AD17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9950" y="11715750"/>
          <a:ext cx="320642" cy="662213"/>
        </a:xfrm>
        <a:prstGeom prst="rect">
          <a:avLst/>
        </a:prstGeom>
      </xdr:spPr>
    </xdr:pic>
    <xdr:clientData/>
  </xdr:oneCellAnchor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295019D0-3685-4A8B-BD0C-9B9145FE3F96}"/>
            </a:ext>
          </a:extLst>
        </xdr:cNvPr>
        <xdr:cNvCxnSpPr>
          <a:cxnSpLocks noChangeShapeType="1"/>
        </xdr:cNvCxnSpPr>
      </xdr:nvCxnSpPr>
      <xdr:spPr bwMode="auto">
        <a:xfrm>
          <a:off x="3038475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9922</xdr:colOff>
      <xdr:row>31</xdr:row>
      <xdr:rowOff>124353</xdr:rowOff>
    </xdr:from>
    <xdr:to>
      <xdr:col>7</xdr:col>
      <xdr:colOff>920089</xdr:colOff>
      <xdr:row>32</xdr:row>
      <xdr:rowOff>187854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9F13A14B-252F-4BC4-A02C-91A5AD8DCDBC}"/>
            </a:ext>
          </a:extLst>
        </xdr:cNvPr>
        <xdr:cNvSpPr txBox="1"/>
      </xdr:nvSpPr>
      <xdr:spPr>
        <a:xfrm>
          <a:off x="9922" y="7077603"/>
          <a:ext cx="8854017" cy="254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01-11-2021  -  En los FDL los giros no contienen los desembolsos de Bogotá Solidaria</a:t>
          </a:r>
          <a:endParaRPr lang="es-CO" sz="800"/>
        </a:p>
      </xdr:txBody>
    </xdr:sp>
    <xdr:clientData/>
  </xdr:twoCellAnchor>
  <xdr:twoCellAnchor>
    <xdr:from>
      <xdr:col>0</xdr:col>
      <xdr:colOff>19844</xdr:colOff>
      <xdr:row>33</xdr:row>
      <xdr:rowOff>59532</xdr:rowOff>
    </xdr:from>
    <xdr:to>
      <xdr:col>7</xdr:col>
      <xdr:colOff>1043404</xdr:colOff>
      <xdr:row>46</xdr:row>
      <xdr:rowOff>118495</xdr:rowOff>
    </xdr:to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91115554-8D50-40A6-BA9D-FF63D9B9A820}"/>
            </a:ext>
          </a:extLst>
        </xdr:cNvPr>
        <xdr:cNvSpPr txBox="1"/>
      </xdr:nvSpPr>
      <xdr:spPr>
        <a:xfrm>
          <a:off x="19844" y="7393782"/>
          <a:ext cx="8967410" cy="25354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6</xdr:col>
      <xdr:colOff>148166</xdr:colOff>
      <xdr:row>55</xdr:row>
      <xdr:rowOff>85422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2824FF27-BED8-4464-9F16-3A2B7EC9D987}"/>
            </a:ext>
          </a:extLst>
        </xdr:cNvPr>
        <xdr:cNvSpPr txBox="1"/>
      </xdr:nvSpPr>
      <xdr:spPr>
        <a:xfrm>
          <a:off x="0" y="10191750"/>
          <a:ext cx="7034741" cy="1418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  o igual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Superior al 70% e Inferior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Inferior o igual al 70%</a:t>
          </a:r>
          <a:endParaRPr lang="es-CO" sz="1100"/>
        </a:p>
      </xdr:txBody>
    </xdr:sp>
    <xdr:clientData/>
  </xdr:twoCellAnchor>
  <xdr:twoCellAnchor editAs="oneCell">
    <xdr:from>
      <xdr:col>1</xdr:col>
      <xdr:colOff>719667</xdr:colOff>
      <xdr:row>50</xdr:row>
      <xdr:rowOff>52917</xdr:rowOff>
    </xdr:from>
    <xdr:to>
      <xdr:col>1</xdr:col>
      <xdr:colOff>1040309</xdr:colOff>
      <xdr:row>53</xdr:row>
      <xdr:rowOff>145746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18D69E0-0FD0-443B-BF28-87199EEA0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6017" y="10625667"/>
          <a:ext cx="320642" cy="6643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345585-DD86-4056-BA1D-76771B40B1C3}" name="Tabla134279" displayName="Tabla134279" ref="A10:K31" totalsRowShown="0" headerRowDxfId="12" dataDxfId="11" dataCellStyle="Porcentaje">
  <sortState xmlns:xlrd2="http://schemas.microsoft.com/office/spreadsheetml/2017/richdata2" ref="A11:K30">
    <sortCondition descending="1" ref="H11:H30"/>
  </sortState>
  <tableColumns count="11">
    <tableColumn id="1" xr3:uid="{491EDA91-72CE-41CB-93A3-6BB4A6FCAE81}" name="CÓDIGO" dataDxfId="10"/>
    <tableColumn id="2" xr3:uid="{4410107D-FAB9-4BAF-A4B4-CBB3450810D4}" name="NOMBRE" dataDxfId="9"/>
    <tableColumn id="8" xr3:uid="{BF71EA3D-F088-49BC-B11E-F00EDB97C95E}" name="PAC APROBADO VIGENCIA" dataDxfId="8"/>
    <tableColumn id="9" xr3:uid="{838448C2-FBF8-4F53-A641-1B81A0FE6477}" name="TOTAL PAC INICIAL MES" dataDxfId="7"/>
    <tableColumn id="10" xr3:uid="{1734AEFF-03CC-4A0F-859F-28B9546AF3DA}" name="TOTAL PAC ACTUAL" dataDxfId="6" dataCellStyle="Porcentaje"/>
    <tableColumn id="11" xr3:uid="{FD572E3D-CD36-4E79-81B6-E34D6E3DCEF3}" name="TOTAL PAC GIRADO" dataDxfId="5" dataCellStyle="Porcentaje"/>
    <tableColumn id="12" xr3:uid="{148D607B-2CAA-4876-99CC-92C263552860}" name="% RANQUIN PAC ACUMULADO INICIAL" dataDxfId="4" dataCellStyle="Porcentaje"/>
    <tableColumn id="3" xr3:uid="{8910D0A1-26BB-4D70-9587-3564FE1E4B4B}" name="% RANQUIN PAC ACUMULADO ACTUAL" dataDxfId="3" dataCellStyle="Porcentaje"/>
    <tableColumn id="4" xr3:uid="{9F2013DE-01BF-42A2-80ED-B6BFBC7AD56D}" name="%PAC ACTUAL/INICIAL" dataDxfId="2" dataCellStyle="Porcentaje"/>
    <tableColumn id="5" xr3:uid="{9E0199A6-C0DD-4699-B0AA-31228D2DF31B}" name="% REC NO EJEC" dataDxfId="1" dataCellStyle="Porcentaje"/>
    <tableColumn id="6" xr3:uid="{D0A1C13D-785E-4E14-9A10-816E01428173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F58E-BE00-40A8-B227-F72C98DF003E}">
  <sheetPr>
    <tabColor rgb="FF00B0F0"/>
    <pageSetUpPr fitToPage="1"/>
  </sheetPr>
  <dimension ref="A2:V103"/>
  <sheetViews>
    <sheetView showGridLines="0" tabSelected="1" topLeftCell="C1" zoomScale="96" zoomScaleNormal="96" workbookViewId="0">
      <selection activeCell="I36" sqref="I36"/>
    </sheetView>
  </sheetViews>
  <sheetFormatPr baseColWidth="10" defaultColWidth="11.42578125" defaultRowHeight="15" x14ac:dyDescent="0.25"/>
  <cols>
    <col min="1" max="1" width="19.140625" style="2" customWidth="1"/>
    <col min="2" max="2" width="26.42578125" style="2" customWidth="1"/>
    <col min="3" max="3" width="11.42578125" style="2" customWidth="1"/>
    <col min="4" max="4" width="16.85546875" style="2" customWidth="1"/>
    <col min="5" max="5" width="11.140625" style="2" customWidth="1"/>
    <col min="6" max="6" width="18.28515625" style="2" customWidth="1"/>
    <col min="7" max="7" width="15.85546875" style="2" customWidth="1"/>
    <col min="8" max="8" width="18.42578125" style="2" customWidth="1"/>
    <col min="9" max="12" width="11.42578125" style="2"/>
    <col min="13" max="13" width="4.7109375" style="2" customWidth="1"/>
    <col min="14" max="14" width="3.5703125" style="2" customWidth="1"/>
    <col min="15" max="15" width="16.85546875" style="2" customWidth="1"/>
    <col min="16" max="16" width="22.85546875" style="2" customWidth="1"/>
    <col min="17" max="17" width="14.140625" style="2" customWidth="1"/>
    <col min="18" max="19" width="11.42578125" style="2"/>
    <col min="21" max="21" width="17.28515625" style="2" hidden="1" customWidth="1"/>
    <col min="22" max="22" width="14.42578125" style="2" hidden="1" customWidth="1"/>
    <col min="23" max="32" width="0" style="2" hidden="1" customWidth="1"/>
    <col min="33" max="16384" width="11.42578125" style="2"/>
  </cols>
  <sheetData>
    <row r="2" spans="1:22" ht="56.25" customHeight="1" x14ac:dyDescent="0.25">
      <c r="A2" s="1" t="s">
        <v>0</v>
      </c>
      <c r="B2" s="1"/>
      <c r="C2" s="1"/>
      <c r="D2" s="1"/>
      <c r="E2" s="1"/>
      <c r="F2" s="1"/>
      <c r="G2" s="1"/>
      <c r="U2" s="1"/>
      <c r="V2" s="1" t="s">
        <v>1</v>
      </c>
    </row>
    <row r="3" spans="1:22" ht="17.25" customHeight="1" x14ac:dyDescent="0.25">
      <c r="B3" s="45" t="s">
        <v>2</v>
      </c>
      <c r="C3" s="45"/>
      <c r="D3" s="3" t="s">
        <v>91</v>
      </c>
      <c r="E3" s="4" t="s">
        <v>4</v>
      </c>
      <c r="F3" s="3">
        <v>2021</v>
      </c>
    </row>
    <row r="5" spans="1:22" x14ac:dyDescent="0.25">
      <c r="C5" s="4"/>
    </row>
    <row r="6" spans="1:22" ht="15" customHeight="1" x14ac:dyDescent="0.25">
      <c r="A6" s="46" t="s">
        <v>5</v>
      </c>
      <c r="B6" s="46"/>
      <c r="C6" s="46"/>
      <c r="D6" s="46"/>
      <c r="E6" s="46"/>
      <c r="F6" s="46"/>
      <c r="G6" s="46"/>
    </row>
    <row r="7" spans="1:22" ht="15" customHeight="1" x14ac:dyDescent="0.25">
      <c r="A7" s="47" t="s">
        <v>6</v>
      </c>
      <c r="B7" s="47"/>
      <c r="C7" s="47"/>
      <c r="D7" s="47"/>
      <c r="E7" s="47"/>
      <c r="F7" s="47"/>
      <c r="G7" s="47"/>
    </row>
    <row r="8" spans="1:22" ht="15" customHeight="1" x14ac:dyDescent="0.25">
      <c r="A8" s="47" t="s">
        <v>7</v>
      </c>
      <c r="B8" s="47"/>
      <c r="C8" s="47"/>
      <c r="D8" s="47"/>
      <c r="E8" s="47"/>
      <c r="F8" s="47"/>
      <c r="G8" s="47"/>
    </row>
    <row r="10" spans="1:22" ht="50.25" customHeight="1" x14ac:dyDescent="0.25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17</v>
      </c>
      <c r="K10" s="5" t="s">
        <v>18</v>
      </c>
      <c r="N10" s="6" t="s">
        <v>19</v>
      </c>
      <c r="O10" s="6" t="s">
        <v>20</v>
      </c>
      <c r="P10" s="7" t="s">
        <v>21</v>
      </c>
      <c r="Q10" s="7" t="s">
        <v>22</v>
      </c>
      <c r="U10" s="5" t="s">
        <v>9</v>
      </c>
      <c r="V10" s="5" t="s">
        <v>8</v>
      </c>
    </row>
    <row r="11" spans="1:22" x14ac:dyDescent="0.25">
      <c r="A11" s="8" t="s">
        <v>23</v>
      </c>
      <c r="B11" s="9" t="s">
        <v>24</v>
      </c>
      <c r="C11" s="10">
        <v>122338168000</v>
      </c>
      <c r="D11" s="10">
        <v>37505193768</v>
      </c>
      <c r="E11" s="10">
        <v>29910112128</v>
      </c>
      <c r="F11" s="10">
        <v>28843593486</v>
      </c>
      <c r="G11" s="11">
        <v>1.4528521082456389</v>
      </c>
      <c r="H11" s="12">
        <v>0.98080282440646216</v>
      </c>
      <c r="I11" s="11">
        <v>-0.20250746301916822</v>
      </c>
      <c r="J11" s="11">
        <v>1.9197175593537841E-2</v>
      </c>
      <c r="K11" s="11">
        <v>0.23576937563753611</v>
      </c>
      <c r="N11" s="13" t="s">
        <v>57</v>
      </c>
      <c r="O11" s="14" t="s">
        <v>24</v>
      </c>
      <c r="P11" s="37">
        <v>0.98080282440646216</v>
      </c>
      <c r="Q11" s="37">
        <v>0.23576937563753611</v>
      </c>
      <c r="U11" t="s">
        <v>25</v>
      </c>
      <c r="V11" s="15" t="s">
        <v>26</v>
      </c>
    </row>
    <row r="12" spans="1:22" x14ac:dyDescent="0.25">
      <c r="A12" s="8" t="s">
        <v>27</v>
      </c>
      <c r="B12" s="9" t="s">
        <v>28</v>
      </c>
      <c r="C12" s="10">
        <v>109659905000</v>
      </c>
      <c r="D12" s="10">
        <v>41057178074</v>
      </c>
      <c r="E12" s="10">
        <v>40309556701</v>
      </c>
      <c r="F12" s="10">
        <v>37216950820</v>
      </c>
      <c r="G12" s="11">
        <v>1.4525874073592815</v>
      </c>
      <c r="H12" s="12">
        <v>0.95070110284890197</v>
      </c>
      <c r="I12" s="11">
        <v>-1.8209273215331945E-2</v>
      </c>
      <c r="J12" s="11">
        <v>4.9298897151098031E-2</v>
      </c>
      <c r="K12" s="11">
        <v>0.33938521850807729</v>
      </c>
      <c r="N12" s="16" t="s">
        <v>76</v>
      </c>
      <c r="O12" s="14" t="s">
        <v>28</v>
      </c>
      <c r="P12" s="37">
        <v>0.95070110284890197</v>
      </c>
      <c r="Q12" s="37">
        <v>0.33938521850807729</v>
      </c>
      <c r="U12" t="s">
        <v>29</v>
      </c>
      <c r="V12" s="15" t="s">
        <v>30</v>
      </c>
    </row>
    <row r="13" spans="1:22" x14ac:dyDescent="0.25">
      <c r="A13" s="8" t="s">
        <v>31</v>
      </c>
      <c r="B13" s="9" t="s">
        <v>32</v>
      </c>
      <c r="C13" s="10">
        <v>49019772000</v>
      </c>
      <c r="D13" s="10">
        <v>26074948257</v>
      </c>
      <c r="E13" s="10">
        <v>11434438373</v>
      </c>
      <c r="F13" s="10">
        <v>10289911060</v>
      </c>
      <c r="G13" s="11">
        <v>0.83271630209931424</v>
      </c>
      <c r="H13" s="12">
        <v>0.94992784782278117</v>
      </c>
      <c r="I13" s="11">
        <v>-0.56147800331951392</v>
      </c>
      <c r="J13" s="11">
        <v>5.0072152177218832E-2</v>
      </c>
      <c r="K13" s="11">
        <v>0.20991348266572926</v>
      </c>
      <c r="N13" s="38" t="s">
        <v>94</v>
      </c>
      <c r="O13" s="14" t="s">
        <v>32</v>
      </c>
      <c r="P13" s="37">
        <v>0.94992784782278117</v>
      </c>
      <c r="Q13" s="37">
        <v>0.20991348266572926</v>
      </c>
      <c r="U13" t="s">
        <v>33</v>
      </c>
      <c r="V13" s="15" t="s">
        <v>34</v>
      </c>
    </row>
    <row r="14" spans="1:22" x14ac:dyDescent="0.25">
      <c r="A14" s="8" t="s">
        <v>42</v>
      </c>
      <c r="B14" s="9" t="s">
        <v>43</v>
      </c>
      <c r="C14" s="10">
        <v>181742980000</v>
      </c>
      <c r="D14" s="10">
        <v>115318718452</v>
      </c>
      <c r="E14" s="10">
        <v>58358001001</v>
      </c>
      <c r="F14" s="10">
        <v>51458312939</v>
      </c>
      <c r="G14" s="11">
        <v>0.79247382919052078</v>
      </c>
      <c r="H14" s="12">
        <v>0.92980042834317234</v>
      </c>
      <c r="I14" s="11">
        <v>-0.49394164464903589</v>
      </c>
      <c r="J14" s="11">
        <v>7.0199571656827664E-2</v>
      </c>
      <c r="K14" s="11">
        <v>0.28313782980228452</v>
      </c>
      <c r="N14" s="16" t="s">
        <v>52</v>
      </c>
      <c r="O14" s="14" t="s">
        <v>43</v>
      </c>
      <c r="P14" s="37">
        <v>0.92980042834317234</v>
      </c>
      <c r="Q14" s="37">
        <v>0.28313782980228452</v>
      </c>
      <c r="U14" t="s">
        <v>37</v>
      </c>
      <c r="V14" s="15" t="s">
        <v>38</v>
      </c>
    </row>
    <row r="15" spans="1:22" x14ac:dyDescent="0.25">
      <c r="A15" s="8" t="s">
        <v>50</v>
      </c>
      <c r="B15" s="9" t="s">
        <v>51</v>
      </c>
      <c r="C15" s="10">
        <v>36640516000</v>
      </c>
      <c r="D15" s="10">
        <v>17024266890</v>
      </c>
      <c r="E15" s="10">
        <v>22606143741</v>
      </c>
      <c r="F15" s="10">
        <v>19161659772</v>
      </c>
      <c r="G15" s="11">
        <v>1.497907623145821</v>
      </c>
      <c r="H15" s="12">
        <v>0.88100008092923499</v>
      </c>
      <c r="I15" s="11">
        <v>0.32787766351799719</v>
      </c>
      <c r="J15" s="11">
        <v>0.11899991907076501</v>
      </c>
      <c r="K15" s="11">
        <v>0.52296369876450433</v>
      </c>
      <c r="N15" s="16" t="s">
        <v>66</v>
      </c>
      <c r="O15" s="14" t="s">
        <v>51</v>
      </c>
      <c r="P15" s="37">
        <v>0.88100008092923499</v>
      </c>
      <c r="Q15" s="37">
        <v>0.52296369876450433</v>
      </c>
      <c r="U15" t="s">
        <v>40</v>
      </c>
      <c r="V15" s="15" t="s">
        <v>41</v>
      </c>
    </row>
    <row r="16" spans="1:22" x14ac:dyDescent="0.25">
      <c r="A16" s="8" t="s">
        <v>58</v>
      </c>
      <c r="B16" s="9" t="s">
        <v>33</v>
      </c>
      <c r="C16" s="10">
        <v>48298146000</v>
      </c>
      <c r="D16" s="10">
        <v>24011610911</v>
      </c>
      <c r="E16" s="10">
        <v>20316909262</v>
      </c>
      <c r="F16" s="10">
        <v>16595015322</v>
      </c>
      <c r="G16" s="11">
        <v>1.1276529635333969</v>
      </c>
      <c r="H16" s="12">
        <v>0.8791540227915442</v>
      </c>
      <c r="I16" s="11">
        <v>-0.15387146088176096</v>
      </c>
      <c r="J16" s="11">
        <v>0.1208459772084558</v>
      </c>
      <c r="K16" s="11">
        <v>0.34359528670106715</v>
      </c>
      <c r="N16" s="16" t="s">
        <v>34</v>
      </c>
      <c r="O16" s="14" t="s">
        <v>33</v>
      </c>
      <c r="P16" s="37">
        <v>0.8791540227915442</v>
      </c>
      <c r="Q16" s="37">
        <v>0.34359528670106715</v>
      </c>
      <c r="U16" t="s">
        <v>44</v>
      </c>
      <c r="V16" s="15" t="s">
        <v>45</v>
      </c>
    </row>
    <row r="17" spans="1:22" x14ac:dyDescent="0.25">
      <c r="A17" s="8" t="s">
        <v>65</v>
      </c>
      <c r="B17" s="9" t="s">
        <v>40</v>
      </c>
      <c r="C17" s="10">
        <v>126580531000</v>
      </c>
      <c r="D17" s="10">
        <v>56368677195</v>
      </c>
      <c r="E17" s="10">
        <v>48904264752</v>
      </c>
      <c r="F17" s="10">
        <v>39494087388</v>
      </c>
      <c r="G17" s="11">
        <v>1.1304733867988013</v>
      </c>
      <c r="H17" s="12">
        <v>0.87132871203753626</v>
      </c>
      <c r="I17" s="11">
        <v>-0.13242128100998096</v>
      </c>
      <c r="J17" s="11">
        <v>0.12867128796246374</v>
      </c>
      <c r="K17" s="11">
        <v>0.3120075976612865</v>
      </c>
      <c r="N17" s="16" t="s">
        <v>41</v>
      </c>
      <c r="O17" s="14" t="s">
        <v>40</v>
      </c>
      <c r="P17" s="37">
        <v>0.87132871203753626</v>
      </c>
      <c r="Q17" s="37">
        <v>0.3120075976612865</v>
      </c>
      <c r="U17" t="s">
        <v>48</v>
      </c>
      <c r="V17" s="15" t="s">
        <v>49</v>
      </c>
    </row>
    <row r="18" spans="1:22" x14ac:dyDescent="0.25">
      <c r="A18" s="8" t="s">
        <v>39</v>
      </c>
      <c r="B18" s="9" t="s">
        <v>29</v>
      </c>
      <c r="C18" s="10">
        <v>46106914000</v>
      </c>
      <c r="D18" s="10">
        <v>28187996409</v>
      </c>
      <c r="E18" s="10">
        <v>19773954672</v>
      </c>
      <c r="F18" s="10">
        <v>16196543343</v>
      </c>
      <c r="G18" s="11">
        <v>0.83161642671826974</v>
      </c>
      <c r="H18" s="12">
        <v>0.86759651665650184</v>
      </c>
      <c r="I18" s="11">
        <v>-0.29849733251397481</v>
      </c>
      <c r="J18" s="11">
        <v>0.13240348334349816</v>
      </c>
      <c r="K18" s="11">
        <v>0.35128231186758674</v>
      </c>
      <c r="N18" s="16" t="s">
        <v>30</v>
      </c>
      <c r="O18" s="14" t="s">
        <v>29</v>
      </c>
      <c r="P18" s="37">
        <v>0.86759651665650184</v>
      </c>
      <c r="Q18" s="37">
        <v>0.35128231186758674</v>
      </c>
      <c r="U18" t="s">
        <v>43</v>
      </c>
      <c r="V18" s="15" t="s">
        <v>52</v>
      </c>
    </row>
    <row r="19" spans="1:22" x14ac:dyDescent="0.25">
      <c r="A19" s="8" t="s">
        <v>53</v>
      </c>
      <c r="B19" s="9" t="s">
        <v>54</v>
      </c>
      <c r="C19" s="10">
        <v>62906446000</v>
      </c>
      <c r="D19" s="10">
        <v>49654795175</v>
      </c>
      <c r="E19" s="10">
        <v>25932182194</v>
      </c>
      <c r="F19" s="10">
        <v>20538625952</v>
      </c>
      <c r="G19" s="11">
        <v>0.68940272707508954</v>
      </c>
      <c r="H19" s="12">
        <v>0.86388744607076473</v>
      </c>
      <c r="I19" s="11">
        <v>-0.47775069653179769</v>
      </c>
      <c r="J19" s="11">
        <v>0.13611255392923527</v>
      </c>
      <c r="K19" s="11">
        <v>0.32649477530490278</v>
      </c>
      <c r="N19" s="38" t="s">
        <v>71</v>
      </c>
      <c r="O19" s="14" t="s">
        <v>54</v>
      </c>
      <c r="P19" s="37">
        <v>0.86388744607076473</v>
      </c>
      <c r="Q19" s="37">
        <v>0.32649477530490278</v>
      </c>
      <c r="U19" t="s">
        <v>36</v>
      </c>
      <c r="V19" s="15" t="s">
        <v>55</v>
      </c>
    </row>
    <row r="20" spans="1:22" x14ac:dyDescent="0.25">
      <c r="A20" s="8" t="s">
        <v>61</v>
      </c>
      <c r="B20" s="9" t="s">
        <v>62</v>
      </c>
      <c r="C20" s="10">
        <v>32538949000</v>
      </c>
      <c r="D20" s="10">
        <v>18014563782</v>
      </c>
      <c r="E20" s="10">
        <v>12242516861</v>
      </c>
      <c r="F20" s="10">
        <v>9524015282</v>
      </c>
      <c r="G20" s="11">
        <v>0.89667413291129117</v>
      </c>
      <c r="H20" s="12">
        <v>0.85594820243061309</v>
      </c>
      <c r="I20" s="11">
        <v>-0.32041002995406309</v>
      </c>
      <c r="J20" s="11">
        <v>0.14405179756938691</v>
      </c>
      <c r="K20" s="11">
        <v>0.29269584835084872</v>
      </c>
      <c r="N20" s="38" t="s">
        <v>69</v>
      </c>
      <c r="O20" s="14" t="s">
        <v>62</v>
      </c>
      <c r="P20" s="37">
        <v>0.85594820243061309</v>
      </c>
      <c r="Q20" s="37">
        <v>0.29269584835084872</v>
      </c>
      <c r="U20" t="s">
        <v>24</v>
      </c>
      <c r="V20" s="15" t="s">
        <v>57</v>
      </c>
    </row>
    <row r="21" spans="1:22" x14ac:dyDescent="0.25">
      <c r="A21" s="8" t="s">
        <v>35</v>
      </c>
      <c r="B21" s="9" t="s">
        <v>36</v>
      </c>
      <c r="C21" s="10">
        <v>84619984000</v>
      </c>
      <c r="D21" s="10">
        <v>24240164541</v>
      </c>
      <c r="E21" s="10">
        <v>19226700271</v>
      </c>
      <c r="F21" s="10">
        <v>14509757401</v>
      </c>
      <c r="G21" s="11">
        <v>1.0198707667262448</v>
      </c>
      <c r="H21" s="12">
        <v>0.83977110532832266</v>
      </c>
      <c r="I21" s="11">
        <v>-0.20682467982097186</v>
      </c>
      <c r="J21" s="11">
        <v>0.16022889467167734</v>
      </c>
      <c r="K21" s="11">
        <v>0.17146963063713178</v>
      </c>
      <c r="N21" s="16" t="s">
        <v>55</v>
      </c>
      <c r="O21" s="14" t="s">
        <v>36</v>
      </c>
      <c r="P21" s="37">
        <v>0.83977110532832266</v>
      </c>
      <c r="Q21" s="37">
        <v>0.17146963063713178</v>
      </c>
      <c r="U21" t="s">
        <v>47</v>
      </c>
      <c r="V21" s="15" t="s">
        <v>59</v>
      </c>
    </row>
    <row r="22" spans="1:22" x14ac:dyDescent="0.25">
      <c r="A22" s="8" t="s">
        <v>46</v>
      </c>
      <c r="B22" s="9" t="s">
        <v>47</v>
      </c>
      <c r="C22" s="10">
        <v>183771205000</v>
      </c>
      <c r="D22" s="10">
        <v>88718809823</v>
      </c>
      <c r="E22" s="10">
        <v>62388352079</v>
      </c>
      <c r="F22" s="10">
        <v>46157478097</v>
      </c>
      <c r="G22" s="11">
        <v>0.88981435031079814</v>
      </c>
      <c r="H22" s="12">
        <v>0.82946130869227008</v>
      </c>
      <c r="I22" s="11">
        <v>-0.29678551590729219</v>
      </c>
      <c r="J22" s="11">
        <v>0.17053869130772992</v>
      </c>
      <c r="K22" s="11">
        <v>0.25116817456249468</v>
      </c>
      <c r="N22" s="16" t="s">
        <v>59</v>
      </c>
      <c r="O22" s="14" t="s">
        <v>47</v>
      </c>
      <c r="P22" s="37">
        <v>0.82946130869227008</v>
      </c>
      <c r="Q22" s="37">
        <v>0.25116817456249468</v>
      </c>
      <c r="U22" t="s">
        <v>32</v>
      </c>
      <c r="V22" s="15">
        <v>12</v>
      </c>
    </row>
    <row r="23" spans="1:22" x14ac:dyDescent="0.25">
      <c r="A23" s="8" t="s">
        <v>56</v>
      </c>
      <c r="B23" s="9" t="s">
        <v>25</v>
      </c>
      <c r="C23" s="10">
        <v>79310164000</v>
      </c>
      <c r="D23" s="10">
        <v>42252796704</v>
      </c>
      <c r="E23" s="10">
        <v>28834965849</v>
      </c>
      <c r="F23" s="10">
        <v>23525793357</v>
      </c>
      <c r="G23" s="11">
        <v>0.55678665537358041</v>
      </c>
      <c r="H23" s="12">
        <v>0.81587727484046513</v>
      </c>
      <c r="I23" s="11">
        <v>-0.31756077471032251</v>
      </c>
      <c r="J23" s="11">
        <v>0.18412272515953487</v>
      </c>
      <c r="K23" s="11">
        <v>0.29663024473130584</v>
      </c>
      <c r="N23" s="16" t="s">
        <v>26</v>
      </c>
      <c r="O23" s="14" t="s">
        <v>25</v>
      </c>
      <c r="P23" s="37">
        <v>0.81587727484046513</v>
      </c>
      <c r="Q23" s="37">
        <v>0.29663024473130584</v>
      </c>
      <c r="U23" t="s">
        <v>63</v>
      </c>
      <c r="V23" s="15" t="s">
        <v>64</v>
      </c>
    </row>
    <row r="24" spans="1:22" x14ac:dyDescent="0.25">
      <c r="A24" s="8" t="s">
        <v>60</v>
      </c>
      <c r="B24" s="9" t="s">
        <v>48</v>
      </c>
      <c r="C24" s="10">
        <v>141927062000</v>
      </c>
      <c r="D24" s="10">
        <v>81881289711</v>
      </c>
      <c r="E24" s="10">
        <v>62100195423</v>
      </c>
      <c r="F24" s="10">
        <v>43980552480</v>
      </c>
      <c r="G24" s="11">
        <v>0.96526261937203106</v>
      </c>
      <c r="H24" s="12">
        <v>0.81350063096270453</v>
      </c>
      <c r="I24" s="11">
        <v>-0.24158259301749363</v>
      </c>
      <c r="J24" s="11">
        <v>0.18649936903729547</v>
      </c>
      <c r="K24" s="11">
        <v>0.30988137047464565</v>
      </c>
      <c r="N24" s="16" t="s">
        <v>49</v>
      </c>
      <c r="O24" s="14" t="s">
        <v>48</v>
      </c>
      <c r="P24" s="37">
        <v>0.81350063096270453</v>
      </c>
      <c r="Q24" s="37">
        <v>0.30988137047464565</v>
      </c>
      <c r="U24" t="s">
        <v>51</v>
      </c>
      <c r="V24" s="15" t="s">
        <v>66</v>
      </c>
    </row>
    <row r="25" spans="1:22" x14ac:dyDescent="0.25">
      <c r="A25" s="8" t="s">
        <v>67</v>
      </c>
      <c r="B25" s="9" t="s">
        <v>68</v>
      </c>
      <c r="C25" s="10">
        <v>225459346000</v>
      </c>
      <c r="D25" s="10">
        <v>79458074717</v>
      </c>
      <c r="E25" s="10">
        <v>88362954731</v>
      </c>
      <c r="F25" s="10">
        <v>52207991038</v>
      </c>
      <c r="G25" s="11">
        <v>1.2451014540481091</v>
      </c>
      <c r="H25" s="12">
        <v>0.73236056576842612</v>
      </c>
      <c r="I25" s="11">
        <v>0.11207017091360272</v>
      </c>
      <c r="J25" s="11">
        <v>0.26763943423157388</v>
      </c>
      <c r="K25" s="11">
        <v>0.23156277157834035</v>
      </c>
      <c r="N25" s="39" t="s">
        <v>78</v>
      </c>
      <c r="O25" s="40" t="s">
        <v>68</v>
      </c>
      <c r="P25" s="41">
        <v>0.73236056576842612</v>
      </c>
      <c r="Q25" s="41">
        <v>0.23156277157834035</v>
      </c>
      <c r="U25" t="s">
        <v>62</v>
      </c>
      <c r="V25" s="15" t="s">
        <v>69</v>
      </c>
    </row>
    <row r="26" spans="1:22" x14ac:dyDescent="0.25">
      <c r="A26" s="8" t="s">
        <v>72</v>
      </c>
      <c r="B26" s="9" t="s">
        <v>37</v>
      </c>
      <c r="C26" s="10">
        <v>106978094000</v>
      </c>
      <c r="D26" s="10">
        <v>84787884028</v>
      </c>
      <c r="E26" s="10">
        <v>57611300180</v>
      </c>
      <c r="F26" s="10">
        <v>31185860889</v>
      </c>
      <c r="G26" s="11">
        <v>0.6971590229976673</v>
      </c>
      <c r="H26" s="12">
        <v>0.691060894921525</v>
      </c>
      <c r="I26" s="11">
        <v>-0.32052437868393224</v>
      </c>
      <c r="J26" s="11">
        <v>0.308939105078475</v>
      </c>
      <c r="K26" s="11">
        <v>0.29151632566009261</v>
      </c>
      <c r="N26" s="39" t="s">
        <v>38</v>
      </c>
      <c r="O26" s="40" t="s">
        <v>37</v>
      </c>
      <c r="P26" s="41">
        <v>0.691060894921525</v>
      </c>
      <c r="Q26" s="41">
        <v>0.29151632566009261</v>
      </c>
      <c r="U26" t="s">
        <v>54</v>
      </c>
      <c r="V26" s="15" t="s">
        <v>71</v>
      </c>
    </row>
    <row r="27" spans="1:22" x14ac:dyDescent="0.25">
      <c r="A27" s="8" t="s">
        <v>77</v>
      </c>
      <c r="B27" s="9" t="s">
        <v>73</v>
      </c>
      <c r="C27" s="10">
        <v>29900470000</v>
      </c>
      <c r="D27" s="10">
        <v>21172278715</v>
      </c>
      <c r="E27" s="10">
        <v>16241782242</v>
      </c>
      <c r="F27" s="10">
        <v>9140730484</v>
      </c>
      <c r="G27" s="11">
        <v>0.68157347691518899</v>
      </c>
      <c r="H27" s="12">
        <v>0.67020195123306769</v>
      </c>
      <c r="I27" s="11">
        <v>-0.23287509763920089</v>
      </c>
      <c r="J27" s="11">
        <v>0.32979804876693231</v>
      </c>
      <c r="K27" s="11">
        <v>0.30570524423194684</v>
      </c>
      <c r="N27" s="17" t="s">
        <v>74</v>
      </c>
      <c r="O27" s="18" t="s">
        <v>73</v>
      </c>
      <c r="P27" s="42">
        <v>0.67020195123306769</v>
      </c>
      <c r="Q27" s="42">
        <v>0.30570524423194684</v>
      </c>
      <c r="U27" t="s">
        <v>73</v>
      </c>
      <c r="V27" s="15" t="s">
        <v>74</v>
      </c>
    </row>
    <row r="28" spans="1:22" x14ac:dyDescent="0.25">
      <c r="A28" s="8" t="s">
        <v>75</v>
      </c>
      <c r="B28" s="9" t="s">
        <v>44</v>
      </c>
      <c r="C28" s="10">
        <v>72358864000</v>
      </c>
      <c r="D28" s="10">
        <v>63023462053</v>
      </c>
      <c r="E28" s="10">
        <v>43863067019</v>
      </c>
      <c r="F28" s="10">
        <v>19971634778</v>
      </c>
      <c r="G28" s="11">
        <v>0.50387696119096914</v>
      </c>
      <c r="H28" s="12">
        <v>0.57066479094782729</v>
      </c>
      <c r="I28" s="11">
        <v>-0.30402003333118921</v>
      </c>
      <c r="J28" s="11">
        <v>0.42933520905217271</v>
      </c>
      <c r="K28" s="11">
        <v>0.27600813050354134</v>
      </c>
      <c r="N28" s="17" t="s">
        <v>45</v>
      </c>
      <c r="O28" s="18" t="s">
        <v>44</v>
      </c>
      <c r="P28" s="42">
        <v>0.57066479094782729</v>
      </c>
      <c r="Q28" s="42">
        <v>0.27600813050354134</v>
      </c>
      <c r="U28" t="s">
        <v>28</v>
      </c>
      <c r="V28" s="15" t="s">
        <v>76</v>
      </c>
    </row>
    <row r="29" spans="1:22" x14ac:dyDescent="0.25">
      <c r="A29" s="8" t="s">
        <v>79</v>
      </c>
      <c r="B29" s="9" t="s">
        <v>80</v>
      </c>
      <c r="C29" s="10">
        <v>73867442000</v>
      </c>
      <c r="D29" s="10">
        <v>41788938193</v>
      </c>
      <c r="E29" s="10">
        <v>31201383433</v>
      </c>
      <c r="F29" s="10">
        <v>13231264647</v>
      </c>
      <c r="G29" s="11">
        <v>0.49786378306412787</v>
      </c>
      <c r="H29" s="12">
        <v>0.53655779301353546</v>
      </c>
      <c r="I29" s="11">
        <v>-0.2533578314697047</v>
      </c>
      <c r="J29" s="11">
        <v>0.46344220698646454</v>
      </c>
      <c r="K29" s="11">
        <v>0.17912173873572068</v>
      </c>
      <c r="N29" s="17" t="s">
        <v>81</v>
      </c>
      <c r="O29" s="18" t="s">
        <v>80</v>
      </c>
      <c r="P29" s="42">
        <v>0.53655779301353546</v>
      </c>
      <c r="Q29" s="42">
        <v>0.17912173873572068</v>
      </c>
      <c r="U29" t="s">
        <v>68</v>
      </c>
      <c r="V29" s="15" t="s">
        <v>78</v>
      </c>
    </row>
    <row r="30" spans="1:22" x14ac:dyDescent="0.25">
      <c r="A30" s="8" t="s">
        <v>70</v>
      </c>
      <c r="B30" s="9" t="s">
        <v>63</v>
      </c>
      <c r="C30" s="10">
        <v>42803486000</v>
      </c>
      <c r="D30" s="10">
        <v>29763026805</v>
      </c>
      <c r="E30" s="10">
        <v>18078118587</v>
      </c>
      <c r="F30" s="10">
        <v>6298999635</v>
      </c>
      <c r="G30" s="11">
        <v>0.39516677537730022</v>
      </c>
      <c r="H30" s="12">
        <v>0.49962278540417149</v>
      </c>
      <c r="I30" s="11">
        <v>-0.3925981149214639</v>
      </c>
      <c r="J30" s="11">
        <v>0.50037721459582851</v>
      </c>
      <c r="K30" s="11">
        <v>0.1471609026190063</v>
      </c>
      <c r="N30" s="17" t="s">
        <v>64</v>
      </c>
      <c r="O30" s="43" t="s">
        <v>63</v>
      </c>
      <c r="P30" s="42">
        <v>0.49962278540417149</v>
      </c>
      <c r="Q30" s="42">
        <v>0.1471609026190063</v>
      </c>
      <c r="U30" t="s">
        <v>80</v>
      </c>
      <c r="V30" s="15" t="s">
        <v>81</v>
      </c>
    </row>
    <row r="31" spans="1:22" ht="18.75" x14ac:dyDescent="0.3">
      <c r="A31" s="19"/>
      <c r="B31" s="25"/>
      <c r="C31" s="19">
        <v>1856828444000</v>
      </c>
      <c r="D31" s="19">
        <v>970304674203</v>
      </c>
      <c r="E31" s="19">
        <v>717696899499</v>
      </c>
      <c r="F31" s="19">
        <v>509528778170</v>
      </c>
      <c r="G31" s="21">
        <v>0.90698759766551584</v>
      </c>
      <c r="H31" s="22">
        <v>0.80870811315345748</v>
      </c>
      <c r="I31" s="21">
        <v>-0.26033861468459885</v>
      </c>
      <c r="J31" s="23">
        <v>0.19129188684654252</v>
      </c>
      <c r="K31" s="21">
        <v>0.27440810690747908</v>
      </c>
      <c r="N31" s="48" t="s">
        <v>82</v>
      </c>
      <c r="O31" s="49"/>
      <c r="P31" s="44">
        <v>0.80870811315345748</v>
      </c>
      <c r="Q31" s="44">
        <v>0.27440810690747908</v>
      </c>
      <c r="U31" s="20"/>
      <c r="V31" s="19"/>
    </row>
    <row r="32" spans="1:22" x14ac:dyDescent="0.25">
      <c r="A32" s="24"/>
      <c r="B32" s="25"/>
      <c r="C32" s="26"/>
      <c r="D32" s="26"/>
      <c r="E32" s="27"/>
      <c r="F32" s="26"/>
      <c r="G32" s="28"/>
      <c r="U32" s="25"/>
      <c r="V32" s="24"/>
    </row>
    <row r="33" spans="1:22" x14ac:dyDescent="0.25">
      <c r="A33" s="24"/>
      <c r="B33" s="25"/>
      <c r="C33" s="26"/>
      <c r="D33" s="26"/>
      <c r="E33" s="27"/>
      <c r="F33" s="26"/>
      <c r="G33" s="28"/>
      <c r="K33" s="29">
        <v>44501</v>
      </c>
      <c r="U33" s="25"/>
      <c r="V33" s="24"/>
    </row>
    <row r="34" spans="1:22" x14ac:dyDescent="0.25">
      <c r="A34" s="30"/>
      <c r="G34" s="31"/>
      <c r="V34" s="30"/>
    </row>
    <row r="35" spans="1:22" x14ac:dyDescent="0.25">
      <c r="A35" s="30"/>
      <c r="F35" s="31"/>
      <c r="G35" s="31"/>
      <c r="V35" s="30"/>
    </row>
    <row r="36" spans="1:22" x14ac:dyDescent="0.25">
      <c r="A36" s="30"/>
      <c r="V36" s="30"/>
    </row>
    <row r="37" spans="1:22" x14ac:dyDescent="0.25">
      <c r="A37" s="32"/>
      <c r="B37" s="32"/>
      <c r="C37" s="32"/>
      <c r="D37" s="32"/>
      <c r="E37" s="32"/>
      <c r="F37" s="32"/>
      <c r="G37" s="32"/>
      <c r="U37" s="32"/>
      <c r="V37" s="32"/>
    </row>
    <row r="38" spans="1:22" x14ac:dyDescent="0.25">
      <c r="A38" s="32"/>
      <c r="B38" s="32"/>
      <c r="C38" s="32"/>
      <c r="D38" s="32"/>
      <c r="E38" s="32"/>
      <c r="F38" s="32"/>
      <c r="G38" s="32"/>
      <c r="U38" s="32"/>
      <c r="V38" s="32"/>
    </row>
    <row r="39" spans="1:22" x14ac:dyDescent="0.25">
      <c r="A39" s="33"/>
      <c r="B39" s="34"/>
      <c r="C39" s="34"/>
      <c r="D39" s="34"/>
      <c r="E39" s="34"/>
      <c r="F39" s="34"/>
      <c r="G39" s="34"/>
      <c r="U39" s="34"/>
      <c r="V39" s="33"/>
    </row>
    <row r="40" spans="1:22" x14ac:dyDescent="0.25">
      <c r="A40" s="33"/>
      <c r="B40" s="34"/>
      <c r="C40" s="34"/>
      <c r="D40" s="34"/>
      <c r="E40" s="34"/>
      <c r="F40" s="34"/>
      <c r="G40" s="34"/>
      <c r="U40" s="34"/>
      <c r="V40" s="33"/>
    </row>
    <row r="41" spans="1:22" x14ac:dyDescent="0.25">
      <c r="A41" s="33"/>
      <c r="B41" s="34"/>
      <c r="C41" s="34"/>
      <c r="D41" s="34"/>
      <c r="E41" s="34"/>
      <c r="F41" s="34"/>
      <c r="G41" s="34"/>
      <c r="U41" s="34"/>
      <c r="V41" s="33"/>
    </row>
    <row r="42" spans="1:22" x14ac:dyDescent="0.25">
      <c r="A42" s="33"/>
      <c r="B42" s="34"/>
      <c r="C42" s="34"/>
      <c r="D42" s="34"/>
      <c r="E42" s="34"/>
      <c r="F42" s="34"/>
      <c r="G42" s="34"/>
      <c r="U42" s="34"/>
      <c r="V42" s="33"/>
    </row>
    <row r="43" spans="1:22" x14ac:dyDescent="0.25">
      <c r="A43" s="33"/>
      <c r="B43" s="34"/>
      <c r="C43" s="34"/>
      <c r="D43" s="34"/>
      <c r="E43" s="34"/>
      <c r="F43" s="34"/>
      <c r="G43" s="34"/>
      <c r="U43" s="34"/>
      <c r="V43" s="33"/>
    </row>
    <row r="44" spans="1:22" x14ac:dyDescent="0.25">
      <c r="A44" s="33"/>
      <c r="B44" s="34"/>
      <c r="C44" s="34"/>
      <c r="D44" s="34"/>
      <c r="E44" s="34"/>
      <c r="F44" s="34"/>
      <c r="G44" s="34"/>
      <c r="U44" s="34"/>
      <c r="V44" s="33"/>
    </row>
    <row r="45" spans="1:22" x14ac:dyDescent="0.25">
      <c r="A45" s="33"/>
      <c r="B45" s="34"/>
      <c r="C45" s="34"/>
      <c r="D45" s="34"/>
      <c r="E45" s="34"/>
      <c r="F45" s="34"/>
      <c r="G45" s="34"/>
      <c r="U45" s="34"/>
      <c r="V45" s="33"/>
    </row>
    <row r="52" spans="1:22" x14ac:dyDescent="0.25">
      <c r="A52"/>
      <c r="G52" s="35"/>
      <c r="V52"/>
    </row>
    <row r="57" spans="1:22" hidden="1" x14ac:dyDescent="0.25"/>
    <row r="58" spans="1:22" hidden="1" x14ac:dyDescent="0.25"/>
    <row r="59" spans="1:22" hidden="1" x14ac:dyDescent="0.25"/>
    <row r="60" spans="1:22" hidden="1" x14ac:dyDescent="0.25"/>
    <row r="61" spans="1:22" hidden="1" x14ac:dyDescent="0.25"/>
    <row r="62" spans="1:22" hidden="1" x14ac:dyDescent="0.25"/>
    <row r="63" spans="1:22" hidden="1" x14ac:dyDescent="0.25"/>
    <row r="64" spans="1:2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92" spans="2:21" x14ac:dyDescent="0.25">
      <c r="B92" s="36" t="s">
        <v>83</v>
      </c>
      <c r="C92" s="36">
        <v>2015</v>
      </c>
      <c r="D92" s="36"/>
      <c r="E92" s="36"/>
      <c r="F92" s="36"/>
      <c r="G92" s="36"/>
      <c r="U92" s="36" t="s">
        <v>83</v>
      </c>
    </row>
    <row r="93" spans="2:21" x14ac:dyDescent="0.25">
      <c r="B93" s="36" t="s">
        <v>84</v>
      </c>
      <c r="C93" s="36">
        <v>2016</v>
      </c>
      <c r="D93" s="36"/>
      <c r="E93" s="36"/>
      <c r="F93" s="36"/>
      <c r="G93" s="36"/>
      <c r="U93" s="36" t="s">
        <v>84</v>
      </c>
    </row>
    <row r="94" spans="2:21" x14ac:dyDescent="0.25">
      <c r="B94" s="36" t="s">
        <v>85</v>
      </c>
      <c r="C94" s="36">
        <v>2017</v>
      </c>
      <c r="D94" s="36"/>
      <c r="E94" s="36"/>
      <c r="F94" s="36"/>
      <c r="G94" s="36"/>
      <c r="U94" s="36" t="s">
        <v>85</v>
      </c>
    </row>
    <row r="95" spans="2:21" x14ac:dyDescent="0.25">
      <c r="B95" s="36" t="s">
        <v>86</v>
      </c>
      <c r="C95" s="36">
        <v>2018</v>
      </c>
      <c r="D95" s="36"/>
      <c r="E95" s="36"/>
      <c r="F95" s="36"/>
      <c r="G95" s="36"/>
      <c r="U95" s="36" t="s">
        <v>86</v>
      </c>
    </row>
    <row r="96" spans="2:21" x14ac:dyDescent="0.25">
      <c r="B96" s="36" t="s">
        <v>87</v>
      </c>
      <c r="C96" s="36">
        <v>2019</v>
      </c>
      <c r="D96" s="36"/>
      <c r="E96" s="36"/>
      <c r="F96" s="36"/>
      <c r="G96" s="36"/>
      <c r="U96" s="36" t="s">
        <v>87</v>
      </c>
    </row>
    <row r="97" spans="2:21" x14ac:dyDescent="0.25">
      <c r="B97" s="36" t="s">
        <v>3</v>
      </c>
      <c r="C97" s="36">
        <v>2020</v>
      </c>
      <c r="D97" s="36"/>
      <c r="E97" s="36"/>
      <c r="F97" s="36"/>
      <c r="G97" s="36"/>
      <c r="U97" s="36" t="s">
        <v>3</v>
      </c>
    </row>
    <row r="98" spans="2:21" x14ac:dyDescent="0.25">
      <c r="B98" s="36" t="s">
        <v>88</v>
      </c>
      <c r="C98" s="36">
        <v>2021</v>
      </c>
      <c r="D98" s="36"/>
      <c r="E98" s="36"/>
      <c r="F98" s="36"/>
      <c r="G98" s="36"/>
      <c r="U98" s="36" t="s">
        <v>88</v>
      </c>
    </row>
    <row r="99" spans="2:21" x14ac:dyDescent="0.25">
      <c r="B99" s="36" t="s">
        <v>89</v>
      </c>
      <c r="C99" s="36">
        <v>2022</v>
      </c>
      <c r="D99" s="36"/>
      <c r="E99" s="36"/>
      <c r="F99" s="36"/>
      <c r="G99" s="36"/>
      <c r="U99" s="36" t="s">
        <v>89</v>
      </c>
    </row>
    <row r="100" spans="2:21" x14ac:dyDescent="0.25">
      <c r="B100" s="36" t="s">
        <v>90</v>
      </c>
      <c r="C100" s="36">
        <v>2023</v>
      </c>
      <c r="D100" s="36"/>
      <c r="E100" s="36"/>
      <c r="F100" s="36"/>
      <c r="G100" s="36"/>
      <c r="U100" s="36" t="s">
        <v>90</v>
      </c>
    </row>
    <row r="101" spans="2:21" x14ac:dyDescent="0.25">
      <c r="B101" s="36" t="s">
        <v>91</v>
      </c>
      <c r="C101" s="36">
        <v>2024</v>
      </c>
      <c r="D101" s="36"/>
      <c r="E101" s="36"/>
      <c r="F101" s="36"/>
      <c r="G101" s="36"/>
      <c r="U101" s="36" t="s">
        <v>91</v>
      </c>
    </row>
    <row r="102" spans="2:21" x14ac:dyDescent="0.25">
      <c r="B102" s="36" t="s">
        <v>92</v>
      </c>
      <c r="C102" s="36">
        <v>2025</v>
      </c>
      <c r="D102" s="36"/>
      <c r="E102" s="36"/>
      <c r="F102" s="36"/>
      <c r="G102" s="36"/>
      <c r="U102" s="36" t="s">
        <v>92</v>
      </c>
    </row>
    <row r="103" spans="2:21" x14ac:dyDescent="0.25">
      <c r="B103" s="36" t="s">
        <v>93</v>
      </c>
      <c r="C103" s="36">
        <v>2026</v>
      </c>
      <c r="D103" s="36"/>
      <c r="E103" s="36"/>
      <c r="F103" s="36"/>
      <c r="G103" s="36"/>
      <c r="U103" s="36" t="s">
        <v>93</v>
      </c>
    </row>
  </sheetData>
  <mergeCells count="4">
    <mergeCell ref="B3:C3"/>
    <mergeCell ref="A6:G6"/>
    <mergeCell ref="A7:G7"/>
    <mergeCell ref="A8:G8"/>
  </mergeCells>
  <dataValidations disablePrompts="1" count="2">
    <dataValidation type="list" allowBlank="1" showInputMessage="1" showErrorMessage="1" sqref="D3" xr:uid="{061EB23B-C5C0-4F79-BAE9-03A9DE7214EA}">
      <formula1>$B$92:$B$103</formula1>
    </dataValidation>
    <dataValidation type="list" allowBlank="1" showInputMessage="1" showErrorMessage="1" sqref="F3" xr:uid="{55D179ED-8168-4689-AB63-6843C087D3A9}">
      <formula1>$C$92:$C$103</formula1>
    </dataValidation>
  </dataValidations>
  <printOptions horizontalCentered="1" verticalCentered="1"/>
  <pageMargins left="0.31496062992125984" right="0.31496062992125984" top="0.74803149606299213" bottom="0.55118110236220474" header="0" footer="0.11811023622047245"/>
  <pageSetup scale="62" orientation="landscape" r:id="rId1"/>
  <headerFooter>
    <oddHeader>&amp;C&amp;G</oddHeader>
    <oddFooter>&amp;L&amp;G&amp;R&amp;G  &amp;9 12-F.41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0E29197-C287-4169-A3C4-DE0149C7F6F7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G32:G33</xm:sqref>
        </x14:conditionalFormatting>
        <x14:conditionalFormatting xmlns:xm="http://schemas.microsoft.com/office/excel/2006/main">
          <x14:cfRule type="iconSet" priority="2" id="{46FF66EC-4AF4-4312-A518-B990CF6224E5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1" id="{36B54692-1D90-4328-8708-56BE0609BF8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ECB1B4-7CAA-47B7-B433-E1971CA76241}"/>
</file>

<file path=customXml/itemProps2.xml><?xml version="1.0" encoding="utf-8"?>
<ds:datastoreItem xmlns:ds="http://schemas.openxmlformats.org/officeDocument/2006/customXml" ds:itemID="{8B27242F-7833-4CB0-8C44-39AAD390EDB6}"/>
</file>

<file path=customXml/itemProps3.xml><?xml version="1.0" encoding="utf-8"?>
<ds:datastoreItem xmlns:ds="http://schemas.openxmlformats.org/officeDocument/2006/customXml" ds:itemID="{3FB31E8A-D7BE-418D-BF53-E95FDA48E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12-F.41_V4</vt:lpstr>
      <vt:lpstr>'12-F.41_V4'!Área_de_impresión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Pedro Nel Ramírez Beltrán</cp:lastModifiedBy>
  <dcterms:created xsi:type="dcterms:W3CDTF">2021-07-07T13:41:41Z</dcterms:created>
  <dcterms:modified xsi:type="dcterms:W3CDTF">2021-11-03T19:42:08Z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