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ARCHIVOS DE APOYO\FORMATOS SUBREDES\"/>
    </mc:Choice>
  </mc:AlternateContent>
  <xr:revisionPtr revIDLastSave="0" documentId="8_{F8A42F97-7A6A-4A11-8498-BC6E2935D0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4_V4" sheetId="2" r:id="rId1"/>
  </sheets>
  <definedNames>
    <definedName name="_xlnm.Print_Area" localSheetId="0">'11-F-24_V4'!$A$2:$M$37</definedName>
    <definedName name="_xlnm.Print_Titles" localSheetId="0">'11-F-24_V4'!$8:$9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20" i="2"/>
  <c r="H24" i="2"/>
  <c r="G24" i="2"/>
  <c r="F24" i="2"/>
  <c r="E24" i="2"/>
  <c r="H19" i="2"/>
  <c r="H20" i="2"/>
  <c r="H18" i="2"/>
  <c r="F19" i="2"/>
  <c r="F20" i="2"/>
  <c r="F22" i="2"/>
  <c r="E19" i="2"/>
  <c r="E20" i="2"/>
  <c r="E18" i="2"/>
  <c r="E22" i="2"/>
  <c r="E23" i="2"/>
  <c r="F23" i="2"/>
  <c r="G18" i="2"/>
  <c r="G22" i="2"/>
  <c r="G23" i="2"/>
  <c r="H23" i="2"/>
  <c r="F18" i="2"/>
  <c r="H22" i="2"/>
  <c r="I24" i="2"/>
  <c r="I19" i="2"/>
  <c r="I20" i="2"/>
  <c r="I22" i="2"/>
  <c r="D24" i="2"/>
  <c r="D19" i="2"/>
  <c r="D23" i="2"/>
  <c r="I18" i="2"/>
  <c r="D20" i="2"/>
  <c r="D18" i="2"/>
  <c r="I25" i="2"/>
  <c r="I23" i="2"/>
  <c r="D22" i="2"/>
  <c r="C24" i="2"/>
  <c r="C19" i="2"/>
  <c r="B24" i="2"/>
  <c r="C23" i="2"/>
  <c r="C20" i="2"/>
  <c r="C18" i="2"/>
  <c r="B19" i="2"/>
  <c r="J19" i="2"/>
  <c r="K19" i="2"/>
  <c r="L19" i="2"/>
  <c r="M19" i="2"/>
  <c r="B23" i="2"/>
  <c r="B20" i="2"/>
  <c r="B18" i="2"/>
  <c r="C22" i="2"/>
  <c r="M24" i="2"/>
  <c r="L24" i="2"/>
  <c r="K24" i="2"/>
  <c r="J24" i="2"/>
  <c r="K20" i="2"/>
  <c r="K22" i="2"/>
  <c r="M23" i="2"/>
  <c r="L23" i="2"/>
  <c r="K23" i="2"/>
  <c r="J23" i="2"/>
  <c r="M20" i="2"/>
  <c r="M22" i="2"/>
  <c r="L20" i="2"/>
  <c r="L22" i="2"/>
  <c r="J20" i="2"/>
  <c r="J22" i="2"/>
  <c r="B22" i="2"/>
</calcChain>
</file>

<file path=xl/sharedStrings.xml><?xml version="1.0" encoding="utf-8"?>
<sst xmlns="http://schemas.openxmlformats.org/spreadsheetml/2006/main" count="31" uniqueCount="31">
  <si>
    <t>Objeto</t>
  </si>
  <si>
    <t>Fecha de Inicio</t>
  </si>
  <si>
    <t>Fecha de Terminación</t>
  </si>
  <si>
    <t>ENTIDAD:</t>
  </si>
  <si>
    <t>CÓDIGO:</t>
  </si>
  <si>
    <t>VIGENCIA FISCAL:</t>
  </si>
  <si>
    <t>PERÍODO:</t>
  </si>
  <si>
    <t>No. Contrato y/o Convenio</t>
  </si>
  <si>
    <t>Concepto</t>
  </si>
  <si>
    <t>Detalle contratos y/o convenios</t>
  </si>
  <si>
    <t>(2) Valor recaudado a 31 de diciembre</t>
  </si>
  <si>
    <t>(3) Valor adicionado o incorporado en el Presupuesto</t>
  </si>
  <si>
    <t>(4) Valor comprometido a 31 de diciembre</t>
  </si>
  <si>
    <t>(5) Valor girado a 31 de diciembre</t>
  </si>
  <si>
    <t>(9) Rendimientos financieros</t>
  </si>
  <si>
    <t xml:space="preserve">(6) Valor por adicionar o incorporar en vigencia  </t>
  </si>
  <si>
    <t>SEGUIMIENTO INVERSIÓN -FONDOS TERCEROS Y DE DESTINACIÓN ESPECÍFICA DE EMPRESAS SOCIALES DEL ESTADO</t>
  </si>
  <si>
    <t xml:space="preserve">(1) Valor del contrato </t>
  </si>
  <si>
    <t>Subgerente Corporativo</t>
  </si>
  <si>
    <t>Director Financiero</t>
  </si>
  <si>
    <t>Tesorero</t>
  </si>
  <si>
    <t>Responsable Presupuesto</t>
  </si>
  <si>
    <t>Cuentas por Cobrar: Corresponde a valores pendiente de giro por el aportante.</t>
  </si>
  <si>
    <t>Valor de Contrato: Sólo lo correspondiente a lo confinanciado por el aportante.</t>
  </si>
  <si>
    <t xml:space="preserve">(8) Saldo capital </t>
  </si>
  <si>
    <t>Fondos Terceros: Corresponde a los saldos por reintegrar por no ejecución y/o vencimiento o por incorporar al Presupuesto.</t>
  </si>
  <si>
    <t>Fondos con Destinación Específica: Corresponde a saldos por ejecutar o recursos que financian cuentas por pagar.</t>
  </si>
  <si>
    <t xml:space="preserve">FONDOS TERCEROS </t>
  </si>
  <si>
    <t xml:space="preserve">(7) Cuentas por pagar </t>
  </si>
  <si>
    <t xml:space="preserve">FONDOS DESTINACIÓN ESPECÍFICA </t>
  </si>
  <si>
    <t xml:space="preserve">CUENTAS POR COBRAR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</si>
</sst>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.00\ _P_t_a_-;\-* #,##0.00\ _P_t_a_-;_-* &quot;-&quot;??\ _P_t_a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vertical="top" wrapText="1"/>
      <protection locked="0"/>
    </xf>
    <xf numFmtId="165" fontId="9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2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2" applyNumberFormat="1" applyFont="1" applyFill="1" applyBorder="1" applyAlignment="1" applyProtection="1">
      <alignment horizontal="justify" vertical="top" wrapText="1"/>
      <protection locked="0"/>
    </xf>
    <xf numFmtId="0" fontId="7" fillId="4" borderId="11" xfId="2" applyNumberFormat="1" applyFont="1" applyFill="1" applyBorder="1" applyAlignment="1" applyProtection="1">
      <alignment horizontal="justify" vertical="top" wrapText="1"/>
      <protection locked="0"/>
    </xf>
    <xf numFmtId="0" fontId="7" fillId="4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4" borderId="12" xfId="0" applyNumberFormat="1" applyFont="1" applyFill="1" applyBorder="1" applyAlignment="1" applyProtection="1">
      <alignment horizontal="justify" vertical="top" wrapText="1"/>
      <protection locked="0"/>
    </xf>
    <xf numFmtId="0" fontId="13" fillId="4" borderId="18" xfId="0" applyNumberFormat="1" applyFont="1" applyFill="1" applyBorder="1" applyAlignment="1" applyProtection="1">
      <alignment vertical="center"/>
      <protection locked="0"/>
    </xf>
    <xf numFmtId="0" fontId="7" fillId="4" borderId="14" xfId="2" applyNumberFormat="1" applyFont="1" applyFill="1" applyBorder="1" applyAlignment="1" applyProtection="1">
      <alignment horizontal="justify" vertical="top" wrapText="1"/>
      <protection locked="0"/>
    </xf>
    <xf numFmtId="0" fontId="7" fillId="4" borderId="1" xfId="2" applyNumberFormat="1" applyFont="1" applyFill="1" applyBorder="1" applyAlignment="1" applyProtection="1">
      <alignment horizontal="justify" vertical="top" wrapText="1"/>
      <protection locked="0"/>
    </xf>
    <xf numFmtId="0" fontId="7" fillId="4" borderId="1" xfId="0" applyNumberFormat="1" applyFont="1" applyFill="1" applyBorder="1" applyAlignment="1" applyProtection="1">
      <alignment horizontal="justify" vertical="top" wrapText="1"/>
      <protection locked="0"/>
    </xf>
    <xf numFmtId="0" fontId="7" fillId="4" borderId="13" xfId="0" applyNumberFormat="1" applyFont="1" applyFill="1" applyBorder="1" applyAlignment="1" applyProtection="1">
      <alignment horizontal="justify" vertical="top" wrapText="1"/>
      <protection locked="0"/>
    </xf>
    <xf numFmtId="0" fontId="13" fillId="4" borderId="19" xfId="0" applyNumberFormat="1" applyFont="1" applyFill="1" applyBorder="1" applyAlignment="1" applyProtection="1">
      <alignment vertical="center"/>
      <protection locked="0"/>
    </xf>
    <xf numFmtId="0" fontId="5" fillId="4" borderId="26" xfId="2" applyNumberFormat="1" applyFont="1" applyFill="1" applyBorder="1" applyAlignment="1" applyProtection="1">
      <alignment horizontal="justify" vertical="top" wrapText="1"/>
      <protection locked="0"/>
    </xf>
    <xf numFmtId="0" fontId="5" fillId="4" borderId="6" xfId="2" applyNumberFormat="1" applyFont="1" applyFill="1" applyBorder="1" applyAlignment="1" applyProtection="1">
      <alignment horizontal="justify" vertical="top" wrapText="1"/>
      <protection locked="0"/>
    </xf>
    <xf numFmtId="0" fontId="5" fillId="4" borderId="6" xfId="5" applyNumberFormat="1" applyFont="1" applyFill="1" applyBorder="1" applyAlignment="1" applyProtection="1">
      <alignment horizontal="justify" vertical="top" wrapText="1"/>
      <protection locked="0"/>
    </xf>
    <xf numFmtId="0" fontId="8" fillId="4" borderId="27" xfId="6" applyNumberFormat="1" applyFont="1" applyFill="1" applyBorder="1" applyAlignment="1" applyProtection="1">
      <alignment horizontal="justify" vertical="top" wrapText="1"/>
      <protection locked="0"/>
    </xf>
    <xf numFmtId="0" fontId="13" fillId="0" borderId="17" xfId="0" applyNumberFormat="1" applyFont="1" applyBorder="1" applyAlignment="1" applyProtection="1">
      <alignment vertical="center"/>
      <protection locked="0"/>
    </xf>
    <xf numFmtId="0" fontId="13" fillId="0" borderId="18" xfId="0" applyNumberFormat="1" applyFont="1" applyBorder="1" applyAlignment="1" applyProtection="1">
      <alignment vertical="center"/>
      <protection locked="0"/>
    </xf>
    <xf numFmtId="0" fontId="13" fillId="0" borderId="18" xfId="0" applyNumberFormat="1" applyFont="1" applyBorder="1" applyAlignment="1" applyProtection="1">
      <alignment vertical="center" wrapText="1"/>
      <protection locked="0"/>
    </xf>
    <xf numFmtId="0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25" xfId="0" applyNumberFormat="1" applyFont="1" applyBorder="1" applyAlignment="1" applyProtection="1">
      <alignment vertical="center"/>
      <protection locked="0"/>
    </xf>
    <xf numFmtId="0" fontId="13" fillId="4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9" fillId="0" borderId="11" xfId="7" applyNumberFormat="1" applyFont="1" applyFill="1" applyBorder="1" applyAlignment="1" applyProtection="1">
      <alignment vertical="center"/>
      <protection locked="0"/>
    </xf>
    <xf numFmtId="3" fontId="11" fillId="2" borderId="12" xfId="0" applyNumberFormat="1" applyFont="1" applyFill="1" applyBorder="1" applyAlignment="1" applyProtection="1">
      <alignment vertical="center" wrapText="1"/>
      <protection locked="0"/>
    </xf>
    <xf numFmtId="3" fontId="9" fillId="0" borderId="1" xfId="7" applyNumberFormat="1" applyFont="1" applyFill="1" applyBorder="1" applyAlignment="1" applyProtection="1">
      <alignment vertical="center" wrapText="1"/>
      <protection locked="0"/>
    </xf>
    <xf numFmtId="3" fontId="11" fillId="2" borderId="13" xfId="0" applyNumberFormat="1" applyFont="1" applyFill="1" applyBorder="1" applyAlignment="1" applyProtection="1">
      <alignment vertical="center" wrapText="1"/>
      <protection locked="0"/>
    </xf>
    <xf numFmtId="3" fontId="10" fillId="5" borderId="1" xfId="1" applyNumberFormat="1" applyFont="1" applyFill="1" applyBorder="1" applyAlignment="1" applyProtection="1">
      <alignment vertical="center"/>
    </xf>
    <xf numFmtId="3" fontId="10" fillId="5" borderId="28" xfId="1" applyNumberFormat="1" applyFont="1" applyFill="1" applyBorder="1" applyAlignment="1" applyProtection="1">
      <alignment vertical="center"/>
    </xf>
    <xf numFmtId="3" fontId="10" fillId="5" borderId="14" xfId="1" applyNumberFormat="1" applyFont="1" applyFill="1" applyBorder="1" applyAlignment="1" applyProtection="1">
      <alignment vertical="center"/>
    </xf>
    <xf numFmtId="3" fontId="10" fillId="5" borderId="13" xfId="1" applyNumberFormat="1" applyFont="1" applyFill="1" applyBorder="1" applyAlignment="1" applyProtection="1">
      <alignment vertical="center"/>
    </xf>
    <xf numFmtId="3" fontId="11" fillId="0" borderId="20" xfId="1" applyNumberFormat="1" applyFont="1" applyBorder="1" applyAlignment="1" applyProtection="1">
      <alignment vertical="center"/>
      <protection locked="0"/>
    </xf>
    <xf numFmtId="3" fontId="9" fillId="0" borderId="15" xfId="7" applyNumberFormat="1" applyFont="1" applyFill="1" applyBorder="1" applyAlignment="1" applyProtection="1">
      <alignment vertical="center" wrapText="1"/>
      <protection locked="0"/>
    </xf>
    <xf numFmtId="3" fontId="11" fillId="2" borderId="16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Protection="1"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3" fontId="7" fillId="5" borderId="29" xfId="7" applyNumberFormat="1" applyFont="1" applyFill="1" applyBorder="1" applyAlignment="1" applyProtection="1">
      <alignment vertical="center" wrapText="1"/>
    </xf>
    <xf numFmtId="3" fontId="7" fillId="5" borderId="30" xfId="7" applyNumberFormat="1" applyFont="1" applyFill="1" applyBorder="1" applyAlignment="1" applyProtection="1">
      <alignment vertical="center" wrapText="1"/>
    </xf>
    <xf numFmtId="3" fontId="7" fillId="5" borderId="31" xfId="7" applyNumberFormat="1" applyFont="1" applyFill="1" applyBorder="1" applyAlignment="1" applyProtection="1">
      <alignment vertical="center" wrapText="1"/>
    </xf>
    <xf numFmtId="3" fontId="10" fillId="5" borderId="32" xfId="1" applyNumberFormat="1" applyFont="1" applyFill="1" applyBorder="1" applyAlignment="1" applyProtection="1">
      <alignment vertical="center"/>
    </xf>
    <xf numFmtId="3" fontId="10" fillId="5" borderId="33" xfId="1" applyNumberFormat="1" applyFont="1" applyFill="1" applyBorder="1" applyAlignment="1" applyProtection="1">
      <alignment vertical="center"/>
    </xf>
    <xf numFmtId="3" fontId="10" fillId="5" borderId="34" xfId="1" applyNumberFormat="1" applyFont="1" applyFill="1" applyBorder="1" applyAlignment="1" applyProtection="1">
      <alignment vertical="center"/>
    </xf>
    <xf numFmtId="3" fontId="10" fillId="5" borderId="35" xfId="1" applyNumberFormat="1" applyFont="1" applyFill="1" applyBorder="1" applyAlignment="1" applyProtection="1">
      <alignment vertical="center"/>
    </xf>
    <xf numFmtId="3" fontId="10" fillId="5" borderId="36" xfId="1" applyNumberFormat="1" applyFont="1" applyFill="1" applyBorder="1" applyAlignment="1" applyProtection="1">
      <alignment vertical="center"/>
    </xf>
    <xf numFmtId="3" fontId="10" fillId="5" borderId="37" xfId="1" applyNumberFormat="1" applyFont="1" applyFill="1" applyBorder="1" applyAlignment="1" applyProtection="1">
      <alignment vertical="center"/>
    </xf>
    <xf numFmtId="3" fontId="10" fillId="5" borderId="5" xfId="1" applyNumberFormat="1" applyFont="1" applyFill="1" applyBorder="1" applyAlignment="1" applyProtection="1">
      <alignment vertical="center"/>
    </xf>
    <xf numFmtId="3" fontId="10" fillId="5" borderId="4" xfId="1" applyNumberFormat="1" applyFont="1" applyFill="1" applyBorder="1" applyAlignment="1" applyProtection="1">
      <alignment vertical="center"/>
    </xf>
    <xf numFmtId="3" fontId="11" fillId="0" borderId="38" xfId="1" applyNumberFormat="1" applyFont="1" applyBorder="1" applyAlignment="1" applyProtection="1">
      <alignment vertical="center"/>
      <protection locked="0"/>
    </xf>
    <xf numFmtId="3" fontId="7" fillId="5" borderId="39" xfId="7" applyNumberFormat="1" applyFont="1" applyFill="1" applyBorder="1" applyAlignment="1" applyProtection="1">
      <alignment vertical="center" wrapText="1"/>
    </xf>
    <xf numFmtId="3" fontId="10" fillId="5" borderId="40" xfId="1" applyNumberFormat="1" applyFont="1" applyFill="1" applyBorder="1" applyAlignment="1" applyProtection="1">
      <alignment vertical="center"/>
    </xf>
    <xf numFmtId="3" fontId="10" fillId="5" borderId="41" xfId="1" applyNumberFormat="1" applyFont="1" applyFill="1" applyBorder="1" applyAlignment="1" applyProtection="1">
      <alignment vertical="center"/>
    </xf>
    <xf numFmtId="3" fontId="11" fillId="0" borderId="15" xfId="1" applyNumberFormat="1" applyFont="1" applyBorder="1" applyAlignment="1" applyProtection="1">
      <alignment vertical="center"/>
      <protection locked="0"/>
    </xf>
    <xf numFmtId="3" fontId="9" fillId="0" borderId="10" xfId="7" applyNumberFormat="1" applyFont="1" applyFill="1" applyBorder="1" applyAlignment="1" applyProtection="1">
      <alignment vertical="center"/>
      <protection locked="0"/>
    </xf>
    <xf numFmtId="3" fontId="9" fillId="0" borderId="14" xfId="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8">
    <cellStyle name="Millares" xfId="1" builtinId="3"/>
    <cellStyle name="Millares 5" xfId="7" xr:uid="{00000000-0005-0000-0000-000001000000}"/>
    <cellStyle name="Normal" xfId="0" builtinId="0"/>
    <cellStyle name="Normal 2" xfId="5" xr:uid="{00000000-0005-0000-0000-000003000000}"/>
    <cellStyle name="Normal 3" xfId="4" xr:uid="{00000000-0005-0000-0000-000004000000}"/>
    <cellStyle name="Normal 3 2 4" xfId="6" xr:uid="{00000000-0005-0000-0000-000005000000}"/>
    <cellStyle name="Normal 32" xfId="3" xr:uid="{00000000-0005-0000-0000-000006000000}"/>
    <cellStyle name="Normal 4 25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zoomScale="70" zoomScaleNormal="70" workbookViewId="0">
      <selection activeCell="A2" sqref="A2:M2"/>
    </sheetView>
  </sheetViews>
  <sheetFormatPr baseColWidth="10" defaultColWidth="11.42578125" defaultRowHeight="15" x14ac:dyDescent="0.2"/>
  <cols>
    <col min="1" max="1" width="42.140625" style="2" customWidth="1"/>
    <col min="2" max="13" width="16.7109375" style="2" customWidth="1"/>
    <col min="14" max="16384" width="11.425781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49.5" customHeight="1" x14ac:dyDescent="0.25">
      <c r="A2" s="83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s="1" customFormat="1" ht="16.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5" customFormat="1" ht="15.75" x14ac:dyDescent="0.25">
      <c r="A4" s="4" t="s">
        <v>3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5" customFormat="1" ht="15.75" x14ac:dyDescent="0.25">
      <c r="A5" s="4" t="s">
        <v>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5" customFormat="1" ht="15.75" x14ac:dyDescent="0.25">
      <c r="A6" s="4" t="s">
        <v>5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s="5" customFormat="1" ht="16.5" thickBot="1" x14ac:dyDescent="0.3">
      <c r="A7" s="6" t="s">
        <v>6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s="5" customFormat="1" ht="30" customHeight="1" thickBot="1" x14ac:dyDescent="0.3">
      <c r="A8" s="7" t="s">
        <v>8</v>
      </c>
      <c r="B8" s="70" t="s">
        <v>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3" s="8" customFormat="1" ht="24.95" customHeight="1" x14ac:dyDescent="0.25">
      <c r="A9" s="12" t="s">
        <v>7</v>
      </c>
      <c r="B9" s="13"/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1:13" s="8" customFormat="1" ht="24.95" customHeight="1" x14ac:dyDescent="0.25">
      <c r="A10" s="17" t="s">
        <v>1</v>
      </c>
      <c r="B10" s="18"/>
      <c r="C10" s="19"/>
      <c r="D10" s="20"/>
      <c r="E10" s="20"/>
      <c r="F10" s="20"/>
      <c r="G10" s="20"/>
      <c r="H10" s="20"/>
      <c r="I10" s="19"/>
      <c r="J10" s="19"/>
      <c r="K10" s="19"/>
      <c r="L10" s="19"/>
      <c r="M10" s="21"/>
    </row>
    <row r="11" spans="1:13" s="8" customFormat="1" ht="24.95" customHeight="1" x14ac:dyDescent="0.25">
      <c r="A11" s="17" t="s">
        <v>2</v>
      </c>
      <c r="B11" s="18"/>
      <c r="C11" s="19"/>
      <c r="D11" s="20"/>
      <c r="E11" s="20"/>
      <c r="F11" s="20"/>
      <c r="G11" s="20"/>
      <c r="H11" s="20"/>
      <c r="I11" s="19"/>
      <c r="J11" s="19"/>
      <c r="K11" s="19"/>
      <c r="L11" s="19"/>
      <c r="M11" s="21"/>
    </row>
    <row r="12" spans="1:13" ht="24.95" customHeight="1" thickBot="1" x14ac:dyDescent="0.25">
      <c r="A12" s="22" t="s">
        <v>0</v>
      </c>
      <c r="B12" s="23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6"/>
    </row>
    <row r="13" spans="1:13" ht="24.95" customHeight="1" x14ac:dyDescent="0.2">
      <c r="A13" s="27" t="s">
        <v>17</v>
      </c>
      <c r="B13" s="67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v>0</v>
      </c>
    </row>
    <row r="14" spans="1:13" ht="24.95" customHeight="1" x14ac:dyDescent="0.2">
      <c r="A14" s="28" t="s">
        <v>10</v>
      </c>
      <c r="B14" s="6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9">
        <v>0</v>
      </c>
    </row>
    <row r="15" spans="1:13" ht="31.5" customHeight="1" x14ac:dyDescent="0.2">
      <c r="A15" s="29" t="s">
        <v>11</v>
      </c>
      <c r="B15" s="6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3" ht="32.25" customHeight="1" x14ac:dyDescent="0.2">
      <c r="A16" s="29" t="s">
        <v>12</v>
      </c>
      <c r="B16" s="6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9">
        <v>0</v>
      </c>
    </row>
    <row r="17" spans="1:13" ht="24.95" customHeight="1" x14ac:dyDescent="0.2">
      <c r="A17" s="28" t="s">
        <v>13</v>
      </c>
      <c r="B17" s="6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>
        <v>0</v>
      </c>
    </row>
    <row r="18" spans="1:13" ht="30.75" customHeight="1" x14ac:dyDescent="0.2">
      <c r="A18" s="48" t="s">
        <v>15</v>
      </c>
      <c r="B18" s="42">
        <f>+B15-B16-B20</f>
        <v>0</v>
      </c>
      <c r="C18" s="60">
        <f t="shared" ref="C18:I18" si="0">+C15-C16-C20</f>
        <v>0</v>
      </c>
      <c r="D18" s="40">
        <f t="shared" si="0"/>
        <v>0</v>
      </c>
      <c r="E18" s="40">
        <f t="shared" ref="E18:H18" si="1">+E15-E16-E20</f>
        <v>0</v>
      </c>
      <c r="F18" s="40">
        <f t="shared" si="1"/>
        <v>0</v>
      </c>
      <c r="G18" s="40">
        <f t="shared" si="1"/>
        <v>0</v>
      </c>
      <c r="H18" s="40">
        <f t="shared" si="1"/>
        <v>0</v>
      </c>
      <c r="I18" s="60">
        <f t="shared" si="0"/>
        <v>0</v>
      </c>
      <c r="J18" s="40">
        <v>0</v>
      </c>
      <c r="K18" s="40">
        <v>0</v>
      </c>
      <c r="L18" s="40">
        <v>0</v>
      </c>
      <c r="M18" s="43">
        <v>0</v>
      </c>
    </row>
    <row r="19" spans="1:13" ht="24.95" customHeight="1" x14ac:dyDescent="0.2">
      <c r="A19" s="30" t="s">
        <v>28</v>
      </c>
      <c r="B19" s="42">
        <f>+B16-B17</f>
        <v>0</v>
      </c>
      <c r="C19" s="60">
        <f>+C16-C17</f>
        <v>0</v>
      </c>
      <c r="D19" s="40">
        <f>+D16-D17</f>
        <v>0</v>
      </c>
      <c r="E19" s="40">
        <f t="shared" ref="E19:H19" si="2">+E16-E17</f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61">
        <f>+I16-I17</f>
        <v>0</v>
      </c>
      <c r="J19" s="40">
        <f t="shared" ref="J19:M19" si="3">+J16-J17</f>
        <v>0</v>
      </c>
      <c r="K19" s="40">
        <f t="shared" si="3"/>
        <v>0</v>
      </c>
      <c r="L19" s="40">
        <f t="shared" si="3"/>
        <v>0</v>
      </c>
      <c r="M19" s="41">
        <f t="shared" si="3"/>
        <v>0</v>
      </c>
    </row>
    <row r="20" spans="1:13" ht="24.95" customHeight="1" x14ac:dyDescent="0.2">
      <c r="A20" s="30" t="s">
        <v>24</v>
      </c>
      <c r="B20" s="42">
        <f>IF(B14-B17-B19&gt;0,B14-B17-B19,0)</f>
        <v>0</v>
      </c>
      <c r="C20" s="60">
        <f t="shared" ref="C20:I20" si="4">IF(C14-C17-C19&gt;0,C14-C17-C19,0)</f>
        <v>0</v>
      </c>
      <c r="D20" s="40">
        <f t="shared" si="4"/>
        <v>0</v>
      </c>
      <c r="E20" s="40">
        <f t="shared" ref="E20:H20" si="5">IF(E14-E17-E19&gt;0,E14-E17-E19,0)</f>
        <v>0</v>
      </c>
      <c r="F20" s="40">
        <f t="shared" si="5"/>
        <v>0</v>
      </c>
      <c r="G20" s="40">
        <f t="shared" si="5"/>
        <v>0</v>
      </c>
      <c r="H20" s="40">
        <f t="shared" si="5"/>
        <v>0</v>
      </c>
      <c r="I20" s="60">
        <f t="shared" si="4"/>
        <v>0</v>
      </c>
      <c r="J20" s="40">
        <f t="shared" ref="J20:M20" si="6">J14-J17-J18-J19</f>
        <v>0</v>
      </c>
      <c r="K20" s="40">
        <f t="shared" si="6"/>
        <v>0</v>
      </c>
      <c r="L20" s="40">
        <f t="shared" si="6"/>
        <v>0</v>
      </c>
      <c r="M20" s="43">
        <f t="shared" si="6"/>
        <v>0</v>
      </c>
    </row>
    <row r="21" spans="1:13" s="9" customFormat="1" ht="24.95" customHeight="1" thickBot="1" x14ac:dyDescent="0.25">
      <c r="A21" s="31" t="s">
        <v>14</v>
      </c>
      <c r="B21" s="44">
        <v>0</v>
      </c>
      <c r="C21" s="62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2">
        <v>0</v>
      </c>
      <c r="J21" s="45"/>
      <c r="K21" s="45">
        <v>0</v>
      </c>
      <c r="L21" s="45">
        <v>0</v>
      </c>
      <c r="M21" s="46">
        <v>0</v>
      </c>
    </row>
    <row r="22" spans="1:13" ht="24.95" customHeight="1" thickBot="1" x14ac:dyDescent="0.25">
      <c r="A22" s="32" t="s">
        <v>27</v>
      </c>
      <c r="B22" s="51">
        <f>+B20+B21</f>
        <v>0</v>
      </c>
      <c r="C22" s="63">
        <f>+C20+C21</f>
        <v>0</v>
      </c>
      <c r="D22" s="52">
        <f>+D20+D21</f>
        <v>0</v>
      </c>
      <c r="E22" s="52">
        <f t="shared" ref="E22:H22" si="7">+E20+E21</f>
        <v>0</v>
      </c>
      <c r="F22" s="52">
        <f t="shared" si="7"/>
        <v>0</v>
      </c>
      <c r="G22" s="52">
        <f t="shared" si="7"/>
        <v>0</v>
      </c>
      <c r="H22" s="52">
        <f t="shared" si="7"/>
        <v>0</v>
      </c>
      <c r="I22" s="63">
        <f>+I20+I21</f>
        <v>0</v>
      </c>
      <c r="J22" s="52">
        <f t="shared" ref="J22:M22" si="8">+J20+J21</f>
        <v>0</v>
      </c>
      <c r="K22" s="52">
        <f t="shared" si="8"/>
        <v>0</v>
      </c>
      <c r="L22" s="52">
        <f t="shared" si="8"/>
        <v>0</v>
      </c>
      <c r="M22" s="53">
        <f t="shared" si="8"/>
        <v>0</v>
      </c>
    </row>
    <row r="23" spans="1:13" ht="24.95" customHeight="1" thickBot="1" x14ac:dyDescent="0.25">
      <c r="A23" s="32" t="s">
        <v>29</v>
      </c>
      <c r="B23" s="57">
        <f>IF(B19-B24&gt;0,B19-B24,0)</f>
        <v>0</v>
      </c>
      <c r="C23" s="64">
        <f t="shared" ref="C23:I23" si="9">IF(C19-C24&gt;0,C19-C24,0)</f>
        <v>0</v>
      </c>
      <c r="D23" s="58">
        <f t="shared" si="9"/>
        <v>0</v>
      </c>
      <c r="E23" s="58">
        <f t="shared" ref="E23:H23" si="10">IF(E19-E24&gt;0,E19-E24,0)</f>
        <v>0</v>
      </c>
      <c r="F23" s="58">
        <f t="shared" si="10"/>
        <v>0</v>
      </c>
      <c r="G23" s="58">
        <f t="shared" si="10"/>
        <v>0</v>
      </c>
      <c r="H23" s="58">
        <f t="shared" si="10"/>
        <v>0</v>
      </c>
      <c r="I23" s="64">
        <f t="shared" si="9"/>
        <v>0</v>
      </c>
      <c r="J23" s="58">
        <f t="shared" ref="J23:M23" si="11">+J18</f>
        <v>0</v>
      </c>
      <c r="K23" s="58">
        <f t="shared" si="11"/>
        <v>0</v>
      </c>
      <c r="L23" s="58">
        <f t="shared" si="11"/>
        <v>0</v>
      </c>
      <c r="M23" s="59">
        <f t="shared" si="11"/>
        <v>0</v>
      </c>
    </row>
    <row r="24" spans="1:13" ht="24.95" customHeight="1" thickBot="1" x14ac:dyDescent="0.25">
      <c r="A24" s="32" t="s">
        <v>30</v>
      </c>
      <c r="B24" s="54">
        <f>IF(B16-B14&gt;0,B16-B14,0)</f>
        <v>0</v>
      </c>
      <c r="C24" s="65">
        <f>IF(C16-C14&gt;0,C16-C14,0)</f>
        <v>0</v>
      </c>
      <c r="D24" s="55">
        <f>IF(D16-D14&gt;0,D16-D14,0)</f>
        <v>0</v>
      </c>
      <c r="E24" s="55">
        <f t="shared" ref="E24:H24" si="12">IF(E16-E14&gt;0,E16-E14,0)</f>
        <v>0</v>
      </c>
      <c r="F24" s="55">
        <f t="shared" si="12"/>
        <v>0</v>
      </c>
      <c r="G24" s="55">
        <f t="shared" si="12"/>
        <v>0</v>
      </c>
      <c r="H24" s="55">
        <f t="shared" si="12"/>
        <v>0</v>
      </c>
      <c r="I24" s="65">
        <f>IF(I16-I14&gt;0,I16-I14,0)</f>
        <v>0</v>
      </c>
      <c r="J24" s="55">
        <f t="shared" ref="J24:M24" si="13">+J16-J14</f>
        <v>0</v>
      </c>
      <c r="K24" s="55">
        <f t="shared" si="13"/>
        <v>0</v>
      </c>
      <c r="L24" s="55">
        <f t="shared" si="13"/>
        <v>0</v>
      </c>
      <c r="M24" s="56">
        <f t="shared" si="13"/>
        <v>0</v>
      </c>
    </row>
    <row r="25" spans="1:13" x14ac:dyDescent="0.2">
      <c r="A25" s="10"/>
      <c r="B25" s="47"/>
      <c r="I25" s="47">
        <f>I15-I16-I20</f>
        <v>0</v>
      </c>
    </row>
    <row r="26" spans="1:13" x14ac:dyDescent="0.2">
      <c r="A26" s="11" t="s">
        <v>23</v>
      </c>
    </row>
    <row r="27" spans="1:13" x14ac:dyDescent="0.2">
      <c r="A27" s="11" t="s">
        <v>25</v>
      </c>
    </row>
    <row r="28" spans="1:13" x14ac:dyDescent="0.2">
      <c r="A28" s="11" t="s">
        <v>26</v>
      </c>
    </row>
    <row r="29" spans="1:13" x14ac:dyDescent="0.2">
      <c r="A29" s="11" t="s">
        <v>22</v>
      </c>
    </row>
    <row r="35" spans="1:13" ht="15.75" x14ac:dyDescent="0.25">
      <c r="A35" s="33" t="s">
        <v>18</v>
      </c>
      <c r="B35" s="33"/>
      <c r="D35" s="34"/>
      <c r="E35" s="49" t="s">
        <v>19</v>
      </c>
      <c r="F35" s="35"/>
      <c r="G35" s="35"/>
      <c r="H35" s="35"/>
      <c r="I35" s="50"/>
      <c r="J35" s="49" t="s">
        <v>21</v>
      </c>
      <c r="K35" s="33"/>
      <c r="L35" s="69" t="s">
        <v>20</v>
      </c>
      <c r="M35" s="69"/>
    </row>
  </sheetData>
  <sheetProtection selectLockedCells="1"/>
  <mergeCells count="8">
    <mergeCell ref="A3:M3"/>
    <mergeCell ref="A2:M2"/>
    <mergeCell ref="L35:M35"/>
    <mergeCell ref="B8:M8"/>
    <mergeCell ref="B4:M4"/>
    <mergeCell ref="B5:M5"/>
    <mergeCell ref="B6:M6"/>
    <mergeCell ref="B7:M7"/>
  </mergeCells>
  <printOptions horizontalCentered="1"/>
  <pageMargins left="0.31496062992125984" right="0.31496062992125984" top="1.1417322834645669" bottom="0.94488188976377963" header="0.11811023622047245" footer="0"/>
  <pageSetup paperSize="14" scale="57" orientation="landscape" r:id="rId1"/>
  <headerFooter>
    <oddHeader>&amp;C&amp;G</oddHeader>
    <oddFooter>&amp;C&amp;G&amp;R
11-F.24
V.4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11-F-24_V4</vt:lpstr>
      <vt:lpstr>'11-F-24_V4'!Área_de_impresión</vt:lpstr>
      <vt:lpstr>'11-F-24_V4'!Títulos_a_imprimir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Andrade Zapata</dc:creator>
  <cp:lastModifiedBy>Harold Jurado Ballesteros</cp:lastModifiedBy>
  <cp:lastPrinted>2021-09-11T00:19:52Z</cp:lastPrinted>
  <dcterms:created xsi:type="dcterms:W3CDTF">2017-07-10T20:44:45Z</dcterms:created>
  <dcterms:modified xsi:type="dcterms:W3CDTF">2022-09-08T13:17:54Z</dcterms:modified>
</cp:coreProperties>
</file>