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no\OneDrive - SECRETARIA DE HACIENDA DISTRITAL\PLANEACION FINANCIER\2021\RANKING\ENERO\AC\DICIEMBRE\RESERVAS EP\"/>
    </mc:Choice>
  </mc:AlternateContent>
  <xr:revisionPtr revIDLastSave="0" documentId="13_ncr:1_{DBF75450-1105-47C8-AAEE-806C4640818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2-F.39_V4" sheetId="1" r:id="rId1"/>
    <sheet name="Hoja1" sheetId="2" r:id="rId2"/>
  </sheets>
  <definedNames>
    <definedName name="_xlnm.Print_Area" localSheetId="0">'12-F.39_V4'!$A$1:$G$59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<sst xmlns="http://schemas.openxmlformats.org/spreadsheetml/2006/main" count="79" uniqueCount="77">
  <si>
    <t>MES: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</si>
  <si>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</si>
  <si>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</si>
  <si>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</si>
  <si>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</si>
  <si>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</si>
  <si>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</si>
  <si>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</si>
  <si>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ADMINISTRACIÓN CENTRAL</t>
  </si>
  <si>
    <t>FEBRERO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</si>
  <si>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</si>
  <si>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</si>
  <si>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</si>
  <si>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</si>
  <si>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</si>
  <si>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</si>
  <si>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</si>
  <si>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</si>
  <si>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</si>
  <si>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</si>
  <si>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%PAC ACTUAL/INICIAL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</si>
  <si>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</si>
  <si>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</si>
  <si>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</si>
  <si>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</si>
  <si>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</si>
  <si>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</si>
  <si>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</si>
  <si>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ENTIDAD</t>
  </si>
  <si>
    <t>CÓDIGO</t>
  </si>
  <si>
    <t>COMPROMETIDO PAC</t>
  </si>
  <si>
    <t>0201-01</t>
  </si>
  <si>
    <t>Fondo Financiero Distrital de Salud</t>
  </si>
  <si>
    <t>0221-01</t>
  </si>
  <si>
    <t>Instituto Distrital de Turismo</t>
  </si>
  <si>
    <t>0204-01</t>
  </si>
  <si>
    <t>Instituto de Desarrollo Urbano</t>
  </si>
  <si>
    <t>0216-01</t>
  </si>
  <si>
    <t>Orquesta Filarmónica de Bogotá</t>
  </si>
  <si>
    <t>0218-01</t>
  </si>
  <si>
    <t>Jardín Botánico "José Celestino Mutis"</t>
  </si>
  <si>
    <t>0235-01</t>
  </si>
  <si>
    <t>Contraloría de Bogotá D,C, - Unidad Administrativa</t>
  </si>
  <si>
    <t>0214-01</t>
  </si>
  <si>
    <t>Instituto Distrital para la Protección de la Niñez y la Juventud</t>
  </si>
  <si>
    <t>0203-01</t>
  </si>
  <si>
    <t>Instituto Distrital para la Gestión del Riego y Cambio Climático</t>
  </si>
  <si>
    <t>0208-01</t>
  </si>
  <si>
    <t>Caja de la Vivienda Popular</t>
  </si>
  <si>
    <t>0228-01</t>
  </si>
  <si>
    <t>Unidad Administrativa Especial de Servicios Públicos</t>
  </si>
  <si>
    <t>0220-01</t>
  </si>
  <si>
    <t>Instituto Distrital de la Participación y Acción Comunal</t>
  </si>
  <si>
    <t>0206-01</t>
  </si>
  <si>
    <t>Fondo de Prestaciones Económicas, Cesantías y Pensiones-Gestión Corporativa</t>
  </si>
  <si>
    <t>0215-01</t>
  </si>
  <si>
    <t>Fundación Gilberto Alzate Avendaño</t>
  </si>
  <si>
    <t>0211-01</t>
  </si>
  <si>
    <t>Instituto Distrital para la Recreación y el Deporte</t>
  </si>
  <si>
    <t>0213-01</t>
  </si>
  <si>
    <t>Instituto Distrital del Patrimonio Cultural</t>
  </si>
  <si>
    <t>0229-01</t>
  </si>
  <si>
    <t>Instituto Distrital de Proteccion y Bienestar animal -IDPYBA</t>
  </si>
  <si>
    <t>0200-01</t>
  </si>
  <si>
    <t>Instituto para la Economía Social</t>
  </si>
  <si>
    <t>0227-01</t>
  </si>
  <si>
    <t>Unidad Administrativa Especial de Rehabilitación y Mantenimiento Vial</t>
  </si>
  <si>
    <t>0222-01</t>
  </si>
  <si>
    <t>Instituto Distrital de las Artes</t>
  </si>
  <si>
    <t>0219-01</t>
  </si>
  <si>
    <t>Instituto para la Investigación Educativa y el Desarrollo Pedagógico</t>
  </si>
  <si>
    <t>0226-01</t>
  </si>
  <si>
    <t>Unidad Administrativa Especial de Catastro Distrital</t>
  </si>
  <si>
    <t>RANQUIN MENSUAL   RESERVAS DE RECURSOS  EJECUTADOS DE PAC</t>
  </si>
  <si>
    <t>0230-01</t>
  </si>
  <si>
    <t>Universidad Distrital Francisco José de Caldas</t>
  </si>
  <si>
    <t xml:space="preserve">SUMAS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</si>
</sst>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4" fillId="0" borderId="0" xfId="0" applyFont="1" applyFill="1" applyAlignme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0" fontId="6" fillId="0" borderId="0" xfId="1" applyNumberFormat="1" applyFont="1" applyAlignment="1">
      <alignment horizontal="right"/>
    </xf>
    <xf numFmtId="0" fontId="2" fillId="4" borderId="0" xfId="0" applyFont="1" applyFill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64" fontId="15" fillId="0" borderId="0" xfId="0" applyNumberFormat="1" applyFont="1"/>
    <xf numFmtId="10" fontId="15" fillId="0" borderId="0" xfId="1" applyNumberFormat="1" applyFont="1"/>
    <xf numFmtId="0" fontId="15" fillId="0" borderId="0" xfId="0" applyFont="1" applyAlignment="1">
      <alignment horizontal="center" vertical="center"/>
    </xf>
    <xf numFmtId="14" fontId="0" fillId="0" borderId="0" xfId="0" applyNumberFormat="1" applyAlignment="1">
      <alignment vertical="top"/>
    </xf>
    <xf numFmtId="0" fontId="15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9" fontId="0" fillId="0" borderId="0" xfId="0" applyNumberFormat="1"/>
    <xf numFmtId="9" fontId="0" fillId="0" borderId="0" xfId="1" applyNumberFormat="1" applyFont="1"/>
    <xf numFmtId="9" fontId="15" fillId="0" borderId="0" xfId="1" applyNumberFormat="1" applyFont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164" fontId="17" fillId="0" borderId="0" xfId="0" applyNumberFormat="1" applyFont="1"/>
    <xf numFmtId="164" fontId="17" fillId="0" borderId="0" xfId="1" applyNumberFormat="1" applyFont="1"/>
    <xf numFmtId="10" fontId="17" fillId="0" borderId="0" xfId="1" applyNumberFormat="1" applyFont="1"/>
    <xf numFmtId="10" fontId="18" fillId="0" borderId="0" xfId="1" applyNumberFormat="1" applyFont="1"/>
    <xf numFmtId="9" fontId="18" fillId="0" borderId="0" xfId="1" applyNumberFormat="1" applyFont="1"/>
  </cellXfs>
  <cellStyles count="2">
    <cellStyle name="Normal" xfId="0" builtinId="0"/>
    <cellStyle name="Porcentaje" xfId="1" builtinId="5"/>
  </cellStyles>
  <dxfs count="13"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123826</xdr:colOff>
      <xdr:row>49</xdr:row>
      <xdr:rowOff>76200</xdr:rowOff>
    </xdr:from>
    <xdr:to>
      <xdr:col>3</xdr:col>
      <xdr:colOff>257175</xdr:colOff>
      <xdr:row>56</xdr:row>
      <xdr:rowOff>142875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A3B346B0-A437-47AC-93FE-EDFB320351CC}"/>
            </a:ext>
          </a:extLst>
        </xdr:cNvPr>
        <xdr:cNvSpPr txBox="1"/>
      </xdr:nvSpPr>
      <xdr:spPr>
        <a:xfrm>
          <a:off x="123826" y="9534525"/>
          <a:ext cx="6248399" cy="1343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Cumplimiento </a:t>
          </a:r>
          <a:r>
            <a:rPr lang="es-CO" sz="1100" b="1" baseline="0"/>
            <a:t>del Ranquin  PAC Girado -Actual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 en el periodo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Ejcución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70%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171450</xdr:colOff>
      <xdr:row>34</xdr:row>
      <xdr:rowOff>103480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DF3E7DBB-127F-4645-8FB0-4F007B0C47C4}"/>
            </a:ext>
          </a:extLst>
        </xdr:cNvPr>
        <xdr:cNvSpPr txBox="1"/>
      </xdr:nvSpPr>
      <xdr:spPr>
        <a:xfrm>
          <a:off x="0" y="6610350"/>
          <a:ext cx="5124450" cy="198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01-01-2022</a:t>
          </a:r>
          <a:endParaRPr lang="es-CO" sz="800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3</xdr:col>
      <xdr:colOff>246709</xdr:colOff>
      <xdr:row>48</xdr:row>
      <xdr:rowOff>111713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1BF80D3-E5CB-4EE4-8088-5C23783F9140}"/>
            </a:ext>
          </a:extLst>
        </xdr:cNvPr>
        <xdr:cNvSpPr txBox="1"/>
      </xdr:nvSpPr>
      <xdr:spPr>
        <a:xfrm>
          <a:off x="0" y="6896100"/>
          <a:ext cx="6361759" cy="2492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1095376</xdr:colOff>
      <xdr:row>52</xdr:row>
      <xdr:rowOff>114300</xdr:rowOff>
    </xdr:from>
    <xdr:to>
      <xdr:col>1</xdr:col>
      <xdr:colOff>1416018</xdr:colOff>
      <xdr:row>56</xdr:row>
      <xdr:rowOff>43088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A580327-34F7-4EE8-B219-54352A014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5976" y="10115550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2" displayName="Tabla132" ref="A10:K33" totalsRowShown="0" headerRowDxfId="12" dataDxfId="11" dataCellStyle="Porcentaje">
  <sortState xmlns:xlrd2="http://schemas.microsoft.com/office/spreadsheetml/2017/richdata2" ref="A11:K32">
    <sortCondition ref="K11:K32"/>
  </sortState>
  <tableColumns count="11">
    <tableColumn id="1" xr3:uid="{00000000-0010-0000-0000-000001000000}" name="CÓDIGO" dataDxfId="10"/>
    <tableColumn id="2" xr3:uid="{00000000-0010-0000-0000-000002000000}" name="ENTIDAD" dataDxfId="9"/>
    <tableColumn id="3" xr3:uid="{00000000-0010-0000-0000-000003000000}" name="PAC INICIAL" dataDxfId="8"/>
    <tableColumn id="4" xr3:uid="{00000000-0010-0000-0000-000004000000}" name="PAC ACTUAL" dataDxfId="7"/>
    <tableColumn id="5" xr3:uid="{00000000-0010-0000-0000-000005000000}" name="COMPROMETIDO PAC" dataDxfId="6" dataCellStyle="Porcentaje"/>
    <tableColumn id="6" xr3:uid="{00000000-0010-0000-0000-000006000000}" name="GIRADO" dataDxfId="5"/>
    <tableColumn id="7" xr3:uid="{00000000-0010-0000-0000-000007000000}" name="% CONSUMO PAC" dataDxfId="4" dataCellStyle="Porcentaje"/>
    <tableColumn id="8" xr3:uid="{00000000-0010-0000-0000-000008000000}" name="% GIRADO/ INICIAL" dataDxfId="3" dataCellStyle="Porcentaje"/>
    <tableColumn id="9" xr3:uid="{00000000-0010-0000-0000-000009000000}" name="%GIRADO/ACTUAL" dataDxfId="2" dataCellStyle="Porcentaje"/>
    <tableColumn id="10" xr3:uid="{00000000-0010-0000-0000-00000A000000}" name="%PAC ACTUAL/INICIAL" dataDxfId="1" dataCellStyle="Porcentaje"/>
    <tableColumn id="11" xr3:uid="{00000000-0010-0000-0000-00000B000000}" name="% NO EJEC.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109"/>
  <sheetViews>
    <sheetView showGridLines="0" tabSelected="1" topLeftCell="A16" zoomScale="75" zoomScaleNormal="75" workbookViewId="0">
      <selection activeCell="H32" sqref="H32"/>
    </sheetView>
  </sheetViews>
  <sheetFormatPr baseColWidth="10" defaultColWidth="11.42578125" defaultRowHeight="14.25" x14ac:dyDescent="0.2"/>
  <cols>
    <col min="1" max="1" width="14.85546875" style="2" customWidth="1"/>
    <col min="2" max="2" width="59.42578125" style="2" customWidth="1"/>
    <col min="3" max="3" width="17.42578125" style="2" customWidth="1"/>
    <col min="4" max="4" width="15.42578125" style="2" customWidth="1"/>
    <col min="5" max="5" width="18.85546875" style="2" customWidth="1"/>
    <col min="6" max="6" width="13.5703125" style="2" customWidth="1"/>
    <col min="7" max="7" width="15.140625" style="2" customWidth="1"/>
    <col min="8" max="8" width="17" style="2" customWidth="1"/>
    <col min="9" max="9" width="11.7109375" style="2" customWidth="1"/>
    <col min="10" max="10" width="18.7109375" style="2" customWidth="1"/>
    <col min="11" max="27" width="15.5703125" style="2" customWidth="1"/>
    <col min="28" max="16384" width="11.42578125" style="2"/>
  </cols>
  <sheetData>
    <row r="2" spans="1:27" ht="25.5" customHeight="1" x14ac:dyDescent="0.2">
      <c r="A2" s="34" t="s">
        <v>73</v>
      </c>
      <c r="B2" s="34"/>
      <c r="C2" s="34"/>
      <c r="D2" s="34"/>
      <c r="E2" s="34"/>
      <c r="F2" s="34"/>
      <c r="G2" s="34"/>
      <c r="H2" s="13"/>
      <c r="I2" s="13"/>
      <c r="J2" s="13"/>
      <c r="K2" s="13"/>
      <c r="L2" s="13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5" x14ac:dyDescent="0.25">
      <c r="B3" s="15" t="s">
        <v>0</v>
      </c>
      <c r="C3" s="30" t="s">
        <v>19</v>
      </c>
      <c r="D3" s="15" t="s">
        <v>2</v>
      </c>
      <c r="E3" s="30">
        <v>2021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3.25" customHeight="1" x14ac:dyDescent="0.25">
      <c r="A4" s="35" t="s">
        <v>3</v>
      </c>
      <c r="B4" s="35"/>
      <c r="C4" s="35"/>
      <c r="D4" s="35"/>
      <c r="E4" s="35"/>
      <c r="F4" s="35"/>
      <c r="G4" s="35"/>
      <c r="H4" s="14"/>
      <c r="I4" s="14"/>
      <c r="J4" s="14"/>
      <c r="K4" s="14"/>
      <c r="L4" s="14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6" spans="1:27" ht="15" customHeight="1" x14ac:dyDescent="0.25">
      <c r="A6" s="36" t="s">
        <v>4</v>
      </c>
      <c r="B6" s="36"/>
      <c r="C6" s="36"/>
      <c r="D6" s="36"/>
      <c r="E6" s="36"/>
      <c r="F6" s="36"/>
      <c r="G6" s="36"/>
      <c r="H6" s="15"/>
      <c r="I6" s="15"/>
      <c r="J6" s="15"/>
      <c r="K6" s="15"/>
      <c r="L6" s="15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" customHeight="1" x14ac:dyDescent="0.25">
      <c r="A7" s="37" t="s">
        <v>5</v>
      </c>
      <c r="B7" s="37"/>
      <c r="C7" s="37"/>
      <c r="D7" s="37"/>
      <c r="E7" s="37"/>
      <c r="F7" s="37"/>
      <c r="G7" s="37"/>
      <c r="H7" s="16"/>
      <c r="I7" s="16"/>
      <c r="J7" s="16"/>
      <c r="K7" s="16"/>
      <c r="L7" s="1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5" customHeight="1" x14ac:dyDescent="0.25">
      <c r="A8" s="37" t="s">
        <v>6</v>
      </c>
      <c r="B8" s="37"/>
      <c r="C8" s="37"/>
      <c r="D8" s="37"/>
      <c r="E8" s="37"/>
      <c r="F8" s="37"/>
      <c r="G8" s="37"/>
      <c r="H8" s="16"/>
      <c r="I8" s="16"/>
      <c r="J8" s="16"/>
      <c r="K8" s="16"/>
      <c r="L8" s="1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10" spans="1:27" ht="29.25" customHeight="1" x14ac:dyDescent="0.2">
      <c r="A10" s="27" t="s">
        <v>29</v>
      </c>
      <c r="B10" s="27" t="s">
        <v>28</v>
      </c>
      <c r="C10" s="27" t="s">
        <v>21</v>
      </c>
      <c r="D10" s="27" t="s">
        <v>22</v>
      </c>
      <c r="E10" s="29" t="s">
        <v>30</v>
      </c>
      <c r="F10" s="27" t="s">
        <v>23</v>
      </c>
      <c r="G10" s="29" t="s">
        <v>24</v>
      </c>
      <c r="H10" s="29" t="s">
        <v>25</v>
      </c>
      <c r="I10" s="29" t="s">
        <v>26</v>
      </c>
      <c r="J10" s="29" t="s">
        <v>20</v>
      </c>
      <c r="K10" s="29" t="s">
        <v>27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7.25" customHeight="1" x14ac:dyDescent="0.25">
      <c r="A11" s="22" t="s">
        <v>69</v>
      </c>
      <c r="B11" t="s">
        <v>70</v>
      </c>
      <c r="C11" s="23">
        <v>0</v>
      </c>
      <c r="D11" s="23">
        <v>7554185</v>
      </c>
      <c r="E11" s="23">
        <v>0</v>
      </c>
      <c r="F11" s="23">
        <v>7552199</v>
      </c>
      <c r="G11" s="24">
        <v>0.99973709936942234</v>
      </c>
      <c r="H11" s="24">
        <v>0</v>
      </c>
      <c r="I11" s="31">
        <v>0.99973709936942234</v>
      </c>
      <c r="J11" s="32">
        <v>0</v>
      </c>
      <c r="K11" s="32">
        <v>2.62900630577656E-4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" x14ac:dyDescent="0.25">
      <c r="A12" s="22" t="s">
        <v>35</v>
      </c>
      <c r="B12" t="s">
        <v>36</v>
      </c>
      <c r="C12" s="23">
        <v>120185696964</v>
      </c>
      <c r="D12" s="23">
        <v>29366707486</v>
      </c>
      <c r="E12" s="23">
        <v>0</v>
      </c>
      <c r="F12" s="23">
        <v>27860571763</v>
      </c>
      <c r="G12" s="24">
        <v>0.94871281624887571</v>
      </c>
      <c r="H12" s="24">
        <v>0.23181270705902099</v>
      </c>
      <c r="I12" s="31">
        <v>0.94871281624887571</v>
      </c>
      <c r="J12" s="32">
        <v>-0.75565555446421884</v>
      </c>
      <c r="K12" s="32">
        <v>5.1287183751124288E-2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" x14ac:dyDescent="0.25">
      <c r="A13" s="22" t="s">
        <v>51</v>
      </c>
      <c r="B13" t="s">
        <v>52</v>
      </c>
      <c r="C13" s="23">
        <v>4029265</v>
      </c>
      <c r="D13" s="23">
        <v>232178669</v>
      </c>
      <c r="E13" s="23">
        <v>0</v>
      </c>
      <c r="F13" s="23">
        <v>218250743</v>
      </c>
      <c r="G13" s="24">
        <v>0.94001203443887427</v>
      </c>
      <c r="H13" s="24">
        <v>54.166390892631782</v>
      </c>
      <c r="I13" s="31">
        <v>0.94001203443887427</v>
      </c>
      <c r="J13" s="32">
        <v>56.623082373584268</v>
      </c>
      <c r="K13" s="32">
        <v>5.9987965561125733E-2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 x14ac:dyDescent="0.25">
      <c r="A14" s="22" t="s">
        <v>37</v>
      </c>
      <c r="B14" t="s">
        <v>38</v>
      </c>
      <c r="C14" s="23">
        <v>4458936</v>
      </c>
      <c r="D14" s="23">
        <v>55340969</v>
      </c>
      <c r="E14" s="23">
        <v>4257990</v>
      </c>
      <c r="F14" s="23">
        <v>51013787</v>
      </c>
      <c r="G14" s="24">
        <v>0.99874971470051421</v>
      </c>
      <c r="H14" s="24">
        <v>11.440798208361816</v>
      </c>
      <c r="I14" s="31">
        <v>0.9218087055902473</v>
      </c>
      <c r="J14" s="32">
        <v>11.411249903564437</v>
      </c>
      <c r="K14" s="32">
        <v>7.8191294409752699E-2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" x14ac:dyDescent="0.25">
      <c r="A15" s="22" t="s">
        <v>65</v>
      </c>
      <c r="B15" t="s">
        <v>66</v>
      </c>
      <c r="C15" s="23">
        <v>0</v>
      </c>
      <c r="D15" s="23">
        <v>80866129</v>
      </c>
      <c r="E15" s="23">
        <v>8837743</v>
      </c>
      <c r="F15" s="23">
        <v>72028386</v>
      </c>
      <c r="G15" s="24">
        <v>1</v>
      </c>
      <c r="H15" s="24">
        <v>0</v>
      </c>
      <c r="I15" s="31">
        <v>0.89071143741775993</v>
      </c>
      <c r="J15" s="32">
        <v>0</v>
      </c>
      <c r="K15" s="32">
        <v>0.10928856258224007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5" x14ac:dyDescent="0.25">
      <c r="A16" s="22" t="s">
        <v>57</v>
      </c>
      <c r="B16" t="s">
        <v>58</v>
      </c>
      <c r="C16" s="23">
        <v>74350311</v>
      </c>
      <c r="D16" s="23">
        <v>6853672200</v>
      </c>
      <c r="E16" s="23">
        <v>6129582</v>
      </c>
      <c r="F16" s="23">
        <v>4136615807</v>
      </c>
      <c r="G16" s="24">
        <v>0.60445630723336896</v>
      </c>
      <c r="H16" s="24">
        <v>55.636832601816558</v>
      </c>
      <c r="I16" s="31">
        <v>0.60356195719427608</v>
      </c>
      <c r="J16" s="32">
        <v>91.180814146157374</v>
      </c>
      <c r="K16" s="32">
        <v>0.39643804280572392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 x14ac:dyDescent="0.25">
      <c r="A17" s="22" t="s">
        <v>67</v>
      </c>
      <c r="B17" t="s">
        <v>68</v>
      </c>
      <c r="C17" s="23">
        <v>201251050</v>
      </c>
      <c r="D17" s="23">
        <v>1956117068</v>
      </c>
      <c r="E17" s="23">
        <v>108783130</v>
      </c>
      <c r="F17" s="23">
        <v>1115082436</v>
      </c>
      <c r="G17" s="24">
        <v>0.62566069588632611</v>
      </c>
      <c r="H17" s="24">
        <v>5.5407533824047128</v>
      </c>
      <c r="I17" s="31">
        <v>0.57004892715347444</v>
      </c>
      <c r="J17" s="32">
        <v>8.7197856508077844</v>
      </c>
      <c r="K17" s="32">
        <v>0.42995107284652556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" x14ac:dyDescent="0.25">
      <c r="A18" s="22" t="s">
        <v>39</v>
      </c>
      <c r="B18" t="s">
        <v>40</v>
      </c>
      <c r="C18" s="23">
        <v>1096890869</v>
      </c>
      <c r="D18" s="23">
        <v>1083873112</v>
      </c>
      <c r="E18" s="23">
        <v>270747168</v>
      </c>
      <c r="F18" s="23">
        <v>557077252</v>
      </c>
      <c r="G18" s="24">
        <v>0.76376506699429958</v>
      </c>
      <c r="H18" s="24">
        <v>0.50786934939833106</v>
      </c>
      <c r="I18" s="31">
        <v>0.51396906688833888</v>
      </c>
      <c r="J18" s="32">
        <v>-1.1867868871830311E-2</v>
      </c>
      <c r="K18" s="32">
        <v>0.48603093311166112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" x14ac:dyDescent="0.25">
      <c r="A19" s="22" t="s">
        <v>61</v>
      </c>
      <c r="B19" t="s">
        <v>62</v>
      </c>
      <c r="C19" s="23">
        <v>701977401</v>
      </c>
      <c r="D19" s="23">
        <v>255752399</v>
      </c>
      <c r="E19" s="23">
        <v>0</v>
      </c>
      <c r="F19" s="23">
        <v>130687109</v>
      </c>
      <c r="G19" s="24">
        <v>0.51099074538886335</v>
      </c>
      <c r="H19" s="24">
        <v>0.18616996617530712</v>
      </c>
      <c r="I19" s="31">
        <v>0.51099074538886335</v>
      </c>
      <c r="J19" s="32">
        <v>-0.6356686146367837</v>
      </c>
      <c r="K19" s="32">
        <v>0.48900925461113665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" x14ac:dyDescent="0.25">
      <c r="A20" s="22" t="s">
        <v>31</v>
      </c>
      <c r="B20" t="s">
        <v>32</v>
      </c>
      <c r="C20" s="23">
        <v>159409702</v>
      </c>
      <c r="D20" s="23">
        <v>2932967247</v>
      </c>
      <c r="E20" s="23">
        <v>0</v>
      </c>
      <c r="F20" s="23">
        <v>1457673995</v>
      </c>
      <c r="G20" s="24">
        <v>0.49699634269390119</v>
      </c>
      <c r="H20" s="24">
        <v>9.1441987326467746</v>
      </c>
      <c r="I20" s="31">
        <v>0.49699634269390119</v>
      </c>
      <c r="J20" s="32">
        <v>17.398925599898554</v>
      </c>
      <c r="K20" s="32">
        <v>0.50300365730609875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 x14ac:dyDescent="0.25">
      <c r="A21" s="22" t="s">
        <v>59</v>
      </c>
      <c r="B21" t="s">
        <v>60</v>
      </c>
      <c r="C21" s="23">
        <v>0</v>
      </c>
      <c r="D21" s="23">
        <v>39277365</v>
      </c>
      <c r="E21" s="23">
        <v>10248385</v>
      </c>
      <c r="F21" s="23">
        <v>19243005</v>
      </c>
      <c r="G21" s="24">
        <v>0.75084950326988587</v>
      </c>
      <c r="H21" s="24">
        <v>0</v>
      </c>
      <c r="I21" s="31">
        <v>0.48992606810563794</v>
      </c>
      <c r="J21" s="32">
        <v>0</v>
      </c>
      <c r="K21" s="32">
        <v>0.51007393189436212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" x14ac:dyDescent="0.25">
      <c r="A22" s="22" t="s">
        <v>71</v>
      </c>
      <c r="B22" t="s">
        <v>72</v>
      </c>
      <c r="C22" s="23">
        <v>0</v>
      </c>
      <c r="D22" s="23">
        <v>197362485</v>
      </c>
      <c r="E22" s="23">
        <v>17603582</v>
      </c>
      <c r="F22" s="23">
        <v>88247380</v>
      </c>
      <c r="G22" s="24">
        <v>0.53632767139104476</v>
      </c>
      <c r="H22" s="24">
        <v>0</v>
      </c>
      <c r="I22" s="31">
        <v>0.4471335066540128</v>
      </c>
      <c r="J22" s="32">
        <v>0</v>
      </c>
      <c r="K22" s="32">
        <v>0.55286649334598725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" x14ac:dyDescent="0.25">
      <c r="A23" s="22" t="s">
        <v>43</v>
      </c>
      <c r="B23" t="s">
        <v>44</v>
      </c>
      <c r="C23" s="23">
        <v>0</v>
      </c>
      <c r="D23" s="23">
        <v>798900280</v>
      </c>
      <c r="E23" s="23">
        <v>13359937</v>
      </c>
      <c r="F23" s="23">
        <v>307189213</v>
      </c>
      <c r="G23" s="24">
        <v>0.40123799931575943</v>
      </c>
      <c r="H23" s="24">
        <v>0</v>
      </c>
      <c r="I23" s="31">
        <v>0.38451508991835626</v>
      </c>
      <c r="J23" s="32">
        <v>0</v>
      </c>
      <c r="K23" s="32">
        <v>0.61548491008164374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2" customFormat="1" ht="15" x14ac:dyDescent="0.25">
      <c r="A24" s="22" t="s">
        <v>49</v>
      </c>
      <c r="B24" t="s">
        <v>50</v>
      </c>
      <c r="C24" s="23">
        <v>0</v>
      </c>
      <c r="D24" s="23">
        <v>6399623039</v>
      </c>
      <c r="E24" s="23">
        <v>625083297</v>
      </c>
      <c r="F24" s="23">
        <v>2119924324</v>
      </c>
      <c r="G24" s="24">
        <v>0.42893270498459435</v>
      </c>
      <c r="H24" s="24">
        <v>0</v>
      </c>
      <c r="I24" s="31">
        <v>0.33125768675450884</v>
      </c>
      <c r="J24" s="32">
        <v>0</v>
      </c>
      <c r="K24" s="32">
        <v>0.66874231324549116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ht="15" x14ac:dyDescent="0.25">
      <c r="A25" s="22" t="s">
        <v>63</v>
      </c>
      <c r="B25" t="s">
        <v>64</v>
      </c>
      <c r="C25" s="23">
        <v>155036211</v>
      </c>
      <c r="D25" s="23">
        <v>109993191</v>
      </c>
      <c r="E25" s="23">
        <v>19873597</v>
      </c>
      <c r="F25" s="23">
        <v>23132267</v>
      </c>
      <c r="G25" s="24">
        <v>0.39098660207066815</v>
      </c>
      <c r="H25" s="24">
        <v>0.14920557494790684</v>
      </c>
      <c r="I25" s="31">
        <v>0.2103063543269692</v>
      </c>
      <c r="J25" s="32">
        <v>-0.29053225507426778</v>
      </c>
      <c r="K25" s="32">
        <v>0.7896936456730308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ht="15" x14ac:dyDescent="0.25">
      <c r="A26" s="22" t="s">
        <v>47</v>
      </c>
      <c r="B26" t="s">
        <v>48</v>
      </c>
      <c r="C26" s="23">
        <v>1927004277</v>
      </c>
      <c r="D26" s="23">
        <v>522841020</v>
      </c>
      <c r="E26" s="23">
        <v>405698180</v>
      </c>
      <c r="F26" s="23">
        <v>78237914</v>
      </c>
      <c r="G26" s="24">
        <v>0.92558937705385091</v>
      </c>
      <c r="H26" s="24">
        <v>4.0600799351521104E-2</v>
      </c>
      <c r="I26" s="31">
        <v>0.14963996895270382</v>
      </c>
      <c r="J26" s="32">
        <v>-0.72867677241797835</v>
      </c>
      <c r="K26" s="32">
        <v>0.85036003104729618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ht="15" x14ac:dyDescent="0.25">
      <c r="A27" s="22" t="s">
        <v>45</v>
      </c>
      <c r="B27" t="s">
        <v>46</v>
      </c>
      <c r="C27" s="23">
        <v>11622564</v>
      </c>
      <c r="D27" s="23">
        <v>163319195</v>
      </c>
      <c r="E27" s="23">
        <v>1333333</v>
      </c>
      <c r="F27" s="23">
        <v>23231758</v>
      </c>
      <c r="G27" s="24">
        <v>0.15041153613327571</v>
      </c>
      <c r="H27" s="24">
        <v>1.9988496514194287</v>
      </c>
      <c r="I27" s="31">
        <v>0.14224756618473414</v>
      </c>
      <c r="J27" s="32">
        <v>13.051907565318634</v>
      </c>
      <c r="K27" s="32">
        <v>0.85775243381526589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" x14ac:dyDescent="0.25">
      <c r="A28" s="22" t="s">
        <v>55</v>
      </c>
      <c r="B28" t="s">
        <v>56</v>
      </c>
      <c r="C28" s="23">
        <v>0</v>
      </c>
      <c r="D28" s="23">
        <v>236905918</v>
      </c>
      <c r="E28" s="23">
        <v>0</v>
      </c>
      <c r="F28" s="23">
        <v>22939250</v>
      </c>
      <c r="G28" s="24">
        <v>9.6828522451684801E-2</v>
      </c>
      <c r="H28" s="24">
        <v>0</v>
      </c>
      <c r="I28" s="31">
        <v>9.6828522451684801E-2</v>
      </c>
      <c r="J28" s="32">
        <v>0</v>
      </c>
      <c r="K28" s="32">
        <v>0.90317147754831517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" x14ac:dyDescent="0.25">
      <c r="A29" s="22" t="s">
        <v>33</v>
      </c>
      <c r="B29" t="s">
        <v>34</v>
      </c>
      <c r="C29" s="23">
        <v>0</v>
      </c>
      <c r="D29" s="23">
        <v>93907157</v>
      </c>
      <c r="E29" s="23">
        <v>0</v>
      </c>
      <c r="F29" s="23">
        <v>4328165</v>
      </c>
      <c r="G29" s="24">
        <v>4.6089831044507076E-2</v>
      </c>
      <c r="H29" s="24">
        <v>0</v>
      </c>
      <c r="I29" s="31">
        <v>4.6089831044507076E-2</v>
      </c>
      <c r="J29" s="32">
        <v>0</v>
      </c>
      <c r="K29" s="32">
        <v>0.95391016895549297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12" customFormat="1" ht="15" x14ac:dyDescent="0.25">
      <c r="A30" s="22" t="s">
        <v>41</v>
      </c>
      <c r="B30" t="s">
        <v>42</v>
      </c>
      <c r="C30" s="23">
        <v>0</v>
      </c>
      <c r="D30" s="23">
        <v>168638423</v>
      </c>
      <c r="E30" s="23">
        <v>26035000</v>
      </c>
      <c r="F30" s="23">
        <v>4526861</v>
      </c>
      <c r="G30" s="24">
        <v>0.18122715129991462</v>
      </c>
      <c r="H30" s="24">
        <v>0</v>
      </c>
      <c r="I30" s="31">
        <v>2.6843591866368439E-2</v>
      </c>
      <c r="J30" s="32">
        <v>0</v>
      </c>
      <c r="K30" s="32">
        <v>0.97315640813363158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12" customFormat="1" ht="15" x14ac:dyDescent="0.25">
      <c r="A31" s="22" t="s">
        <v>53</v>
      </c>
      <c r="B31" t="s">
        <v>54</v>
      </c>
      <c r="C31" s="23">
        <v>0</v>
      </c>
      <c r="D31" s="23">
        <v>6032816</v>
      </c>
      <c r="E31" s="23">
        <v>406696</v>
      </c>
      <c r="F31" s="23">
        <v>4895127</v>
      </c>
      <c r="G31" s="24">
        <v>0</v>
      </c>
      <c r="H31" s="24">
        <v>0</v>
      </c>
      <c r="I31" s="31">
        <v>0</v>
      </c>
      <c r="J31" s="32">
        <v>0</v>
      </c>
      <c r="K31" s="32"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5" x14ac:dyDescent="0.25">
      <c r="A32" t="s">
        <v>74</v>
      </c>
      <c r="B32" t="s">
        <v>75</v>
      </c>
      <c r="C32" s="25">
        <v>0</v>
      </c>
      <c r="D32" s="25">
        <v>0</v>
      </c>
      <c r="E32" s="25">
        <v>19955388</v>
      </c>
      <c r="F32" s="25">
        <v>0</v>
      </c>
      <c r="G32" s="26">
        <v>0</v>
      </c>
      <c r="H32" s="26">
        <v>0</v>
      </c>
      <c r="I32" s="31">
        <v>0</v>
      </c>
      <c r="J32" s="33">
        <v>0</v>
      </c>
      <c r="K32" s="32">
        <v>1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5" x14ac:dyDescent="0.25">
      <c r="A33" s="38"/>
      <c r="B33" s="39" t="s">
        <v>76</v>
      </c>
      <c r="C33" s="40">
        <v>124521727550</v>
      </c>
      <c r="D33" s="40">
        <v>51561830353</v>
      </c>
      <c r="E33" s="41">
        <v>1538353008</v>
      </c>
      <c r="F33" s="40">
        <v>38302448741</v>
      </c>
      <c r="G33" s="42">
        <v>0.77268012939501785</v>
      </c>
      <c r="H33" s="43">
        <v>0.30759650941736394</v>
      </c>
      <c r="I33" s="44">
        <v>0.74284501691999116</v>
      </c>
      <c r="J33" s="44">
        <v>-0.58592101661699114</v>
      </c>
      <c r="K33" s="32">
        <v>0.25715498308000884</v>
      </c>
    </row>
    <row r="34" spans="1:27" ht="15" x14ac:dyDescent="0.25">
      <c r="A34" s="3"/>
      <c r="F34" s="9"/>
      <c r="K34" s="28"/>
    </row>
    <row r="35" spans="1:27" ht="15" x14ac:dyDescent="0.25">
      <c r="A35" s="3"/>
      <c r="F35" s="9"/>
      <c r="K35" s="28">
        <v>44562</v>
      </c>
    </row>
    <row r="36" spans="1:27" ht="15" x14ac:dyDescent="0.25">
      <c r="A36" s="3"/>
      <c r="F36" s="9"/>
    </row>
    <row r="37" spans="1:27" ht="15" x14ac:dyDescent="0.25">
      <c r="A37" s="3"/>
      <c r="F37" s="9"/>
    </row>
    <row r="38" spans="1:27" ht="15" x14ac:dyDescent="0.25">
      <c r="A38" s="3"/>
    </row>
    <row r="39" spans="1:27" x14ac:dyDescent="0.2">
      <c r="A39" s="4"/>
      <c r="B39" s="4"/>
      <c r="C39" s="4"/>
      <c r="D39" s="4"/>
      <c r="E39" s="4"/>
    </row>
    <row r="40" spans="1:27" x14ac:dyDescent="0.2">
      <c r="A40" s="4"/>
      <c r="B40" s="4"/>
      <c r="C40" s="4"/>
      <c r="D40" s="4"/>
      <c r="E40" s="4"/>
    </row>
    <row r="41" spans="1:27" x14ac:dyDescent="0.2">
      <c r="A41" s="6"/>
      <c r="B41" s="7"/>
      <c r="C41" s="4"/>
      <c r="D41" s="4"/>
      <c r="E41" s="4"/>
    </row>
    <row r="42" spans="1:27" x14ac:dyDescent="0.2">
      <c r="A42" s="6"/>
      <c r="B42" s="7"/>
      <c r="C42" s="4"/>
      <c r="D42" s="4"/>
      <c r="E42" s="4"/>
    </row>
    <row r="43" spans="1:27" x14ac:dyDescent="0.2">
      <c r="A43" s="6"/>
      <c r="B43" s="7"/>
      <c r="C43" s="4"/>
      <c r="D43" s="4"/>
      <c r="E43" s="4"/>
    </row>
    <row r="44" spans="1:27" x14ac:dyDescent="0.2">
      <c r="A44" s="6"/>
      <c r="B44" s="7"/>
      <c r="C44" s="4"/>
      <c r="D44" s="4"/>
      <c r="E44" s="4"/>
    </row>
    <row r="45" spans="1:27" x14ac:dyDescent="0.2">
      <c r="A45" s="6"/>
      <c r="B45" s="7"/>
      <c r="C45" s="4"/>
      <c r="D45" s="4"/>
      <c r="E45" s="4"/>
    </row>
    <row r="46" spans="1:27" x14ac:dyDescent="0.2">
      <c r="A46" s="6"/>
      <c r="B46" s="7"/>
      <c r="C46" s="4"/>
      <c r="D46" s="4"/>
      <c r="E46" s="4"/>
    </row>
    <row r="47" spans="1:27" x14ac:dyDescent="0.2">
      <c r="A47" s="6"/>
      <c r="B47" s="7"/>
      <c r="C47" s="4"/>
      <c r="D47" s="4"/>
      <c r="E47" s="4"/>
    </row>
    <row r="48" spans="1:27" x14ac:dyDescent="0.2"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11" x14ac:dyDescent="0.2">
      <c r="H49" s="10"/>
      <c r="I49" s="10"/>
      <c r="J49" s="10"/>
      <c r="K49" s="10"/>
    </row>
    <row r="51" spans="1:11" x14ac:dyDescent="0.2">
      <c r="G51" s="10"/>
    </row>
    <row r="54" spans="1:11" ht="15" x14ac:dyDescent="0.25">
      <c r="A54"/>
    </row>
    <row r="94" ht="15.75" customHeight="1" x14ac:dyDescent="0.2"/>
    <row r="98" spans="2:5" x14ac:dyDescent="0.2">
      <c r="B98" s="1" t="s">
        <v>7</v>
      </c>
      <c r="C98" s="1">
        <v>2015</v>
      </c>
      <c r="D98" s="1" t="s">
        <v>8</v>
      </c>
      <c r="E98" s="1"/>
    </row>
    <row r="99" spans="2:5" x14ac:dyDescent="0.2">
      <c r="B99" s="1" t="s">
        <v>9</v>
      </c>
      <c r="C99" s="1">
        <v>2016</v>
      </c>
      <c r="D99" s="1" t="s">
        <v>3</v>
      </c>
      <c r="E99" s="1"/>
    </row>
    <row r="100" spans="2:5" x14ac:dyDescent="0.2">
      <c r="B100" s="1" t="s">
        <v>10</v>
      </c>
      <c r="C100" s="1">
        <v>2017</v>
      </c>
      <c r="D100" s="1" t="s">
        <v>11</v>
      </c>
      <c r="E100" s="1"/>
    </row>
    <row r="101" spans="2:5" x14ac:dyDescent="0.2">
      <c r="B101" s="1" t="s">
        <v>12</v>
      </c>
      <c r="C101" s="1">
        <v>2018</v>
      </c>
      <c r="D101" s="1"/>
      <c r="E101" s="1"/>
    </row>
    <row r="102" spans="2:5" x14ac:dyDescent="0.2">
      <c r="B102" s="1" t="s">
        <v>1</v>
      </c>
      <c r="C102" s="1">
        <v>2019</v>
      </c>
      <c r="D102" s="1"/>
      <c r="E102" s="1"/>
    </row>
    <row r="103" spans="2:5" x14ac:dyDescent="0.2">
      <c r="B103" s="1" t="s">
        <v>13</v>
      </c>
      <c r="C103" s="1">
        <v>2020</v>
      </c>
      <c r="D103" s="1"/>
      <c r="E103" s="1"/>
    </row>
    <row r="104" spans="2:5" x14ac:dyDescent="0.2">
      <c r="B104" s="1" t="s">
        <v>14</v>
      </c>
      <c r="C104" s="1">
        <v>2021</v>
      </c>
      <c r="D104" s="1"/>
      <c r="E104" s="1"/>
    </row>
    <row r="105" spans="2:5" x14ac:dyDescent="0.2">
      <c r="B105" s="1" t="s">
        <v>15</v>
      </c>
      <c r="C105" s="1">
        <v>2022</v>
      </c>
      <c r="D105" s="1"/>
      <c r="E105" s="1"/>
    </row>
    <row r="106" spans="2:5" x14ac:dyDescent="0.2">
      <c r="B106" s="1" t="s">
        <v>16</v>
      </c>
      <c r="C106" s="1">
        <v>2023</v>
      </c>
      <c r="D106" s="1"/>
      <c r="E106" s="1"/>
    </row>
    <row r="107" spans="2:5" x14ac:dyDescent="0.2">
      <c r="B107" s="1" t="s">
        <v>17</v>
      </c>
      <c r="C107" s="1">
        <v>2024</v>
      </c>
      <c r="D107" s="1"/>
      <c r="E107" s="1"/>
    </row>
    <row r="108" spans="2:5" x14ac:dyDescent="0.2">
      <c r="B108" s="1" t="s">
        <v>18</v>
      </c>
      <c r="C108" s="1">
        <v>2025</v>
      </c>
      <c r="D108" s="1"/>
      <c r="E108" s="1"/>
    </row>
    <row r="109" spans="2:5" x14ac:dyDescent="0.2">
      <c r="B109" s="1" t="s">
        <v>19</v>
      </c>
      <c r="C109" s="1">
        <v>2026</v>
      </c>
      <c r="D109" s="1"/>
      <c r="E109" s="1"/>
    </row>
  </sheetData>
  <mergeCells count="5">
    <mergeCell ref="A2:G2"/>
    <mergeCell ref="A4:G4"/>
    <mergeCell ref="A6:G6"/>
    <mergeCell ref="A7:G7"/>
    <mergeCell ref="A8:G8"/>
  </mergeCells>
  <phoneticPr fontId="16" type="noConversion"/>
  <dataValidations count="3">
    <dataValidation type="list" allowBlank="1" showInputMessage="1" showErrorMessage="1" sqref="C3" xr:uid="{00000000-0002-0000-0000-000000000000}">
      <formula1>$B$98:$B$109</formula1>
    </dataValidation>
    <dataValidation type="list" allowBlank="1" showInputMessage="1" showErrorMessage="1" sqref="E3" xr:uid="{00000000-0002-0000-0000-000001000000}">
      <formula1>$C$98:$C$109</formula1>
    </dataValidation>
    <dataValidation type="list" allowBlank="1" showInputMessage="1" showErrorMessage="1" sqref="A4" xr:uid="{00000000-0002-0000-0000-000002000000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5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47004BD8-D266-4237-810B-A4634DF474FA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13" id="{5685E26B-4E2F-4812-B899-5CAB937C8D73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M11:AA11</xm:sqref>
        </x14:conditionalFormatting>
        <x14:conditionalFormatting xmlns:xm="http://schemas.microsoft.com/office/excel/2006/main">
          <x14:cfRule type="iconSet" priority="18" id="{CCBCF3C3-F246-4C6E-AE4A-E349B8F4158D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L12:L32</xm:sqref>
        </x14:conditionalFormatting>
        <x14:conditionalFormatting xmlns:xm="http://schemas.microsoft.com/office/excel/2006/main">
          <x14:cfRule type="iconSet" priority="19" id="{74F47FB3-C4AC-41A9-AAF6-08AF001DFD9C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M12:AA32</xm:sqref>
        </x14:conditionalFormatting>
        <x14:conditionalFormatting xmlns:xm="http://schemas.microsoft.com/office/excel/2006/main">
          <x14:cfRule type="iconSet" priority="1" id="{75E4C7B5-E9D6-4066-95C8-EFBE79BE1A46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1" iconId="0"/>
              <x14:cfIcon iconSet="3TrafficLights2" iconId="1"/>
              <x14:cfIcon iconSet="3TrafficLights1" iconId="2"/>
            </x14:iconSet>
          </x14:cfRule>
          <xm:sqref>I11:I33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8:E8"/>
  <sheetViews>
    <sheetView workbookViewId="0">
      <selection sqref="A1:XFD1048576"/>
    </sheetView>
  </sheetViews>
  <sheetFormatPr baseColWidth="10" defaultRowHeight="15" x14ac:dyDescent="0.25"/>
  <cols>
    <col min="9" max="9" width="17.5703125" customWidth="1"/>
  </cols>
  <sheetData>
    <row r="8" spans="3:5" x14ac:dyDescent="0.25">
      <c r="C8" s="21"/>
      <c r="D8" s="21"/>
      <c r="E8" s="2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71DFD-A979-4B81-A7E5-2D709F86D9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CA8A40-A332-4C3C-B358-9E25A9150C25}"/>
</file>

<file path=customXml/itemProps3.xml><?xml version="1.0" encoding="utf-8"?>
<ds:datastoreItem xmlns:ds="http://schemas.openxmlformats.org/officeDocument/2006/customXml" ds:itemID="{7E8CBED6-F247-4DDE-9ADA-78D1702C8906}">
  <ds:schemaRefs>
    <ds:schemaRef ds:uri="http://schemas.openxmlformats.org/package/2006/metadata/core-properties"/>
    <ds:schemaRef ds:uri="e4fcd6c6-7dce-4f26-86c3-bb4ce00348bb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fc77905c-e045-47be-bea8-0916c347da3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12-F.39_V4</vt:lpstr>
      <vt:lpstr>Hoja1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2022-01-13T19:54:45Z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