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YO/"/>
    </mc:Choice>
  </mc:AlternateContent>
  <xr:revisionPtr revIDLastSave="57" documentId="8_{C6BAA4FF-F477-4175-A020-D21536336C62}" xr6:coauthVersionLast="46" xr6:coauthVersionMax="46" xr10:uidLastSave="{196173D9-F7EC-4C8A-BD44-5982642F4617}"/>
  <bookViews>
    <workbookView xWindow="-120" yWindow="-120" windowWidth="20640" windowHeight="11160" xr2:uid="{00000000-000D-0000-FFFF-FFFF00000000}"/>
  </bookViews>
  <sheets>
    <sheet name="12-F.39_V4" sheetId="1" r:id="rId1"/>
    <sheet name="Hoja1" sheetId="2" r:id="rId2"/>
  </sheets>
  <definedNames>
    <definedName name="_xlnm.Print_Area" localSheetId="0">'12-F.39_V4'!$A$1:$G$58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<sst xmlns="http://schemas.openxmlformats.org/spreadsheetml/2006/main" count="76" uniqueCount="74">
  <si>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</si>
  <si>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</si>
  <si>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</si>
  <si>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</si>
  <si>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</si>
  <si>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</si>
  <si>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</si>
  <si>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</si>
  <si>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</si>
  <si>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</si>
  <si>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</si>
  <si>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</si>
  <si>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</si>
  <si>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</si>
  <si>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</si>
  <si>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</si>
  <si>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</si>
  <si>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</si>
  <si>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</si>
  <si>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</si>
  <si>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</si>
  <si>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</si>
  <si>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</si>
  <si>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</si>
  <si>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</si>
  <si>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</si>
  <si>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</si>
  <si>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</si>
  <si>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</si>
  <si>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CÓDIGO</t>
  </si>
  <si>
    <t>COMPROMETIDO PAC</t>
  </si>
  <si>
    <t>0201-01</t>
  </si>
  <si>
    <t>Fondo Financiero Distrital de Salud</t>
  </si>
  <si>
    <t>0221-01</t>
  </si>
  <si>
    <t>Instituto Distrital de Turismo</t>
  </si>
  <si>
    <t>0204-01</t>
  </si>
  <si>
    <t>Instituto de Desarrollo Urbano</t>
  </si>
  <si>
    <t>0216-01</t>
  </si>
  <si>
    <t>Orquesta Filarmónica de Bogotá</t>
  </si>
  <si>
    <t>0218-01</t>
  </si>
  <si>
    <t>Jardín Botánico "José Celestino Mutis"</t>
  </si>
  <si>
    <t>0235-01</t>
  </si>
  <si>
    <t>Contraloría de Bogotá D,C, - Unidad Administrativa</t>
  </si>
  <si>
    <t>0214-01</t>
  </si>
  <si>
    <t>Instituto Distrital para la Protección de la Niñez y la Juventud</t>
  </si>
  <si>
    <t>0203-01</t>
  </si>
  <si>
    <t>Instituto Distrital para la Gestión del Riego y Cambio Climático</t>
  </si>
  <si>
    <t>0208-01</t>
  </si>
  <si>
    <t>Caja de la Vivienda Popular</t>
  </si>
  <si>
    <t>0228-01</t>
  </si>
  <si>
    <t>Unidad Administrativa Especial de Servicios Públicos</t>
  </si>
  <si>
    <t>0220-01</t>
  </si>
  <si>
    <t>Instituto Distrital de la Participación y Acción Comunal</t>
  </si>
  <si>
    <t>0206-01</t>
  </si>
  <si>
    <t>Fondo de Prestaciones Económicas, Cesantías y Pensiones-Gestión Corporativa</t>
  </si>
  <si>
    <t>0215-01</t>
  </si>
  <si>
    <t>Fundación Gilberto Alzate Avendaño</t>
  </si>
  <si>
    <t>0211-01</t>
  </si>
  <si>
    <t>Instituto Distrital para la Recreación y el Deporte</t>
  </si>
  <si>
    <t>0213-01</t>
  </si>
  <si>
    <t>Instituto Distrital del Patrimonio Cultural</t>
  </si>
  <si>
    <t>0229-01</t>
  </si>
  <si>
    <t>Instituto Distrital de Proteccion y Bienestar animal -IDPYBA</t>
  </si>
  <si>
    <t>0200-01</t>
  </si>
  <si>
    <t>Instituto para la Economía Social</t>
  </si>
  <si>
    <t>0227-01</t>
  </si>
  <si>
    <t>Unidad Administrativa Especial de Rehabilitación y Mantenimiento Vial</t>
  </si>
  <si>
    <t>0222-01</t>
  </si>
  <si>
    <t>Instituto Distrital de las Artes</t>
  </si>
  <si>
    <t>0219-01</t>
  </si>
  <si>
    <t>Instituto para la Investigación Educativa y el Desarrollo Pedagógico</t>
  </si>
  <si>
    <t>0226-01</t>
  </si>
  <si>
    <t>Unidad Administrativa Especial de Catastro Distrital</t>
  </si>
  <si>
    <t>RANQUIN MENSUAL   RESERVAS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</si>
</sst>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0" fontId="6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64" fontId="15" fillId="0" borderId="0" xfId="0" applyNumberFormat="1" applyFont="1"/>
    <xf numFmtId="10" fontId="15" fillId="0" borderId="0" xfId="1" applyNumberFormat="1" applyFont="1"/>
    <xf numFmtId="0" fontId="15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15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123826</xdr:colOff>
      <xdr:row>48</xdr:row>
      <xdr:rowOff>76200</xdr:rowOff>
    </xdr:from>
    <xdr:to>
      <xdr:col>3</xdr:col>
      <xdr:colOff>257175</xdr:colOff>
      <xdr:row>55</xdr:row>
      <xdr:rowOff>142875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A3B346B0-A437-47AC-93FE-EDFB320351CC}"/>
            </a:ext>
          </a:extLst>
        </xdr:cNvPr>
        <xdr:cNvSpPr txBox="1"/>
      </xdr:nvSpPr>
      <xdr:spPr>
        <a:xfrm>
          <a:off x="123826" y="9534525"/>
          <a:ext cx="6248399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Cumplimiento </a:t>
          </a:r>
          <a:r>
            <a:rPr lang="es-CO" sz="1100" b="1" baseline="0"/>
            <a:t>del Ranquin  PAC Girado -Actual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 en el periodo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Ejcución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171450</xdr:colOff>
      <xdr:row>33</xdr:row>
      <xdr:rowOff>103480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DF3E7DBB-127F-4645-8FB0-4F007B0C47C4}"/>
            </a:ext>
          </a:extLst>
        </xdr:cNvPr>
        <xdr:cNvSpPr txBox="1"/>
      </xdr:nvSpPr>
      <xdr:spPr>
        <a:xfrm>
          <a:off x="0" y="6610350"/>
          <a:ext cx="5124450" cy="198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246709</xdr:colOff>
      <xdr:row>47</xdr:row>
      <xdr:rowOff>111713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1BF80D3-E5CB-4EE4-8088-5C23783F9140}"/>
            </a:ext>
          </a:extLst>
        </xdr:cNvPr>
        <xdr:cNvSpPr txBox="1"/>
      </xdr:nvSpPr>
      <xdr:spPr>
        <a:xfrm>
          <a:off x="0" y="6896100"/>
          <a:ext cx="6361759" cy="249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1095376</xdr:colOff>
      <xdr:row>51</xdr:row>
      <xdr:rowOff>114300</xdr:rowOff>
    </xdr:from>
    <xdr:to>
      <xdr:col>1</xdr:col>
      <xdr:colOff>1416018</xdr:colOff>
      <xdr:row>55</xdr:row>
      <xdr:rowOff>43088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A580327-34F7-4EE8-B219-54352A01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5976" y="10115550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2" totalsRowShown="0" headerRowDxfId="12" dataDxfId="11" dataCellStyle="Porcentaje">
  <sortState xmlns:xlrd2="http://schemas.microsoft.com/office/spreadsheetml/2017/richdata2" ref="A11:K32">
    <sortCondition ref="K11:K32"/>
  </sortState>
  <tableColumns count="11">
    <tableColumn id="1" xr3:uid="{00000000-0010-0000-0000-000001000000}" name="CÓDIGO" dataDxfId="10"/>
    <tableColumn id="2" xr3:uid="{00000000-0010-0000-0000-000002000000}" name="ENTIDAD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 dataCellStyle="Porcentaje"/>
    <tableColumn id="9" xr3:uid="{00000000-0010-0000-0000-000009000000}" name="%GIRADO/ACTUAL" dataDxfId="2" dataCellStyle="Porcentaje"/>
    <tableColumn id="10" xr3:uid="{00000000-0010-0000-0000-00000A000000}" name="%PAC ACTUAL/INICIAL" dataDxfId="1" dataCellStyle="Porcentaje"/>
    <tableColumn id="11" xr3:uid="{00000000-0010-0000-0000-00000B000000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8"/>
  <sheetViews>
    <sheetView showGridLines="0" tabSelected="1" zoomScale="75" zoomScaleNormal="75" workbookViewId="0">
      <selection activeCell="E55" sqref="E55"/>
    </sheetView>
  </sheetViews>
  <sheetFormatPr baseColWidth="10" defaultColWidth="11.42578125" defaultRowHeight="14.25" x14ac:dyDescent="0.2"/>
  <cols>
    <col min="1" max="1" width="14.85546875" style="2" customWidth="1"/>
    <col min="2" max="2" width="59.42578125" style="2" customWidth="1"/>
    <col min="3" max="3" width="17.42578125" style="2" customWidth="1"/>
    <col min="4" max="4" width="15.42578125" style="2" customWidth="1"/>
    <col min="5" max="5" width="18.85546875" style="2" customWidth="1"/>
    <col min="6" max="6" width="13.5703125" style="2" customWidth="1"/>
    <col min="7" max="7" width="15.140625" style="2" customWidth="1"/>
    <col min="8" max="8" width="17" style="2" customWidth="1"/>
    <col min="9" max="9" width="18" style="2" customWidth="1"/>
    <col min="10" max="10" width="18.7109375" style="2" customWidth="1"/>
    <col min="11" max="27" width="15.5703125" style="2" customWidth="1"/>
    <col min="28" max="16384" width="11.42578125" style="2"/>
  </cols>
  <sheetData>
    <row r="2" spans="1:27" ht="25.5" customHeight="1" x14ac:dyDescent="0.2">
      <c r="A2" s="32" t="s">
        <v>73</v>
      </c>
      <c r="B2" s="32"/>
      <c r="C2" s="32"/>
      <c r="D2" s="32"/>
      <c r="E2" s="32"/>
      <c r="F2" s="32"/>
      <c r="G2" s="32"/>
      <c r="H2" s="13"/>
      <c r="I2" s="13"/>
      <c r="J2" s="13"/>
      <c r="K2" s="13"/>
      <c r="L2" s="1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x14ac:dyDescent="0.25">
      <c r="B3" s="15" t="s">
        <v>0</v>
      </c>
      <c r="C3" s="31" t="s">
        <v>1</v>
      </c>
      <c r="D3" s="15" t="s">
        <v>2</v>
      </c>
      <c r="E3" s="31">
        <v>2021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 customHeight="1" x14ac:dyDescent="0.25">
      <c r="A4" s="33" t="s">
        <v>3</v>
      </c>
      <c r="B4" s="33"/>
      <c r="C4" s="33"/>
      <c r="D4" s="33"/>
      <c r="E4" s="33"/>
      <c r="F4" s="33"/>
      <c r="G4" s="33"/>
      <c r="H4" s="14"/>
      <c r="I4" s="14"/>
      <c r="J4" s="14"/>
      <c r="K4" s="14"/>
      <c r="L4" s="1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6" spans="1:27" ht="15" customHeight="1" x14ac:dyDescent="0.25">
      <c r="A6" s="34" t="s">
        <v>4</v>
      </c>
      <c r="B6" s="34"/>
      <c r="C6" s="34"/>
      <c r="D6" s="34"/>
      <c r="E6" s="34"/>
      <c r="F6" s="34"/>
      <c r="G6" s="34"/>
      <c r="H6" s="15"/>
      <c r="I6" s="15"/>
      <c r="J6" s="15"/>
      <c r="K6" s="15"/>
      <c r="L6" s="1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 customHeight="1" x14ac:dyDescent="0.25">
      <c r="A7" s="35" t="s">
        <v>5</v>
      </c>
      <c r="B7" s="35"/>
      <c r="C7" s="35"/>
      <c r="D7" s="35"/>
      <c r="E7" s="35"/>
      <c r="F7" s="35"/>
      <c r="G7" s="35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5" customHeight="1" x14ac:dyDescent="0.25">
      <c r="A8" s="35" t="s">
        <v>6</v>
      </c>
      <c r="B8" s="35"/>
      <c r="C8" s="35"/>
      <c r="D8" s="35"/>
      <c r="E8" s="35"/>
      <c r="F8" s="35"/>
      <c r="G8" s="35"/>
      <c r="H8" s="16"/>
      <c r="I8" s="16"/>
      <c r="J8" s="16"/>
      <c r="K8" s="16"/>
      <c r="L8" s="1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10" spans="1:27" ht="29.25" customHeight="1" x14ac:dyDescent="0.2">
      <c r="A10" s="28" t="s">
        <v>29</v>
      </c>
      <c r="B10" s="28" t="s">
        <v>28</v>
      </c>
      <c r="C10" s="28" t="s">
        <v>21</v>
      </c>
      <c r="D10" s="28" t="s">
        <v>22</v>
      </c>
      <c r="E10" s="30" t="s">
        <v>30</v>
      </c>
      <c r="F10" s="28" t="s">
        <v>23</v>
      </c>
      <c r="G10" s="30" t="s">
        <v>24</v>
      </c>
      <c r="H10" s="30" t="s">
        <v>25</v>
      </c>
      <c r="I10" s="30" t="s">
        <v>26</v>
      </c>
      <c r="J10" s="30" t="s">
        <v>20</v>
      </c>
      <c r="K10" s="30" t="s">
        <v>27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2" t="s">
        <v>57</v>
      </c>
      <c r="B11" t="s">
        <v>58</v>
      </c>
      <c r="C11" s="23">
        <v>9156754162</v>
      </c>
      <c r="D11" s="23">
        <v>3627508743</v>
      </c>
      <c r="E11" s="23">
        <v>-204982209</v>
      </c>
      <c r="F11" s="23">
        <v>3832490952</v>
      </c>
      <c r="G11" s="24">
        <v>1</v>
      </c>
      <c r="H11" s="24">
        <v>0.41854251890966077</v>
      </c>
      <c r="I11" s="25">
        <v>1.0565077091531629</v>
      </c>
      <c r="J11" s="24">
        <v>-0.60384338393030668</v>
      </c>
      <c r="K11" s="24">
        <v>-5.6507709153162944E-2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22" t="s">
        <v>41</v>
      </c>
      <c r="B12" t="s">
        <v>42</v>
      </c>
      <c r="C12" s="23">
        <v>91946848</v>
      </c>
      <c r="D12" s="23">
        <v>149645988</v>
      </c>
      <c r="E12" s="23">
        <v>-4433333</v>
      </c>
      <c r="F12" s="23">
        <v>154079321</v>
      </c>
      <c r="G12" s="24">
        <v>1</v>
      </c>
      <c r="H12" s="24">
        <v>1.675743370778735</v>
      </c>
      <c r="I12" s="25">
        <v>1.0296254718168589</v>
      </c>
      <c r="J12" s="24">
        <v>0.62752711218550961</v>
      </c>
      <c r="K12" s="24">
        <v>-2.9625471816858928E-2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22" t="s">
        <v>67</v>
      </c>
      <c r="B13" t="s">
        <v>68</v>
      </c>
      <c r="C13" s="23">
        <v>2435842185</v>
      </c>
      <c r="D13" s="23">
        <v>2248766860</v>
      </c>
      <c r="E13" s="23">
        <v>-9600000</v>
      </c>
      <c r="F13" s="23">
        <v>2258366860</v>
      </c>
      <c r="G13" s="24">
        <v>1</v>
      </c>
      <c r="H13" s="24">
        <v>0.92714005607879724</v>
      </c>
      <c r="I13" s="25">
        <v>1.0042690063477724</v>
      </c>
      <c r="J13" s="24">
        <v>-7.6801085945557679E-2</v>
      </c>
      <c r="K13" s="24">
        <v>-4.2690063477723861E-3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22" t="s">
        <v>47</v>
      </c>
      <c r="B14" t="s">
        <v>48</v>
      </c>
      <c r="C14" s="23">
        <v>31812532</v>
      </c>
      <c r="D14" s="23">
        <v>681360899</v>
      </c>
      <c r="E14" s="23">
        <v>-999990</v>
      </c>
      <c r="F14" s="23">
        <v>682307607</v>
      </c>
      <c r="G14" s="24">
        <v>0.99992180061979163</v>
      </c>
      <c r="H14" s="24">
        <v>21.447761749992111</v>
      </c>
      <c r="I14" s="25">
        <v>1.001389436936269</v>
      </c>
      <c r="J14" s="24">
        <v>20.418002785820381</v>
      </c>
      <c r="K14" s="24">
        <v>-1.3894369362690284E-3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22" t="s">
        <v>63</v>
      </c>
      <c r="B15" t="s">
        <v>64</v>
      </c>
      <c r="C15" s="23">
        <v>730812563</v>
      </c>
      <c r="D15" s="23">
        <v>870851440</v>
      </c>
      <c r="E15" s="23">
        <v>0</v>
      </c>
      <c r="F15" s="23">
        <v>870851440</v>
      </c>
      <c r="G15" s="24">
        <v>1</v>
      </c>
      <c r="H15" s="24">
        <v>1.1916207849864233</v>
      </c>
      <c r="I15" s="25">
        <v>1</v>
      </c>
      <c r="J15" s="24">
        <v>0.1916207849864234</v>
      </c>
      <c r="K15" s="24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22" t="s">
        <v>31</v>
      </c>
      <c r="B16" t="s">
        <v>32</v>
      </c>
      <c r="C16" s="23">
        <v>15586201658</v>
      </c>
      <c r="D16" s="23">
        <v>5258121625</v>
      </c>
      <c r="E16" s="23">
        <v>0</v>
      </c>
      <c r="F16" s="23">
        <v>5258121625</v>
      </c>
      <c r="G16" s="24">
        <v>1</v>
      </c>
      <c r="H16" s="24">
        <v>0.33735747428246188</v>
      </c>
      <c r="I16" s="25">
        <v>1</v>
      </c>
      <c r="J16" s="24">
        <v>-0.66264252571753812</v>
      </c>
      <c r="K16" s="24"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22" t="s">
        <v>45</v>
      </c>
      <c r="B17" t="s">
        <v>46</v>
      </c>
      <c r="C17" s="23">
        <v>265024727</v>
      </c>
      <c r="D17" s="23">
        <v>296452763</v>
      </c>
      <c r="E17" s="23">
        <v>0</v>
      </c>
      <c r="F17" s="23">
        <v>296452763</v>
      </c>
      <c r="G17" s="24">
        <v>1</v>
      </c>
      <c r="H17" s="24">
        <v>1.1185852971371988</v>
      </c>
      <c r="I17" s="25">
        <v>1</v>
      </c>
      <c r="J17" s="24">
        <v>0.11858529713719883</v>
      </c>
      <c r="K17" s="24"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22" t="s">
        <v>35</v>
      </c>
      <c r="B18" t="s">
        <v>36</v>
      </c>
      <c r="C18" s="23">
        <v>23061653188</v>
      </c>
      <c r="D18" s="23">
        <v>16529303599</v>
      </c>
      <c r="E18" s="23">
        <v>0</v>
      </c>
      <c r="F18" s="23">
        <v>16529303599</v>
      </c>
      <c r="G18" s="24">
        <v>1</v>
      </c>
      <c r="H18" s="24">
        <v>0.7167440887369223</v>
      </c>
      <c r="I18" s="25">
        <v>1</v>
      </c>
      <c r="J18" s="24">
        <v>-0.28325591126307764</v>
      </c>
      <c r="K18" s="24">
        <v>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22" t="s">
        <v>53</v>
      </c>
      <c r="B19" t="s">
        <v>54</v>
      </c>
      <c r="C19" s="23">
        <v>17974706</v>
      </c>
      <c r="D19" s="23">
        <v>56240248</v>
      </c>
      <c r="E19" s="23">
        <v>0</v>
      </c>
      <c r="F19" s="23">
        <v>56240248</v>
      </c>
      <c r="G19" s="24">
        <v>1</v>
      </c>
      <c r="H19" s="24">
        <v>3.1288549587403542</v>
      </c>
      <c r="I19" s="25">
        <v>1</v>
      </c>
      <c r="J19" s="24">
        <v>2.1288549587403542</v>
      </c>
      <c r="K19" s="24"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22" t="s">
        <v>59</v>
      </c>
      <c r="B20" t="s">
        <v>60</v>
      </c>
      <c r="C20" s="23">
        <v>202078976</v>
      </c>
      <c r="D20" s="23">
        <v>270724476</v>
      </c>
      <c r="E20" s="23">
        <v>0</v>
      </c>
      <c r="F20" s="23">
        <v>270724476</v>
      </c>
      <c r="G20" s="24">
        <v>1</v>
      </c>
      <c r="H20" s="24">
        <v>1.3396963967196667</v>
      </c>
      <c r="I20" s="25">
        <v>1</v>
      </c>
      <c r="J20" s="24">
        <v>0.33969639671966667</v>
      </c>
      <c r="K20" s="24"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22" t="s">
        <v>43</v>
      </c>
      <c r="B21" t="s">
        <v>44</v>
      </c>
      <c r="C21" s="23">
        <v>1460726171</v>
      </c>
      <c r="D21" s="23">
        <v>1816888431</v>
      </c>
      <c r="E21" s="23">
        <v>0</v>
      </c>
      <c r="F21" s="23">
        <v>1816888431</v>
      </c>
      <c r="G21" s="24">
        <v>1</v>
      </c>
      <c r="H21" s="24">
        <v>1.2438254801419588</v>
      </c>
      <c r="I21" s="25">
        <v>1</v>
      </c>
      <c r="J21" s="24">
        <v>0.24382548014195879</v>
      </c>
      <c r="K21" s="24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22" t="s">
        <v>55</v>
      </c>
      <c r="B22" t="s">
        <v>56</v>
      </c>
      <c r="C22" s="23">
        <v>62651594</v>
      </c>
      <c r="D22" s="23">
        <v>108566594</v>
      </c>
      <c r="E22" s="23">
        <v>0</v>
      </c>
      <c r="F22" s="23">
        <v>108566594</v>
      </c>
      <c r="G22" s="24">
        <v>1</v>
      </c>
      <c r="H22" s="24">
        <v>1.7328624392222167</v>
      </c>
      <c r="I22" s="25">
        <v>1</v>
      </c>
      <c r="J22" s="24">
        <v>0.73286243922221672</v>
      </c>
      <c r="K22" s="24"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22" t="s">
        <v>37</v>
      </c>
      <c r="B23" t="s">
        <v>38</v>
      </c>
      <c r="C23" s="23">
        <v>180569881</v>
      </c>
      <c r="D23" s="23">
        <v>163989613</v>
      </c>
      <c r="E23" s="23">
        <v>0</v>
      </c>
      <c r="F23" s="23">
        <v>163989613</v>
      </c>
      <c r="G23" s="24">
        <v>1</v>
      </c>
      <c r="H23" s="24">
        <v>0.90817810861823633</v>
      </c>
      <c r="I23" s="25">
        <v>1</v>
      </c>
      <c r="J23" s="24">
        <v>-9.1821891381763721E-2</v>
      </c>
      <c r="K23" s="24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5" x14ac:dyDescent="0.25">
      <c r="A24" s="22" t="s">
        <v>39</v>
      </c>
      <c r="B24" t="s">
        <v>40</v>
      </c>
      <c r="C24" s="23">
        <v>1751743215</v>
      </c>
      <c r="D24" s="23">
        <v>1442118793</v>
      </c>
      <c r="E24" s="23">
        <v>0</v>
      </c>
      <c r="F24" s="23">
        <v>1442118793</v>
      </c>
      <c r="G24" s="24">
        <v>1</v>
      </c>
      <c r="H24" s="24">
        <v>0.82324782573797495</v>
      </c>
      <c r="I24" s="25">
        <v>1</v>
      </c>
      <c r="J24" s="24">
        <v>-0.17675217426202505</v>
      </c>
      <c r="K24" s="24"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5" x14ac:dyDescent="0.25">
      <c r="A25" s="22" t="s">
        <v>69</v>
      </c>
      <c r="B25" t="s">
        <v>70</v>
      </c>
      <c r="C25" s="23">
        <v>16304235</v>
      </c>
      <c r="D25" s="23">
        <v>14867244</v>
      </c>
      <c r="E25" s="23">
        <v>0</v>
      </c>
      <c r="F25" s="23">
        <v>14867244</v>
      </c>
      <c r="G25" s="24">
        <v>1</v>
      </c>
      <c r="H25" s="24">
        <v>0.91186394209847932</v>
      </c>
      <c r="I25" s="25">
        <v>1</v>
      </c>
      <c r="J25" s="24">
        <v>-8.8136057901520681E-2</v>
      </c>
      <c r="K25" s="24">
        <v>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5" x14ac:dyDescent="0.25">
      <c r="A26" s="22" t="s">
        <v>51</v>
      </c>
      <c r="B26" t="s">
        <v>52</v>
      </c>
      <c r="C26" s="23">
        <v>70004638</v>
      </c>
      <c r="D26" s="23">
        <v>317060826</v>
      </c>
      <c r="E26" s="23">
        <v>0</v>
      </c>
      <c r="F26" s="23">
        <v>317060826</v>
      </c>
      <c r="G26" s="24">
        <v>1</v>
      </c>
      <c r="H26" s="24">
        <v>4.5291402835337857</v>
      </c>
      <c r="I26" s="25">
        <v>1</v>
      </c>
      <c r="J26" s="24">
        <v>3.5291402835337853</v>
      </c>
      <c r="K26" s="24">
        <v>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5" x14ac:dyDescent="0.25">
      <c r="A27" s="22" t="s">
        <v>33</v>
      </c>
      <c r="B27" t="s">
        <v>34</v>
      </c>
      <c r="C27" s="23">
        <v>830197426</v>
      </c>
      <c r="D27" s="23">
        <v>85290182</v>
      </c>
      <c r="E27" s="23">
        <v>0</v>
      </c>
      <c r="F27" s="23">
        <v>85290182</v>
      </c>
      <c r="G27" s="24">
        <v>1</v>
      </c>
      <c r="H27" s="24">
        <v>0.10273481864541459</v>
      </c>
      <c r="I27" s="25">
        <v>1</v>
      </c>
      <c r="J27" s="24">
        <v>-0.89726518135458544</v>
      </c>
      <c r="K27" s="24"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22" t="s">
        <v>65</v>
      </c>
      <c r="B28" t="s">
        <v>66</v>
      </c>
      <c r="C28" s="23">
        <v>9297902117</v>
      </c>
      <c r="D28" s="23">
        <v>1167996314</v>
      </c>
      <c r="E28" s="23">
        <v>0</v>
      </c>
      <c r="F28" s="23">
        <v>1167996314</v>
      </c>
      <c r="G28" s="24">
        <v>1</v>
      </c>
      <c r="H28" s="24">
        <v>0.12561933856718832</v>
      </c>
      <c r="I28" s="25">
        <v>1</v>
      </c>
      <c r="J28" s="24">
        <v>-0.87438066143281168</v>
      </c>
      <c r="K28" s="24"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22" t="s">
        <v>49</v>
      </c>
      <c r="B29" t="s">
        <v>50</v>
      </c>
      <c r="C29" s="23">
        <v>6466917206</v>
      </c>
      <c r="D29" s="23">
        <v>4908845502</v>
      </c>
      <c r="E29" s="23">
        <v>0</v>
      </c>
      <c r="F29" s="23">
        <v>4908845502</v>
      </c>
      <c r="G29" s="24">
        <v>1</v>
      </c>
      <c r="H29" s="24">
        <v>0.75907041108328677</v>
      </c>
      <c r="I29" s="25">
        <v>1</v>
      </c>
      <c r="J29" s="24">
        <v>-0.24092958891671329</v>
      </c>
      <c r="K29" s="24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ht="15" x14ac:dyDescent="0.25">
      <c r="A30" s="22" t="s">
        <v>61</v>
      </c>
      <c r="B30" t="s">
        <v>62</v>
      </c>
      <c r="C30" s="23">
        <v>367306252</v>
      </c>
      <c r="D30" s="23">
        <v>307187004</v>
      </c>
      <c r="E30" s="23">
        <v>0</v>
      </c>
      <c r="F30" s="23">
        <v>307187004</v>
      </c>
      <c r="G30" s="24">
        <v>1</v>
      </c>
      <c r="H30" s="24">
        <v>0.83632391860294286</v>
      </c>
      <c r="I30" s="25">
        <v>1</v>
      </c>
      <c r="J30" s="24">
        <v>-0.16367608139705719</v>
      </c>
      <c r="K30" s="24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ht="15" x14ac:dyDescent="0.25">
      <c r="A31" s="22" t="s">
        <v>71</v>
      </c>
      <c r="B31" t="s">
        <v>72</v>
      </c>
      <c r="C31" s="23">
        <v>80490787</v>
      </c>
      <c r="D31" s="23">
        <v>487521218</v>
      </c>
      <c r="E31" s="23">
        <v>38911073</v>
      </c>
      <c r="F31" s="23">
        <v>448610145</v>
      </c>
      <c r="G31" s="24">
        <v>1</v>
      </c>
      <c r="H31" s="24">
        <v>5.5734346963212076</v>
      </c>
      <c r="I31" s="25">
        <v>0.92018588819656255</v>
      </c>
      <c r="J31" s="24">
        <v>5.0568573891568489</v>
      </c>
      <c r="K31" s="24">
        <v>7.9814111803437449E-2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/>
      <c r="B32"/>
      <c r="C32" s="26">
        <v>72164915067</v>
      </c>
      <c r="D32" s="26">
        <v>40809308362</v>
      </c>
      <c r="E32" s="26">
        <v>-181104459</v>
      </c>
      <c r="F32" s="26">
        <v>40990359539</v>
      </c>
      <c r="G32" s="27">
        <v>0.99999869436650268</v>
      </c>
      <c r="H32" s="27">
        <v>0.5680095306832047</v>
      </c>
      <c r="I32" s="25">
        <v>1.0044365166739406</v>
      </c>
      <c r="J32" s="27">
        <v>-0.43449932250164147</v>
      </c>
      <c r="K32" s="24">
        <v>-4.436516673940627E-3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3"/>
      <c r="F33" s="9"/>
      <c r="K33" s="29"/>
    </row>
    <row r="34" spans="1:27" ht="15" x14ac:dyDescent="0.25">
      <c r="A34" s="3"/>
      <c r="F34" s="9"/>
      <c r="K34" s="29">
        <v>44348</v>
      </c>
    </row>
    <row r="35" spans="1:27" ht="15" x14ac:dyDescent="0.25">
      <c r="A35" s="3"/>
      <c r="F35" s="9"/>
    </row>
    <row r="36" spans="1:27" ht="15" x14ac:dyDescent="0.25">
      <c r="A36" s="3"/>
      <c r="F36" s="9"/>
    </row>
    <row r="37" spans="1:27" ht="15" x14ac:dyDescent="0.25">
      <c r="A37" s="3"/>
    </row>
    <row r="38" spans="1:27" x14ac:dyDescent="0.2">
      <c r="A38" s="4"/>
      <c r="B38" s="4"/>
      <c r="C38" s="4"/>
      <c r="D38" s="4"/>
      <c r="E38" s="4"/>
    </row>
    <row r="39" spans="1:27" x14ac:dyDescent="0.2">
      <c r="A39" s="4"/>
      <c r="B39" s="4"/>
      <c r="C39" s="4"/>
      <c r="D39" s="4"/>
      <c r="E39" s="4"/>
    </row>
    <row r="40" spans="1:27" x14ac:dyDescent="0.2">
      <c r="A40" s="6"/>
      <c r="B40" s="7"/>
      <c r="C40" s="4"/>
      <c r="D40" s="4"/>
      <c r="E40" s="4"/>
    </row>
    <row r="41" spans="1:27" x14ac:dyDescent="0.2">
      <c r="A41" s="6"/>
      <c r="B41" s="7"/>
      <c r="C41" s="4"/>
      <c r="D41" s="4"/>
      <c r="E41" s="4"/>
    </row>
    <row r="42" spans="1:27" x14ac:dyDescent="0.2">
      <c r="A42" s="6"/>
      <c r="B42" s="7"/>
      <c r="C42" s="4"/>
      <c r="D42" s="4"/>
      <c r="E42" s="4"/>
    </row>
    <row r="43" spans="1:27" x14ac:dyDescent="0.2">
      <c r="A43" s="6"/>
      <c r="B43" s="7"/>
      <c r="C43" s="4"/>
      <c r="D43" s="4"/>
      <c r="E43" s="4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8" spans="1:27" x14ac:dyDescent="0.2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50" spans="1:7" x14ac:dyDescent="0.2">
      <c r="G50" s="10"/>
    </row>
    <row r="53" spans="1:7" ht="15" x14ac:dyDescent="0.25">
      <c r="A53"/>
    </row>
    <row r="94" ht="15.75" customHeight="1" x14ac:dyDescent="0.2"/>
    <row r="97" spans="2:5" x14ac:dyDescent="0.2">
      <c r="B97" s="1" t="s">
        <v>7</v>
      </c>
      <c r="C97" s="1">
        <v>2015</v>
      </c>
      <c r="D97" s="1" t="s">
        <v>8</v>
      </c>
      <c r="E97" s="1"/>
    </row>
    <row r="98" spans="2:5" x14ac:dyDescent="0.2">
      <c r="B98" s="1" t="s">
        <v>9</v>
      </c>
      <c r="C98" s="1">
        <v>2016</v>
      </c>
      <c r="D98" s="1" t="s">
        <v>3</v>
      </c>
      <c r="E98" s="1"/>
    </row>
    <row r="99" spans="2:5" x14ac:dyDescent="0.2">
      <c r="B99" s="1" t="s">
        <v>10</v>
      </c>
      <c r="C99" s="1">
        <v>2017</v>
      </c>
      <c r="D99" s="1" t="s">
        <v>11</v>
      </c>
      <c r="E99" s="1"/>
    </row>
    <row r="100" spans="2:5" x14ac:dyDescent="0.2">
      <c r="B100" s="1" t="s">
        <v>12</v>
      </c>
      <c r="C100" s="1">
        <v>2018</v>
      </c>
      <c r="D100" s="1"/>
      <c r="E100" s="1"/>
    </row>
    <row r="101" spans="2:5" x14ac:dyDescent="0.2">
      <c r="B101" s="1" t="s">
        <v>1</v>
      </c>
      <c r="C101" s="1">
        <v>2019</v>
      </c>
      <c r="D101" s="1"/>
      <c r="E101" s="1"/>
    </row>
    <row r="102" spans="2:5" x14ac:dyDescent="0.2">
      <c r="B102" s="1" t="s">
        <v>13</v>
      </c>
      <c r="C102" s="1">
        <v>2020</v>
      </c>
      <c r="D102" s="1"/>
      <c r="E102" s="1"/>
    </row>
    <row r="103" spans="2:5" x14ac:dyDescent="0.2">
      <c r="B103" s="1" t="s">
        <v>14</v>
      </c>
      <c r="C103" s="1">
        <v>2021</v>
      </c>
      <c r="D103" s="1"/>
      <c r="E103" s="1"/>
    </row>
    <row r="104" spans="2:5" x14ac:dyDescent="0.2">
      <c r="B104" s="1" t="s">
        <v>15</v>
      </c>
      <c r="C104" s="1">
        <v>2022</v>
      </c>
      <c r="D104" s="1"/>
      <c r="E104" s="1"/>
    </row>
    <row r="105" spans="2:5" x14ac:dyDescent="0.2">
      <c r="B105" s="1" t="s">
        <v>16</v>
      </c>
      <c r="C105" s="1">
        <v>2023</v>
      </c>
      <c r="D105" s="1"/>
      <c r="E105" s="1"/>
    </row>
    <row r="106" spans="2:5" x14ac:dyDescent="0.2">
      <c r="B106" s="1" t="s">
        <v>17</v>
      </c>
      <c r="C106" s="1">
        <v>2024</v>
      </c>
      <c r="D106" s="1"/>
      <c r="E106" s="1"/>
    </row>
    <row r="107" spans="2:5" x14ac:dyDescent="0.2">
      <c r="B107" s="1" t="s">
        <v>18</v>
      </c>
      <c r="C107" s="1">
        <v>2025</v>
      </c>
      <c r="D107" s="1"/>
      <c r="E107" s="1"/>
    </row>
    <row r="108" spans="2:5" x14ac:dyDescent="0.2">
      <c r="B108" s="1" t="s">
        <v>19</v>
      </c>
      <c r="C108" s="1">
        <v>2026</v>
      </c>
      <c r="D108" s="1"/>
      <c r="E108" s="1"/>
    </row>
  </sheetData>
  <mergeCells count="5">
    <mergeCell ref="A2:G2"/>
    <mergeCell ref="A4:G4"/>
    <mergeCell ref="A6:G6"/>
    <mergeCell ref="A7:G7"/>
    <mergeCell ref="A8:G8"/>
  </mergeCells>
  <phoneticPr fontId="16" type="noConversion"/>
  <dataValidations count="3">
    <dataValidation type="list" allowBlank="1" showInputMessage="1" showErrorMessage="1" sqref="C3" xr:uid="{00000000-0002-0000-0000-000000000000}">
      <formula1>$B$97:$B$108</formula1>
    </dataValidation>
    <dataValidation type="list" allowBlank="1" showInputMessage="1" showErrorMessage="1" sqref="E3" xr:uid="{00000000-0002-0000-0000-000001000000}">
      <formula1>$C$97:$C$108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3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18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L12:L32</xm:sqref>
        </x14:conditionalFormatting>
        <x14:conditionalFormatting xmlns:xm="http://schemas.microsoft.com/office/excel/2006/main">
          <x14:cfRule type="iconSet" priority="19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</xm:sqref>
        </x14:conditionalFormatting>
        <x14:conditionalFormatting xmlns:xm="http://schemas.microsoft.com/office/excel/2006/main">
          <x14:cfRule type="iconSet" priority="1" id="{75E4C7B5-E9D6-4066-95C8-EFBE79BE1A46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1" iconId="0"/>
              <x14:cfIcon iconSet="3TrafficLights2" iconId="1"/>
              <x14:cfIcon iconSet="3TrafficLights1" iconId="2"/>
            </x14:iconSet>
          </x14:cfRule>
          <xm:sqref>I11:I32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:E8"/>
  <sheetViews>
    <sheetView workbookViewId="0">
      <selection sqref="A1:XFD1048576"/>
    </sheetView>
  </sheetViews>
  <sheetFormatPr baseColWidth="10" defaultRowHeight="15" x14ac:dyDescent="0.25"/>
  <cols>
    <col min="9" max="9" width="17.5703125" customWidth="1"/>
  </cols>
  <sheetData>
    <row r="8" spans="3:5" x14ac:dyDescent="0.25">
      <c r="C8" s="21"/>
      <c r="D8" s="21"/>
      <c r="E8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B9C139-9B8D-48D1-9D5E-2C1081057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8CBED6-F247-4DDE-9ADA-78D1702C8906}">
  <ds:schemaRefs>
    <ds:schemaRef ds:uri="http://schemas.openxmlformats.org/package/2006/metadata/core-properties"/>
    <ds:schemaRef ds:uri="e4fcd6c6-7dce-4f26-86c3-bb4ce00348bb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c77905c-e045-47be-bea8-0916c347da3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12-F.39_V4</vt:lpstr>
      <vt:lpstr>Hoja1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2021-06-08T21:06:34Z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