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12" documentId="8_{9DCB9AD6-198B-4425-BB7E-AC96EBF2183D}" xr6:coauthVersionLast="46" xr6:coauthVersionMax="46" xr10:uidLastSave="{63305A13-D797-4FD0-AE3A-F50A9FEC22BE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<sst xmlns="http://schemas.openxmlformats.org/spreadsheetml/2006/main" count="85" uniqueCount="83">
  <si>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</si>
  <si>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</si>
  <si>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</si>
  <si>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</si>
  <si>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</si>
  <si>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</si>
  <si>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</si>
  <si>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</si>
  <si>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</si>
  <si>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</si>
  <si>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</si>
  <si>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</si>
  <si>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</si>
  <si>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</si>
  <si>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</si>
  <si>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</si>
  <si>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</si>
  <si>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</si>
  <si>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</si>
  <si>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</si>
  <si>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</si>
  <si>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</si>
  <si>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</si>
  <si>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</si>
  <si>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</si>
  <si>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</si>
  <si>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</si>
  <si>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</si>
  <si>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</si>
  <si>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</si>
  <si>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</si>
  <si>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 xml:space="preserve">RANKING MENSUAL RESERVAS  DE RECURSOS NO EJECUTADOS DE PAC 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</si>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</sst>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0" fontId="13" fillId="0" borderId="0" xfId="0" applyNumberFormat="1" applyFon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0" fontId="17" fillId="0" borderId="0" xfId="0" applyNumberFormat="1" applyFont="1"/>
    <xf numFmtId="164" fontId="0" fillId="0" borderId="0" xfId="0" applyNumberFormat="1" applyFont="1"/>
    <xf numFmtId="10" fontId="12" fillId="0" borderId="0" xfId="1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7" fillId="2" borderId="0" xfId="0" applyNumberFormat="1" applyFont="1" applyFill="1" applyAlignment="1">
      <alignment horizontal="right"/>
    </xf>
    <xf numFmtId="164" fontId="17" fillId="0" borderId="0" xfId="0" applyNumberFormat="1" applyFont="1"/>
    <xf numFmtId="10" fontId="17" fillId="0" borderId="0" xfId="1" applyNumberFormat="1" applyFont="1" applyAlignment="1">
      <alignment horizontal="right"/>
    </xf>
    <xf numFmtId="10" fontId="17" fillId="0" borderId="0" xfId="1" applyNumberFormat="1" applyFont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867833</xdr:colOff>
      <xdr:row>52</xdr:row>
      <xdr:rowOff>0</xdr:rowOff>
    </xdr:from>
    <xdr:to>
      <xdr:col>3</xdr:col>
      <xdr:colOff>31750</xdr:colOff>
      <xdr:row>58</xdr:row>
      <xdr:rowOff>137583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867833" y="10551583"/>
          <a:ext cx="5757334" cy="1227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1947335</xdr:colOff>
      <xdr:row>54</xdr:row>
      <xdr:rowOff>84666</xdr:rowOff>
    </xdr:from>
    <xdr:to>
      <xdr:col>1</xdr:col>
      <xdr:colOff>2267977</xdr:colOff>
      <xdr:row>57</xdr:row>
      <xdr:rowOff>179916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2168" y="10996083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63500</xdr:rowOff>
    </xdr:from>
    <xdr:to>
      <xdr:col>1</xdr:col>
      <xdr:colOff>3492500</xdr:colOff>
      <xdr:row>37</xdr:row>
      <xdr:rowOff>116417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0" y="7461250"/>
          <a:ext cx="4487333" cy="2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392759</xdr:colOff>
      <xdr:row>51</xdr:row>
      <xdr:rowOff>122296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777875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6" totalsRowShown="0" headerRowDxfId="11">
  <sortState xmlns:xlrd2="http://schemas.microsoft.com/office/spreadsheetml/2017/richdata2" ref="A11:K35">
    <sortCondition ref="K11:K35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2"/>
  <sheetViews>
    <sheetView showGridLines="0" tabSelected="1" zoomScale="90" zoomScaleNormal="90" workbookViewId="0">
      <selection activeCell="A7" sqref="A7:G7"/>
    </sheetView>
  </sheetViews>
  <sheetFormatPr baseColWidth="10" defaultColWidth="11.42578125" defaultRowHeight="14.25" x14ac:dyDescent="0.2"/>
  <cols>
    <col min="1" max="1" width="10.42578125" style="2" customWidth="1"/>
    <col min="2" max="2" width="70.710937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6384" width="11.42578125" style="2"/>
  </cols>
  <sheetData>
    <row r="2" spans="1:11" ht="25.5" customHeight="1" x14ac:dyDescent="0.2">
      <c r="A2" s="29" t="s">
        <v>31</v>
      </c>
      <c r="B2" s="29"/>
      <c r="C2" s="29"/>
      <c r="D2" s="29"/>
      <c r="E2" s="29"/>
      <c r="F2" s="29"/>
      <c r="G2" s="29"/>
    </row>
    <row r="3" spans="1:11" ht="15" x14ac:dyDescent="0.25">
      <c r="B3" s="10" t="s">
        <v>0</v>
      </c>
      <c r="C3" s="17" t="s">
        <v>10</v>
      </c>
      <c r="D3" s="10" t="s">
        <v>2</v>
      </c>
      <c r="E3" s="17">
        <v>2021</v>
      </c>
      <c r="F3" s="7"/>
      <c r="G3" s="7"/>
    </row>
    <row r="4" spans="1:11" ht="23.25" customHeight="1" x14ac:dyDescent="0.25">
      <c r="A4" s="30" t="s">
        <v>3</v>
      </c>
      <c r="B4" s="30"/>
      <c r="C4" s="30"/>
      <c r="D4" s="30"/>
      <c r="E4" s="30"/>
      <c r="F4" s="30"/>
      <c r="G4" s="30"/>
    </row>
    <row r="6" spans="1:11" ht="15" customHeight="1" x14ac:dyDescent="0.25">
      <c r="A6" s="31" t="s">
        <v>4</v>
      </c>
      <c r="B6" s="31"/>
      <c r="C6" s="31"/>
      <c r="D6" s="31"/>
      <c r="E6" s="31"/>
      <c r="F6" s="31"/>
      <c r="G6" s="31"/>
    </row>
    <row r="7" spans="1:11" ht="15" customHeight="1" x14ac:dyDescent="0.25">
      <c r="A7" s="32" t="s">
        <v>5</v>
      </c>
      <c r="B7" s="32"/>
      <c r="C7" s="32"/>
      <c r="D7" s="32"/>
      <c r="E7" s="32"/>
      <c r="F7" s="32"/>
      <c r="G7" s="32"/>
    </row>
    <row r="8" spans="1:11" ht="15" customHeight="1" x14ac:dyDescent="0.25">
      <c r="A8" s="32" t="s">
        <v>6</v>
      </c>
      <c r="B8" s="32"/>
      <c r="C8" s="32"/>
      <c r="D8" s="32"/>
      <c r="E8" s="32"/>
      <c r="F8" s="32"/>
      <c r="G8" s="32"/>
    </row>
    <row r="10" spans="1:11" ht="41.25" customHeight="1" x14ac:dyDescent="0.2">
      <c r="A10" s="23" t="s">
        <v>27</v>
      </c>
      <c r="B10" s="23" t="s">
        <v>30</v>
      </c>
      <c r="C10" s="23" t="s">
        <v>20</v>
      </c>
      <c r="D10" s="23" t="s">
        <v>21</v>
      </c>
      <c r="E10" s="24" t="s">
        <v>29</v>
      </c>
      <c r="F10" s="23" t="s">
        <v>22</v>
      </c>
      <c r="G10" s="24" t="s">
        <v>23</v>
      </c>
      <c r="H10" s="24" t="s">
        <v>24</v>
      </c>
      <c r="I10" s="24" t="s">
        <v>25</v>
      </c>
      <c r="J10" s="24" t="s">
        <v>28</v>
      </c>
      <c r="K10" s="24" t="s">
        <v>26</v>
      </c>
    </row>
    <row r="11" spans="1:11" ht="15" x14ac:dyDescent="0.25">
      <c r="A11" t="s">
        <v>80</v>
      </c>
      <c r="B11" t="s">
        <v>81</v>
      </c>
      <c r="C11" s="21">
        <v>0</v>
      </c>
      <c r="D11" s="21">
        <v>13245409136</v>
      </c>
      <c r="E11" s="21">
        <v>-35999999</v>
      </c>
      <c r="F11" s="21">
        <v>13271962943</v>
      </c>
      <c r="G11" s="22">
        <v>0.99928683275065278</v>
      </c>
      <c r="H11" s="22">
        <v>0</v>
      </c>
      <c r="I11" s="22">
        <v>1.002004755513956</v>
      </c>
      <c r="J11" s="22">
        <v>0</v>
      </c>
      <c r="K11" s="15">
        <v>-2.0047555139559581E-3</v>
      </c>
    </row>
    <row r="12" spans="1:11" ht="15" x14ac:dyDescent="0.25">
      <c r="A12" s="11" t="s">
        <v>78</v>
      </c>
      <c r="B12" t="s">
        <v>79</v>
      </c>
      <c r="C12" s="12">
        <v>0</v>
      </c>
      <c r="D12" s="12">
        <v>12064089308</v>
      </c>
      <c r="E12" s="12">
        <v>-3480000</v>
      </c>
      <c r="F12" s="12">
        <v>12067569308</v>
      </c>
      <c r="G12" s="13">
        <v>1</v>
      </c>
      <c r="H12" s="13">
        <v>0</v>
      </c>
      <c r="I12" s="13">
        <v>1.0002884594030395</v>
      </c>
      <c r="J12" s="13">
        <v>0</v>
      </c>
      <c r="K12" s="14">
        <v>-2.8845940303945383E-4</v>
      </c>
    </row>
    <row r="13" spans="1:11" ht="15" x14ac:dyDescent="0.25">
      <c r="A13" s="11" t="s">
        <v>34</v>
      </c>
      <c r="B13" t="s">
        <v>35</v>
      </c>
      <c r="C13" s="12">
        <v>243686199</v>
      </c>
      <c r="D13" s="12">
        <v>849582190</v>
      </c>
      <c r="E13" s="12">
        <v>0</v>
      </c>
      <c r="F13" s="12">
        <v>849409214</v>
      </c>
      <c r="G13" s="13">
        <v>0.99979639874512904</v>
      </c>
      <c r="H13" s="13">
        <v>3.4856681153289277</v>
      </c>
      <c r="I13" s="13">
        <v>0.99979639874512904</v>
      </c>
      <c r="J13" s="13">
        <v>2.4863779462537394</v>
      </c>
      <c r="K13" s="14">
        <v>2.0360125487095537E-4</v>
      </c>
    </row>
    <row r="14" spans="1:11" ht="15" x14ac:dyDescent="0.25">
      <c r="A14" s="11" t="s">
        <v>76</v>
      </c>
      <c r="B14" t="s">
        <v>77</v>
      </c>
      <c r="C14" s="12">
        <v>393484447</v>
      </c>
      <c r="D14" s="12">
        <v>560482358</v>
      </c>
      <c r="E14" s="12">
        <v>0</v>
      </c>
      <c r="F14" s="12">
        <v>559981016</v>
      </c>
      <c r="G14" s="13">
        <v>0.99910551689478866</v>
      </c>
      <c r="H14" s="13">
        <v>1.4231337992375592</v>
      </c>
      <c r="I14" s="13">
        <v>0.99910551689478866</v>
      </c>
      <c r="J14" s="13">
        <v>0.42440790804623596</v>
      </c>
      <c r="K14" s="14">
        <v>8.9448310521134111E-4</v>
      </c>
    </row>
    <row r="15" spans="1:11" ht="15" x14ac:dyDescent="0.25">
      <c r="A15" s="11" t="s">
        <v>36</v>
      </c>
      <c r="B15" t="s">
        <v>37</v>
      </c>
      <c r="C15" s="12">
        <v>5117388475</v>
      </c>
      <c r="D15" s="12">
        <v>3451823532</v>
      </c>
      <c r="E15" s="12">
        <v>-1</v>
      </c>
      <c r="F15" s="12">
        <v>3409359024</v>
      </c>
      <c r="G15" s="13">
        <v>0.98769794903872277</v>
      </c>
      <c r="H15" s="13">
        <v>0.66623025409459458</v>
      </c>
      <c r="I15" s="13">
        <v>0.9876979493284247</v>
      </c>
      <c r="J15" s="13">
        <v>-0.32547166413822043</v>
      </c>
      <c r="K15" s="14">
        <v>1.2302050671575304E-2</v>
      </c>
    </row>
    <row r="16" spans="1:11" ht="15" x14ac:dyDescent="0.25">
      <c r="A16" s="11" t="s">
        <v>66</v>
      </c>
      <c r="B16" t="s">
        <v>67</v>
      </c>
      <c r="C16" s="12">
        <v>61769739529</v>
      </c>
      <c r="D16" s="12">
        <v>59170216861</v>
      </c>
      <c r="E16" s="12">
        <v>-1572548522</v>
      </c>
      <c r="F16" s="12">
        <v>57699404388</v>
      </c>
      <c r="G16" s="13">
        <v>0.94856599896956051</v>
      </c>
      <c r="H16" s="13">
        <v>0.93410470609012308</v>
      </c>
      <c r="I16" s="13">
        <v>0.97514268915973101</v>
      </c>
      <c r="J16" s="13">
        <v>-4.2084080130847266E-2</v>
      </c>
      <c r="K16" s="14">
        <v>2.4857310840268987E-2</v>
      </c>
    </row>
    <row r="17" spans="1:11" ht="14.25" customHeight="1" x14ac:dyDescent="0.25">
      <c r="A17" s="11" t="s">
        <v>64</v>
      </c>
      <c r="B17" t="s">
        <v>65</v>
      </c>
      <c r="C17" s="12">
        <v>925310958</v>
      </c>
      <c r="D17" s="12">
        <v>1498001119</v>
      </c>
      <c r="E17" s="12">
        <v>0</v>
      </c>
      <c r="F17" s="12">
        <v>1454570131</v>
      </c>
      <c r="G17" s="13">
        <v>0.97100737279222282</v>
      </c>
      <c r="H17" s="13">
        <v>1.5719797960071278</v>
      </c>
      <c r="I17" s="13">
        <v>0.97100737279222282</v>
      </c>
      <c r="J17" s="13">
        <v>0.618916436738016</v>
      </c>
      <c r="K17" s="14">
        <v>2.8992627207777177E-2</v>
      </c>
    </row>
    <row r="18" spans="1:11" ht="15" x14ac:dyDescent="0.25">
      <c r="A18" s="11" t="s">
        <v>44</v>
      </c>
      <c r="B18" t="s">
        <v>45</v>
      </c>
      <c r="C18" s="12">
        <v>31880007</v>
      </c>
      <c r="D18" s="12">
        <v>87453007</v>
      </c>
      <c r="E18" s="12">
        <v>0</v>
      </c>
      <c r="F18" s="12">
        <v>84259964</v>
      </c>
      <c r="G18" s="13">
        <v>0.9634884710139241</v>
      </c>
      <c r="H18" s="13">
        <v>2.6430346768744437</v>
      </c>
      <c r="I18" s="13">
        <v>0.9634884710139241</v>
      </c>
      <c r="J18" s="13">
        <v>1.7431928418334413</v>
      </c>
      <c r="K18" s="14">
        <v>3.6511528986075903E-2</v>
      </c>
    </row>
    <row r="19" spans="1:11" ht="15" x14ac:dyDescent="0.25">
      <c r="A19" s="11" t="s">
        <v>54</v>
      </c>
      <c r="B19" t="s">
        <v>55</v>
      </c>
      <c r="C19" s="12">
        <v>61120079</v>
      </c>
      <c r="D19" s="12">
        <v>61120079</v>
      </c>
      <c r="E19" s="12">
        <v>0</v>
      </c>
      <c r="F19" s="12">
        <v>58413964</v>
      </c>
      <c r="G19" s="13">
        <v>0.95572461547374632</v>
      </c>
      <c r="H19" s="13">
        <v>0.95572461547374632</v>
      </c>
      <c r="I19" s="13">
        <v>0.95572461547374632</v>
      </c>
      <c r="J19" s="13">
        <v>0</v>
      </c>
      <c r="K19" s="14">
        <v>4.427538452625368E-2</v>
      </c>
    </row>
    <row r="20" spans="1:11" ht="15" x14ac:dyDescent="0.25">
      <c r="A20" s="11" t="s">
        <v>50</v>
      </c>
      <c r="B20" t="s">
        <v>51</v>
      </c>
      <c r="C20" s="12">
        <v>4554433713</v>
      </c>
      <c r="D20" s="12">
        <v>3947179126</v>
      </c>
      <c r="E20" s="12">
        <v>-85994595</v>
      </c>
      <c r="F20" s="12">
        <v>3747430508</v>
      </c>
      <c r="G20" s="13">
        <v>0.92760824784519802</v>
      </c>
      <c r="H20" s="13">
        <v>0.82280932035600363</v>
      </c>
      <c r="I20" s="13">
        <v>0.94939459000371695</v>
      </c>
      <c r="J20" s="13">
        <v>-0.13333262163124165</v>
      </c>
      <c r="K20" s="14">
        <v>5.0605409996283046E-2</v>
      </c>
    </row>
    <row r="21" spans="1:11" ht="15" x14ac:dyDescent="0.25">
      <c r="A21" s="11" t="s">
        <v>72</v>
      </c>
      <c r="B21" t="s">
        <v>73</v>
      </c>
      <c r="C21" s="12">
        <v>1054405771</v>
      </c>
      <c r="D21" s="12">
        <v>1282141461</v>
      </c>
      <c r="E21" s="12">
        <v>-2090000</v>
      </c>
      <c r="F21" s="12">
        <v>1185803696</v>
      </c>
      <c r="G21" s="13">
        <v>0.92323174314694434</v>
      </c>
      <c r="H21" s="13">
        <v>1.1246179873194189</v>
      </c>
      <c r="I21" s="13">
        <v>0.92486182848742615</v>
      </c>
      <c r="J21" s="13">
        <v>0.21598486679754714</v>
      </c>
      <c r="K21" s="14">
        <v>7.5138171512573848E-2</v>
      </c>
    </row>
    <row r="22" spans="1:11" ht="15" x14ac:dyDescent="0.25">
      <c r="A22" s="11" t="s">
        <v>52</v>
      </c>
      <c r="B22" t="s">
        <v>53</v>
      </c>
      <c r="C22" s="12">
        <v>18099616950</v>
      </c>
      <c r="D22" s="12">
        <v>18099616950</v>
      </c>
      <c r="E22" s="12">
        <v>1638367</v>
      </c>
      <c r="F22" s="12">
        <v>16342688769</v>
      </c>
      <c r="G22" s="13">
        <v>0.90302060983671817</v>
      </c>
      <c r="H22" s="13">
        <v>0.90293009040724481</v>
      </c>
      <c r="I22" s="13">
        <v>0.90293009040724481</v>
      </c>
      <c r="J22" s="13">
        <v>0</v>
      </c>
      <c r="K22" s="14">
        <v>9.7069909592755188E-2</v>
      </c>
    </row>
    <row r="23" spans="1:11" ht="15" x14ac:dyDescent="0.25">
      <c r="A23" s="11" t="s">
        <v>58</v>
      </c>
      <c r="B23" t="s">
        <v>59</v>
      </c>
      <c r="C23" s="12">
        <v>3104069886</v>
      </c>
      <c r="D23" s="12">
        <v>4103447002</v>
      </c>
      <c r="E23" s="12">
        <v>0</v>
      </c>
      <c r="F23" s="12">
        <v>3558371361</v>
      </c>
      <c r="G23" s="13">
        <v>0.86716639919211025</v>
      </c>
      <c r="H23" s="13">
        <v>1.1463567160807151</v>
      </c>
      <c r="I23" s="13">
        <v>0.86716639919211025</v>
      </c>
      <c r="J23" s="13">
        <v>0.32195702825744948</v>
      </c>
      <c r="K23" s="14">
        <v>0.13283360080788975</v>
      </c>
    </row>
    <row r="24" spans="1:11" ht="15" x14ac:dyDescent="0.25">
      <c r="A24" s="11" t="s">
        <v>70</v>
      </c>
      <c r="B24" t="s">
        <v>71</v>
      </c>
      <c r="C24" s="12">
        <v>5156252936</v>
      </c>
      <c r="D24" s="12">
        <v>5531102699</v>
      </c>
      <c r="E24" s="12">
        <v>7224105</v>
      </c>
      <c r="F24" s="12">
        <v>4613109698</v>
      </c>
      <c r="G24" s="13">
        <v>0.83533683144869775</v>
      </c>
      <c r="H24" s="13">
        <v>0.89466318957941826</v>
      </c>
      <c r="I24" s="13">
        <v>0.83403074378532704</v>
      </c>
      <c r="J24" s="13">
        <v>7.2698094459809876E-2</v>
      </c>
      <c r="K24" s="14">
        <v>0.16596925621467296</v>
      </c>
    </row>
    <row r="25" spans="1:11" ht="15" x14ac:dyDescent="0.25">
      <c r="A25" s="11" t="s">
        <v>38</v>
      </c>
      <c r="B25" t="s">
        <v>39</v>
      </c>
      <c r="C25" s="12">
        <v>42269240</v>
      </c>
      <c r="D25" s="12">
        <v>42279239</v>
      </c>
      <c r="E25" s="12">
        <v>0</v>
      </c>
      <c r="F25" s="12">
        <v>34941949</v>
      </c>
      <c r="G25" s="13">
        <v>0.82645643172527306</v>
      </c>
      <c r="H25" s="13">
        <v>0.82665193412514637</v>
      </c>
      <c r="I25" s="13">
        <v>0.82645643172527306</v>
      </c>
      <c r="J25" s="13">
        <v>2.3655499838653356E-4</v>
      </c>
      <c r="K25" s="14">
        <v>0.17354356827472694</v>
      </c>
    </row>
    <row r="26" spans="1:11" ht="15" x14ac:dyDescent="0.25">
      <c r="A26" s="11" t="s">
        <v>48</v>
      </c>
      <c r="B26" t="s">
        <v>49</v>
      </c>
      <c r="C26" s="12">
        <v>71446644071</v>
      </c>
      <c r="D26" s="12">
        <v>73567328533</v>
      </c>
      <c r="E26" s="12">
        <v>-2617889998</v>
      </c>
      <c r="F26" s="12">
        <v>54026557624</v>
      </c>
      <c r="G26" s="13">
        <v>0.69879753215368801</v>
      </c>
      <c r="H26" s="13">
        <v>0.75618048022397222</v>
      </c>
      <c r="I26" s="13">
        <v>0.7343824861027185</v>
      </c>
      <c r="J26" s="13">
        <v>2.9682072399265846E-2</v>
      </c>
      <c r="K26" s="14">
        <v>0.2656175138972815</v>
      </c>
    </row>
    <row r="27" spans="1:11" ht="15" x14ac:dyDescent="0.25">
      <c r="A27" s="11" t="s">
        <v>62</v>
      </c>
      <c r="B27" t="s">
        <v>63</v>
      </c>
      <c r="C27" s="12">
        <v>1081646869</v>
      </c>
      <c r="D27" s="12">
        <v>1410222113</v>
      </c>
      <c r="E27" s="12">
        <v>-85572487</v>
      </c>
      <c r="F27" s="12">
        <v>956981860</v>
      </c>
      <c r="G27" s="13">
        <v>0.61792349231159727</v>
      </c>
      <c r="H27" s="13">
        <v>0.88474518572290162</v>
      </c>
      <c r="I27" s="13">
        <v>0.67860364064508183</v>
      </c>
      <c r="J27" s="13">
        <v>0.30377311987578082</v>
      </c>
      <c r="K27" s="14">
        <v>0.32139635935491817</v>
      </c>
    </row>
    <row r="28" spans="1:11" ht="15" x14ac:dyDescent="0.25">
      <c r="A28" s="11" t="s">
        <v>40</v>
      </c>
      <c r="B28" t="s">
        <v>41</v>
      </c>
      <c r="C28" s="12">
        <v>625982456</v>
      </c>
      <c r="D28" s="12">
        <v>1577007017</v>
      </c>
      <c r="E28" s="12">
        <v>-1440000</v>
      </c>
      <c r="F28" s="12">
        <v>941424815</v>
      </c>
      <c r="G28" s="13">
        <v>0.59605620321726194</v>
      </c>
      <c r="H28" s="13">
        <v>1.5039156544668402</v>
      </c>
      <c r="I28" s="13">
        <v>0.59696932534321123</v>
      </c>
      <c r="J28" s="13">
        <v>1.5192511417604331</v>
      </c>
      <c r="K28" s="14">
        <v>0.40303067465678877</v>
      </c>
    </row>
    <row r="29" spans="1:11" ht="15" x14ac:dyDescent="0.25">
      <c r="A29" s="11" t="s">
        <v>74</v>
      </c>
      <c r="B29" t="s">
        <v>75</v>
      </c>
      <c r="C29" s="12">
        <v>3516635045</v>
      </c>
      <c r="D29" s="12">
        <v>4719433319</v>
      </c>
      <c r="E29" s="12">
        <v>-267540157</v>
      </c>
      <c r="F29" s="12">
        <v>2487323146</v>
      </c>
      <c r="G29" s="13">
        <v>0.47034947608293565</v>
      </c>
      <c r="H29" s="13">
        <v>0.70730204134674435</v>
      </c>
      <c r="I29" s="13">
        <v>0.52703851879552321</v>
      </c>
      <c r="J29" s="13">
        <v>0.34203102073675662</v>
      </c>
      <c r="K29" s="14">
        <v>0.47296148120447679</v>
      </c>
    </row>
    <row r="30" spans="1:11" ht="15" x14ac:dyDescent="0.25">
      <c r="A30" s="11" t="s">
        <v>42</v>
      </c>
      <c r="B30" t="s">
        <v>43</v>
      </c>
      <c r="C30" s="12">
        <v>11109771866</v>
      </c>
      <c r="D30" s="12">
        <v>11109771866</v>
      </c>
      <c r="E30" s="12">
        <v>0</v>
      </c>
      <c r="F30" s="12">
        <v>5281309520</v>
      </c>
      <c r="G30" s="13">
        <v>1</v>
      </c>
      <c r="H30" s="13">
        <v>0.47537515474667441</v>
      </c>
      <c r="I30" s="13">
        <v>0.47537515474667441</v>
      </c>
      <c r="J30" s="13">
        <v>0</v>
      </c>
      <c r="K30" s="14">
        <v>0.52462484525332553</v>
      </c>
    </row>
    <row r="31" spans="1:11" ht="15" x14ac:dyDescent="0.25">
      <c r="A31" s="11" t="s">
        <v>60</v>
      </c>
      <c r="B31" t="s">
        <v>61</v>
      </c>
      <c r="C31" s="12">
        <v>2012123129</v>
      </c>
      <c r="D31" s="12">
        <v>1699752902</v>
      </c>
      <c r="E31" s="12">
        <v>1800000</v>
      </c>
      <c r="F31" s="12">
        <v>773084976</v>
      </c>
      <c r="G31" s="13">
        <v>0.45588095486599145</v>
      </c>
      <c r="H31" s="13">
        <v>0.38421355276812186</v>
      </c>
      <c r="I31" s="13">
        <v>0.45482197741233804</v>
      </c>
      <c r="J31" s="13">
        <v>-0.15524409142657392</v>
      </c>
      <c r="K31" s="14">
        <v>0.5451780225876619</v>
      </c>
    </row>
    <row r="32" spans="1:11" ht="15" x14ac:dyDescent="0.25">
      <c r="A32" s="11" t="s">
        <v>56</v>
      </c>
      <c r="B32" t="s">
        <v>57</v>
      </c>
      <c r="C32" s="12">
        <v>1129789254</v>
      </c>
      <c r="D32" s="12">
        <v>1132845201</v>
      </c>
      <c r="E32" s="12">
        <v>0</v>
      </c>
      <c r="F32" s="12">
        <v>446932683</v>
      </c>
      <c r="G32" s="13">
        <v>0.39452229007588829</v>
      </c>
      <c r="H32" s="13">
        <v>0.39558942645067857</v>
      </c>
      <c r="I32" s="13">
        <v>0.39452229007588829</v>
      </c>
      <c r="J32" s="13">
        <v>2.70488233905613E-3</v>
      </c>
      <c r="K32" s="14">
        <v>0.60547770992411176</v>
      </c>
    </row>
    <row r="33" spans="1:11" ht="15" x14ac:dyDescent="0.25">
      <c r="A33" s="11" t="s">
        <v>68</v>
      </c>
      <c r="B33" t="s">
        <v>69</v>
      </c>
      <c r="C33" s="12">
        <v>408897084</v>
      </c>
      <c r="D33" s="12">
        <v>408897084</v>
      </c>
      <c r="E33" s="12">
        <v>0</v>
      </c>
      <c r="F33" s="12">
        <v>152447474</v>
      </c>
      <c r="G33" s="13">
        <v>0.37282602387059333</v>
      </c>
      <c r="H33" s="13">
        <v>0.37282602387059333</v>
      </c>
      <c r="I33" s="13">
        <v>0.37282602387059333</v>
      </c>
      <c r="J33" s="13">
        <v>0</v>
      </c>
      <c r="K33" s="14">
        <v>0.62717397612940662</v>
      </c>
    </row>
    <row r="34" spans="1:11" ht="15" x14ac:dyDescent="0.25">
      <c r="A34" s="11" t="s">
        <v>46</v>
      </c>
      <c r="B34" t="s">
        <v>47</v>
      </c>
      <c r="C34" s="12">
        <v>2662518554</v>
      </c>
      <c r="D34" s="12">
        <v>2662518554</v>
      </c>
      <c r="E34" s="12">
        <v>0</v>
      </c>
      <c r="F34" s="12">
        <v>311395402</v>
      </c>
      <c r="G34" s="13">
        <v>0.11695520451197577</v>
      </c>
      <c r="H34" s="13">
        <v>0.11695520451197577</v>
      </c>
      <c r="I34" s="13">
        <v>0.11695520451197577</v>
      </c>
      <c r="J34" s="13">
        <v>0</v>
      </c>
      <c r="K34" s="14">
        <v>0.88304479548802428</v>
      </c>
    </row>
    <row r="35" spans="1:11" ht="15" x14ac:dyDescent="0.25">
      <c r="A35" s="11" t="s">
        <v>32</v>
      </c>
      <c r="B35" t="s">
        <v>33</v>
      </c>
      <c r="C35" s="12">
        <v>1962932</v>
      </c>
      <c r="D35" s="12">
        <v>1962932</v>
      </c>
      <c r="E35" s="12">
        <v>0</v>
      </c>
      <c r="F35" s="12">
        <v>0</v>
      </c>
      <c r="G35" s="13">
        <v>0</v>
      </c>
      <c r="H35" s="13">
        <v>0</v>
      </c>
      <c r="I35" s="13">
        <v>0</v>
      </c>
      <c r="J35" s="13">
        <v>0</v>
      </c>
      <c r="K35" s="14">
        <v>1</v>
      </c>
    </row>
    <row r="36" spans="1:11" ht="15" x14ac:dyDescent="0.25">
      <c r="A36" s="18" t="s">
        <v>82</v>
      </c>
      <c r="B36" s="19"/>
      <c r="C36" s="25">
        <v>194547666518</v>
      </c>
      <c r="D36" s="25">
        <v>222283683588</v>
      </c>
      <c r="E36" s="26">
        <v>-4661893287</v>
      </c>
      <c r="F36" s="26">
        <v>184314733433</v>
      </c>
      <c r="G36" s="27">
        <v>0.80821424787518037</v>
      </c>
      <c r="H36" s="28">
        <v>0.94739185036777263</v>
      </c>
      <c r="I36" s="28">
        <v>0.82918696711282247</v>
      </c>
      <c r="J36" s="28">
        <v>0.1425666910655739</v>
      </c>
      <c r="K36" s="20">
        <v>0.17081303288717753</v>
      </c>
    </row>
    <row r="37" spans="1:11" ht="15" x14ac:dyDescent="0.25">
      <c r="A37" s="3"/>
      <c r="G37" s="8"/>
      <c r="K37" s="16">
        <v>44287</v>
      </c>
    </row>
    <row r="38" spans="1:11" ht="15" x14ac:dyDescent="0.25">
      <c r="A38" s="3"/>
      <c r="G38" s="8"/>
    </row>
    <row r="39" spans="1:11" ht="15" x14ac:dyDescent="0.25">
      <c r="A39" s="3"/>
      <c r="G39" s="8"/>
    </row>
    <row r="40" spans="1:11" ht="15" x14ac:dyDescent="0.25">
      <c r="A40" s="3"/>
      <c r="F40" s="8"/>
    </row>
    <row r="41" spans="1:11" ht="15" x14ac:dyDescent="0.25">
      <c r="A41" s="3"/>
    </row>
    <row r="42" spans="1:11" x14ac:dyDescent="0.2">
      <c r="A42" s="4"/>
      <c r="B42" s="4"/>
      <c r="C42" s="4"/>
      <c r="D42" s="4"/>
      <c r="E42" s="4"/>
    </row>
    <row r="43" spans="1:11" x14ac:dyDescent="0.2">
      <c r="A43" s="4"/>
      <c r="B43" s="4"/>
      <c r="C43" s="4"/>
      <c r="D43" s="4"/>
      <c r="E43" s="4"/>
    </row>
    <row r="44" spans="1:11" x14ac:dyDescent="0.2">
      <c r="A44" s="5"/>
      <c r="B44" s="6"/>
      <c r="C44" s="4"/>
      <c r="D44" s="4"/>
      <c r="E44" s="4"/>
    </row>
    <row r="45" spans="1:11" x14ac:dyDescent="0.2">
      <c r="A45" s="5"/>
      <c r="B45" s="6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4" spans="1:7" x14ac:dyDescent="0.2">
      <c r="G54" s="9"/>
    </row>
    <row r="57" spans="1:7" ht="15" x14ac:dyDescent="0.25">
      <c r="A57"/>
    </row>
    <row r="101" spans="2:5" x14ac:dyDescent="0.2">
      <c r="B101" s="1" t="s">
        <v>7</v>
      </c>
      <c r="C101" s="1">
        <v>2015</v>
      </c>
      <c r="D101" s="1" t="s">
        <v>3</v>
      </c>
      <c r="E101" s="1"/>
    </row>
    <row r="102" spans="2:5" x14ac:dyDescent="0.2">
      <c r="B102" s="1" t="s">
        <v>8</v>
      </c>
      <c r="C102" s="1">
        <v>2016</v>
      </c>
      <c r="D102" s="1" t="s">
        <v>9</v>
      </c>
      <c r="E102" s="1"/>
    </row>
    <row r="103" spans="2:5" x14ac:dyDescent="0.2">
      <c r="B103" s="1" t="s">
        <v>10</v>
      </c>
      <c r="C103" s="1">
        <v>2017</v>
      </c>
      <c r="D103" s="1" t="s">
        <v>11</v>
      </c>
      <c r="E103" s="1"/>
    </row>
    <row r="104" spans="2:5" x14ac:dyDescent="0.2">
      <c r="B104" s="1" t="s">
        <v>12</v>
      </c>
      <c r="C104" s="1">
        <v>2018</v>
      </c>
      <c r="D104" s="1"/>
      <c r="E104" s="1"/>
    </row>
    <row r="105" spans="2:5" x14ac:dyDescent="0.2">
      <c r="B105" s="1" t="s">
        <v>1</v>
      </c>
      <c r="C105" s="1">
        <v>2019</v>
      </c>
      <c r="D105" s="1"/>
      <c r="E105" s="1"/>
    </row>
    <row r="106" spans="2:5" x14ac:dyDescent="0.2">
      <c r="B106" s="1" t="s">
        <v>13</v>
      </c>
      <c r="C106" s="1">
        <v>2020</v>
      </c>
      <c r="D106" s="1"/>
      <c r="E106" s="1"/>
    </row>
    <row r="107" spans="2:5" x14ac:dyDescent="0.2">
      <c r="B107" s="1" t="s">
        <v>14</v>
      </c>
      <c r="C107" s="1">
        <v>2021</v>
      </c>
      <c r="D107" s="1"/>
      <c r="E107" s="1"/>
    </row>
    <row r="108" spans="2:5" x14ac:dyDescent="0.2">
      <c r="B108" s="1" t="s">
        <v>15</v>
      </c>
      <c r="C108" s="1">
        <v>2022</v>
      </c>
      <c r="D108" s="1"/>
      <c r="E108" s="1"/>
    </row>
    <row r="109" spans="2:5" x14ac:dyDescent="0.2">
      <c r="B109" s="1" t="s">
        <v>16</v>
      </c>
      <c r="C109" s="1">
        <v>2023</v>
      </c>
      <c r="D109" s="1"/>
      <c r="E109" s="1"/>
    </row>
    <row r="110" spans="2:5" x14ac:dyDescent="0.2">
      <c r="B110" s="1" t="s">
        <v>17</v>
      </c>
      <c r="C110" s="1">
        <v>2024</v>
      </c>
      <c r="D110" s="1"/>
      <c r="E110" s="1"/>
    </row>
    <row r="111" spans="2:5" x14ac:dyDescent="0.2">
      <c r="B111" s="1" t="s">
        <v>18</v>
      </c>
      <c r="C111" s="1">
        <v>2025</v>
      </c>
      <c r="D111" s="1"/>
      <c r="E111" s="1"/>
    </row>
    <row r="112" spans="2:5" x14ac:dyDescent="0.2">
      <c r="B112" s="1" t="s">
        <v>19</v>
      </c>
      <c r="C112" s="1">
        <v>2026</v>
      </c>
      <c r="D112" s="1"/>
      <c r="E112" s="1"/>
    </row>
  </sheetData>
  <mergeCells count="5">
    <mergeCell ref="A2:G2"/>
    <mergeCell ref="A4:G4"/>
    <mergeCell ref="A6:G6"/>
    <mergeCell ref="A7:G7"/>
    <mergeCell ref="A8:G8"/>
  </mergeCells>
  <phoneticPr fontId="14" type="noConversion"/>
  <dataValidations count="3">
    <dataValidation type="list" allowBlank="1" showInputMessage="1" showErrorMessage="1" sqref="C3" xr:uid="{00000000-0002-0000-0000-000000000000}">
      <formula1>$B$101:$B$112</formula1>
    </dataValidation>
    <dataValidation type="list" allowBlank="1" showInputMessage="1" showErrorMessage="1" sqref="E3" xr:uid="{00000000-0002-0000-0000-000001000000}">
      <formula1>$C$101:$C$112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B1C3E06-B9D6-4C83-AEB8-148E28E1C1E7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K22:K34 K36 K11:K15</xm:sqref>
        </x14:conditionalFormatting>
        <x14:conditionalFormatting xmlns:xm="http://schemas.microsoft.com/office/excel/2006/main">
          <x14:cfRule type="iconSet" priority="4" id="{18E94862-9FA8-4E5D-BAD2-DB4C1CE432A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K19:K20</xm:sqref>
        </x14:conditionalFormatting>
        <x14:conditionalFormatting xmlns:xm="http://schemas.microsoft.com/office/excel/2006/main">
          <x14:cfRule type="iconSet" priority="3" id="{3C739431-C920-40DB-A8A9-9E427396170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K21</xm:sqref>
        </x14:conditionalFormatting>
        <x14:conditionalFormatting xmlns:xm="http://schemas.microsoft.com/office/excel/2006/main">
          <x14:cfRule type="iconSet" priority="2" id="{B8E46B7C-887B-4126-A54F-291C9BE75F89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K16:K18</xm:sqref>
        </x14:conditionalFormatting>
        <x14:conditionalFormatting xmlns:xm="http://schemas.microsoft.com/office/excel/2006/main">
          <x14:cfRule type="iconSet" priority="1" id="{D11CFE7E-9167-4AB9-A62A-E984EE75624F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B59DF-651F-4737-93E3-CC6BA9175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2021-04-14T19:41:42Z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