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BRIL/RESERVA/"/>
    </mc:Choice>
  </mc:AlternateContent>
  <xr:revisionPtr revIDLastSave="9" documentId="8_{9DCB9AD6-198B-4425-BB7E-AC96EBF2183D}" xr6:coauthVersionLast="46" xr6:coauthVersionMax="46" xr10:uidLastSave="{02D4513F-09FB-4E33-8321-4E7D3C5B3E65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<sst xmlns="http://schemas.openxmlformats.org/spreadsheetml/2006/main" count="84" uniqueCount="82">
  <si>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</si>
  <si>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</si>
  <si>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</si>
  <si>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</si>
  <si>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</si>
  <si>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</si>
  <si>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</si>
  <si>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</si>
  <si>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</si>
  <si>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</si>
  <si>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</si>
  <si>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</si>
  <si>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</si>
  <si>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</si>
  <si>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</si>
  <si>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</si>
  <si>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</si>
  <si>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</si>
  <si>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</si>
  <si>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</si>
  <si>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</si>
  <si>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</si>
  <si>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</si>
  <si>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</si>
  <si>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</si>
  <si>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</si>
  <si>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</si>
  <si>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CÓDIGO</t>
  </si>
  <si>
    <t>%PAC ACTUAL/ INICIAL</t>
  </si>
  <si>
    <t>COMPROME   PAC</t>
  </si>
  <si>
    <t>ENTIDAD</t>
  </si>
  <si>
    <t xml:space="preserve">RANKING MENSUAL RESERVAS  DE RECURSOS NO EJECUTADOS DE PAC 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</si>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</sst>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0" fontId="13" fillId="0" borderId="0" xfId="0" applyNumberFormat="1" applyFont="1"/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10" fontId="17" fillId="0" borderId="0" xfId="0" applyNumberFormat="1" applyFont="1"/>
    <xf numFmtId="164" fontId="0" fillId="0" borderId="0" xfId="0" applyNumberFormat="1" applyFont="1"/>
    <xf numFmtId="10" fontId="12" fillId="0" borderId="0" xfId="1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17" fillId="2" borderId="0" xfId="0" applyNumberFormat="1" applyFont="1" applyFill="1" applyAlignment="1">
      <alignment horizontal="right"/>
    </xf>
    <xf numFmtId="164" fontId="17" fillId="0" borderId="0" xfId="0" applyNumberFormat="1" applyFont="1"/>
    <xf numFmtId="10" fontId="17" fillId="0" borderId="0" xfId="1" applyNumberFormat="1" applyFont="1" applyAlignment="1">
      <alignment horizontal="right"/>
    </xf>
    <xf numFmtId="10" fontId="17" fillId="0" borderId="0" xfId="1" applyNumberFormat="1" applyFont="1"/>
    <xf numFmtId="0" fontId="1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867833</xdr:colOff>
      <xdr:row>52</xdr:row>
      <xdr:rowOff>0</xdr:rowOff>
    </xdr:from>
    <xdr:to>
      <xdr:col>3</xdr:col>
      <xdr:colOff>31750</xdr:colOff>
      <xdr:row>58</xdr:row>
      <xdr:rowOff>137583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1691096B-F6E2-4FBF-A414-04086296B2CD}"/>
            </a:ext>
          </a:extLst>
        </xdr:cNvPr>
        <xdr:cNvSpPr txBox="1"/>
      </xdr:nvSpPr>
      <xdr:spPr>
        <a:xfrm>
          <a:off x="867833" y="10551583"/>
          <a:ext cx="5757334" cy="1227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1947335</xdr:colOff>
      <xdr:row>54</xdr:row>
      <xdr:rowOff>84666</xdr:rowOff>
    </xdr:from>
    <xdr:to>
      <xdr:col>1</xdr:col>
      <xdr:colOff>2267977</xdr:colOff>
      <xdr:row>57</xdr:row>
      <xdr:rowOff>179916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CA7AB-71FC-419C-8C2E-142FE7299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2168" y="10996083"/>
          <a:ext cx="320642" cy="64558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63500</xdr:rowOff>
    </xdr:from>
    <xdr:to>
      <xdr:col>1</xdr:col>
      <xdr:colOff>3492500</xdr:colOff>
      <xdr:row>37</xdr:row>
      <xdr:rowOff>116417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4C9EFB3-D62B-4F64-90DF-269C6F4193AE}"/>
            </a:ext>
          </a:extLst>
        </xdr:cNvPr>
        <xdr:cNvSpPr txBox="1"/>
      </xdr:nvSpPr>
      <xdr:spPr>
        <a:xfrm>
          <a:off x="0" y="7461250"/>
          <a:ext cx="4487333" cy="243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01-05-2021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392759</xdr:colOff>
      <xdr:row>51</xdr:row>
      <xdr:rowOff>122296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BD1C24F8-3B3E-4281-A6E1-39CEC7A85972}"/>
            </a:ext>
          </a:extLst>
        </xdr:cNvPr>
        <xdr:cNvSpPr txBox="1"/>
      </xdr:nvSpPr>
      <xdr:spPr>
        <a:xfrm>
          <a:off x="0" y="7778750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6" totalsRowShown="0" headerRowDxfId="11">
  <sortState xmlns:xlrd2="http://schemas.microsoft.com/office/spreadsheetml/2017/richdata2" ref="A11:K35">
    <sortCondition ref="K11:K35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  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DB6455D2-735E-4065-B890-2E53F303E655}" name="% GIRADO/ INICIAL" dataDxfId="3" dataCellStyle="Porcentaje"/>
    <tableColumn id="9" xr3:uid="{4D5F68C8-C00D-4598-9A01-68A9109B1924}" name="%GIRADO/ACTUAL" dataDxfId="2" dataCellStyle="Porcentaje"/>
    <tableColumn id="10" xr3:uid="{528449F2-54CC-4B67-97CC-D11EB06D4DDA}" name="%PAC ACTUAL/ INICIAL" dataDxfId="1" dataCellStyle="Porcentaje"/>
    <tableColumn id="11" xr3:uid="{E537FAB7-BDDB-4DA9-9F81-715C4FDDBE63}" name="% NO EJEC.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2"/>
  <sheetViews>
    <sheetView showGridLines="0" tabSelected="1" topLeftCell="B32" zoomScale="90" zoomScaleNormal="90" workbookViewId="0">
      <selection activeCell="D35" sqref="D35"/>
    </sheetView>
  </sheetViews>
  <sheetFormatPr baseColWidth="10" defaultColWidth="11.42578125" defaultRowHeight="14.25" x14ac:dyDescent="0.2"/>
  <cols>
    <col min="1" max="1" width="14.85546875" style="2" customWidth="1"/>
    <col min="2" max="2" width="74.5703125" style="2" customWidth="1"/>
    <col min="3" max="3" width="17.42578125" style="2" customWidth="1"/>
    <col min="4" max="4" width="15.42578125" style="2" customWidth="1"/>
    <col min="5" max="5" width="13.5703125" style="2" customWidth="1"/>
    <col min="6" max="6" width="13.28515625" style="2" customWidth="1"/>
    <col min="7" max="7" width="14.42578125" style="2" customWidth="1"/>
    <col min="8" max="8" width="12.5703125" style="2" customWidth="1"/>
    <col min="9" max="9" width="11.42578125" style="2"/>
    <col min="10" max="10" width="13.42578125" style="2" customWidth="1"/>
    <col min="11" max="16384" width="11.42578125" style="2"/>
  </cols>
  <sheetData>
    <row r="2" spans="1:11" ht="25.5" customHeight="1" x14ac:dyDescent="0.2">
      <c r="A2" s="29" t="s">
        <v>31</v>
      </c>
      <c r="B2" s="29"/>
      <c r="C2" s="29"/>
      <c r="D2" s="29"/>
      <c r="E2" s="29"/>
      <c r="F2" s="29"/>
      <c r="G2" s="29"/>
    </row>
    <row r="3" spans="1:11" ht="15" x14ac:dyDescent="0.25">
      <c r="B3" s="10" t="s">
        <v>0</v>
      </c>
      <c r="C3" s="17" t="s">
        <v>12</v>
      </c>
      <c r="D3" s="10" t="s">
        <v>2</v>
      </c>
      <c r="E3" s="17">
        <v>2021</v>
      </c>
      <c r="F3" s="7"/>
      <c r="G3" s="7"/>
    </row>
    <row r="4" spans="1:11" ht="23.25" customHeight="1" x14ac:dyDescent="0.25">
      <c r="A4" s="30" t="s">
        <v>3</v>
      </c>
      <c r="B4" s="30"/>
      <c r="C4" s="30"/>
      <c r="D4" s="30"/>
      <c r="E4" s="30"/>
      <c r="F4" s="30"/>
      <c r="G4" s="30"/>
    </row>
    <row r="6" spans="1:11" ht="15" customHeight="1" x14ac:dyDescent="0.25">
      <c r="A6" s="31" t="s">
        <v>4</v>
      </c>
      <c r="B6" s="31"/>
      <c r="C6" s="31"/>
      <c r="D6" s="31"/>
      <c r="E6" s="31"/>
      <c r="F6" s="31"/>
      <c r="G6" s="31"/>
    </row>
    <row r="7" spans="1:11" ht="15" customHeight="1" x14ac:dyDescent="0.25">
      <c r="A7" s="32" t="s">
        <v>5</v>
      </c>
      <c r="B7" s="32"/>
      <c r="C7" s="32"/>
      <c r="D7" s="32"/>
      <c r="E7" s="32"/>
      <c r="F7" s="32"/>
      <c r="G7" s="32"/>
    </row>
    <row r="8" spans="1:11" ht="15" customHeight="1" x14ac:dyDescent="0.25">
      <c r="A8" s="32" t="s">
        <v>6</v>
      </c>
      <c r="B8" s="32"/>
      <c r="C8" s="32"/>
      <c r="D8" s="32"/>
      <c r="E8" s="32"/>
      <c r="F8" s="32"/>
      <c r="G8" s="32"/>
    </row>
    <row r="10" spans="1:11" ht="41.25" customHeight="1" x14ac:dyDescent="0.2">
      <c r="A10" s="23" t="s">
        <v>27</v>
      </c>
      <c r="B10" s="23" t="s">
        <v>30</v>
      </c>
      <c r="C10" s="23" t="s">
        <v>20</v>
      </c>
      <c r="D10" s="23" t="s">
        <v>21</v>
      </c>
      <c r="E10" s="24" t="s">
        <v>29</v>
      </c>
      <c r="F10" s="23" t="s">
        <v>22</v>
      </c>
      <c r="G10" s="24" t="s">
        <v>23</v>
      </c>
      <c r="H10" s="24" t="s">
        <v>24</v>
      </c>
      <c r="I10" s="24" t="s">
        <v>25</v>
      </c>
      <c r="J10" s="24" t="s">
        <v>28</v>
      </c>
      <c r="K10" s="24" t="s">
        <v>26</v>
      </c>
    </row>
    <row r="11" spans="1:11" ht="15" x14ac:dyDescent="0.25">
      <c r="A11" s="11" t="s">
        <v>36</v>
      </c>
      <c r="B11" t="s">
        <v>37</v>
      </c>
      <c r="C11" s="12">
        <v>2409311046</v>
      </c>
      <c r="D11" s="12">
        <v>1510452756</v>
      </c>
      <c r="E11" s="12">
        <v>0</v>
      </c>
      <c r="F11" s="12">
        <v>1510005921</v>
      </c>
      <c r="G11" s="13">
        <v>0.99970417148220958</v>
      </c>
      <c r="H11" s="13">
        <v>0.62673764083178496</v>
      </c>
      <c r="I11" s="13">
        <v>0.99970417148220958</v>
      </c>
      <c r="J11" s="13">
        <v>-0.37307689743601502</v>
      </c>
      <c r="K11" s="14">
        <v>2.9582851779041963E-4</v>
      </c>
    </row>
    <row r="12" spans="1:11" ht="15" x14ac:dyDescent="0.25">
      <c r="A12" s="11" t="s">
        <v>44</v>
      </c>
      <c r="B12" t="s">
        <v>45</v>
      </c>
      <c r="C12" s="12">
        <v>31880006</v>
      </c>
      <c r="D12" s="12">
        <v>32130006</v>
      </c>
      <c r="E12" s="12">
        <v>0</v>
      </c>
      <c r="F12" s="12">
        <v>32119577</v>
      </c>
      <c r="G12" s="13">
        <v>0.99967541244779101</v>
      </c>
      <c r="H12" s="13">
        <v>1.0075147727387503</v>
      </c>
      <c r="I12" s="13">
        <v>0.99967541244779101</v>
      </c>
      <c r="J12" s="13">
        <v>7.8419056759274127E-3</v>
      </c>
      <c r="K12" s="14">
        <v>3.2458755220898805E-4</v>
      </c>
    </row>
    <row r="13" spans="1:11" ht="15" x14ac:dyDescent="0.25">
      <c r="A13" s="11" t="s">
        <v>80</v>
      </c>
      <c r="B13" t="s">
        <v>81</v>
      </c>
      <c r="C13" s="12">
        <v>0</v>
      </c>
      <c r="D13" s="12">
        <v>10655258710</v>
      </c>
      <c r="E13" s="12">
        <v>0</v>
      </c>
      <c r="F13" s="12">
        <v>10613974655</v>
      </c>
      <c r="G13" s="13">
        <v>0.99612547605613233</v>
      </c>
      <c r="H13" s="13">
        <v>0</v>
      </c>
      <c r="I13" s="13">
        <v>0.99612547605613233</v>
      </c>
      <c r="J13" s="13">
        <v>0</v>
      </c>
      <c r="K13" s="14">
        <v>3.8745239438676693E-3</v>
      </c>
    </row>
    <row r="14" spans="1:11" ht="15" x14ac:dyDescent="0.25">
      <c r="A14" s="11" t="s">
        <v>66</v>
      </c>
      <c r="B14" t="s">
        <v>67</v>
      </c>
      <c r="C14" s="12">
        <v>23270461051</v>
      </c>
      <c r="D14" s="12">
        <v>29032466999</v>
      </c>
      <c r="E14" s="12">
        <v>16582499</v>
      </c>
      <c r="F14" s="12">
        <v>28731210999</v>
      </c>
      <c r="G14" s="13">
        <v>0.99019464997549789</v>
      </c>
      <c r="H14" s="13">
        <v>1.2346644501813744</v>
      </c>
      <c r="I14" s="13">
        <v>0.98962347912044901</v>
      </c>
      <c r="J14" s="13">
        <v>0.24761030455614413</v>
      </c>
      <c r="K14" s="14">
        <v>1.0376520879550988E-2</v>
      </c>
    </row>
    <row r="15" spans="1:11" ht="15" x14ac:dyDescent="0.25">
      <c r="A15" s="11" t="s">
        <v>54</v>
      </c>
      <c r="B15" t="s">
        <v>55</v>
      </c>
      <c r="C15" s="12">
        <v>39011176</v>
      </c>
      <c r="D15" s="12">
        <v>10378088</v>
      </c>
      <c r="E15" s="12">
        <v>0</v>
      </c>
      <c r="F15" s="12">
        <v>10266389</v>
      </c>
      <c r="G15" s="13">
        <v>0.98923703479870284</v>
      </c>
      <c r="H15" s="13">
        <v>0.26316532985316821</v>
      </c>
      <c r="I15" s="13">
        <v>0.98923703479870284</v>
      </c>
      <c r="J15" s="13">
        <v>-0.73397141373026031</v>
      </c>
      <c r="K15" s="14">
        <v>1.0762965201297159E-2</v>
      </c>
    </row>
    <row r="16" spans="1:11" ht="15" x14ac:dyDescent="0.25">
      <c r="A16" s="11" t="s">
        <v>50</v>
      </c>
      <c r="B16" t="s">
        <v>51</v>
      </c>
      <c r="C16" s="12">
        <v>1434764765</v>
      </c>
      <c r="D16" s="12">
        <v>1862145405</v>
      </c>
      <c r="E16" s="12">
        <v>0</v>
      </c>
      <c r="F16" s="12">
        <v>1840959205</v>
      </c>
      <c r="G16" s="13">
        <v>0.98862269297386041</v>
      </c>
      <c r="H16" s="13">
        <v>1.2831087366436686</v>
      </c>
      <c r="I16" s="13">
        <v>0.98862269297386041</v>
      </c>
      <c r="J16" s="13">
        <v>0.29787505967920813</v>
      </c>
      <c r="K16" s="14">
        <v>1.1377307026139594E-2</v>
      </c>
    </row>
    <row r="17" spans="1:11" ht="14.25" customHeight="1" x14ac:dyDescent="0.25">
      <c r="A17" s="11" t="s">
        <v>72</v>
      </c>
      <c r="B17" t="s">
        <v>73</v>
      </c>
      <c r="C17" s="12">
        <v>322066615</v>
      </c>
      <c r="D17" s="12">
        <v>522436795</v>
      </c>
      <c r="E17" s="12">
        <v>0</v>
      </c>
      <c r="F17" s="12">
        <v>482024424</v>
      </c>
      <c r="G17" s="13">
        <v>0.92264639208652977</v>
      </c>
      <c r="H17" s="13">
        <v>1.4966606333910144</v>
      </c>
      <c r="I17" s="13">
        <v>0.92264639208652977</v>
      </c>
      <c r="J17" s="13">
        <v>0.62213893234478834</v>
      </c>
      <c r="K17" s="14">
        <v>7.7353607913470235E-2</v>
      </c>
    </row>
    <row r="18" spans="1:11" ht="15" x14ac:dyDescent="0.25">
      <c r="A18" s="11" t="s">
        <v>76</v>
      </c>
      <c r="B18" t="s">
        <v>77</v>
      </c>
      <c r="C18" s="12">
        <v>2103533</v>
      </c>
      <c r="D18" s="12">
        <v>192947287</v>
      </c>
      <c r="E18" s="12">
        <v>0</v>
      </c>
      <c r="F18" s="12">
        <v>177906272</v>
      </c>
      <c r="G18" s="13">
        <v>0.92204598865388554</v>
      </c>
      <c r="H18" s="13">
        <v>84.574985037078093</v>
      </c>
      <c r="I18" s="13">
        <v>0.92204598865388554</v>
      </c>
      <c r="J18" s="13">
        <v>90.725343505426352</v>
      </c>
      <c r="K18" s="14">
        <v>7.795401134611446E-2</v>
      </c>
    </row>
    <row r="19" spans="1:11" ht="15" x14ac:dyDescent="0.25">
      <c r="A19" s="11" t="s">
        <v>42</v>
      </c>
      <c r="B19" t="s">
        <v>43</v>
      </c>
      <c r="C19" s="12">
        <v>0</v>
      </c>
      <c r="D19" s="12">
        <v>3343828420</v>
      </c>
      <c r="E19" s="12">
        <v>58272027</v>
      </c>
      <c r="F19" s="12">
        <v>2898710140</v>
      </c>
      <c r="G19" s="13">
        <v>1</v>
      </c>
      <c r="H19" s="13">
        <v>0</v>
      </c>
      <c r="I19" s="13">
        <v>0.86688363633203402</v>
      </c>
      <c r="J19" s="13">
        <v>0</v>
      </c>
      <c r="K19" s="14">
        <v>0.13311636366796598</v>
      </c>
    </row>
    <row r="20" spans="1:11" ht="15" x14ac:dyDescent="0.25">
      <c r="A20" s="11" t="s">
        <v>58</v>
      </c>
      <c r="B20" t="s">
        <v>59</v>
      </c>
      <c r="C20" s="12">
        <v>3104069799</v>
      </c>
      <c r="D20" s="12">
        <v>4649200460</v>
      </c>
      <c r="E20" s="12">
        <v>0</v>
      </c>
      <c r="F20" s="12">
        <v>3968708479</v>
      </c>
      <c r="G20" s="13">
        <v>0.85363247146370624</v>
      </c>
      <c r="H20" s="13">
        <v>1.2785500120772253</v>
      </c>
      <c r="I20" s="13">
        <v>0.85363247146370624</v>
      </c>
      <c r="J20" s="13">
        <v>0.49777574637586297</v>
      </c>
      <c r="K20" s="14">
        <v>0.14636752853629376</v>
      </c>
    </row>
    <row r="21" spans="1:11" ht="15" x14ac:dyDescent="0.25">
      <c r="A21" s="11" t="s">
        <v>48</v>
      </c>
      <c r="B21" t="s">
        <v>49</v>
      </c>
      <c r="C21" s="12">
        <v>40037094117</v>
      </c>
      <c r="D21" s="12">
        <v>37634873514</v>
      </c>
      <c r="E21" s="12">
        <v>663429526</v>
      </c>
      <c r="F21" s="12">
        <v>31880680255</v>
      </c>
      <c r="G21" s="13">
        <v>0.86473280610053704</v>
      </c>
      <c r="H21" s="13">
        <v>0.79627857510925759</v>
      </c>
      <c r="I21" s="13">
        <v>0.8471047536041415</v>
      </c>
      <c r="J21" s="13">
        <v>-5.9999874016331327E-2</v>
      </c>
      <c r="K21" s="14">
        <v>0.1528952463958585</v>
      </c>
    </row>
    <row r="22" spans="1:11" ht="15" x14ac:dyDescent="0.25">
      <c r="A22" s="11" t="s">
        <v>62</v>
      </c>
      <c r="B22" t="s">
        <v>63</v>
      </c>
      <c r="C22" s="12">
        <v>663128016</v>
      </c>
      <c r="D22" s="12">
        <v>2183270238</v>
      </c>
      <c r="E22" s="12">
        <v>0</v>
      </c>
      <c r="F22" s="12">
        <v>1841113492</v>
      </c>
      <c r="G22" s="13">
        <v>0.8432824576432485</v>
      </c>
      <c r="H22" s="13">
        <v>2.7764073415350921</v>
      </c>
      <c r="I22" s="13">
        <v>0.8432824576432485</v>
      </c>
      <c r="J22" s="13">
        <v>2.2923812375919885</v>
      </c>
      <c r="K22" s="14">
        <v>0.1567175423567515</v>
      </c>
    </row>
    <row r="23" spans="1:11" ht="15" x14ac:dyDescent="0.25">
      <c r="A23" s="11" t="s">
        <v>34</v>
      </c>
      <c r="B23" t="s">
        <v>35</v>
      </c>
      <c r="C23" s="12">
        <v>50761126</v>
      </c>
      <c r="D23" s="12">
        <v>306945717</v>
      </c>
      <c r="E23" s="12">
        <v>0</v>
      </c>
      <c r="F23" s="12">
        <v>247532934</v>
      </c>
      <c r="G23" s="13">
        <v>0.80643879451818512</v>
      </c>
      <c r="H23" s="13">
        <v>4.8764271698779886</v>
      </c>
      <c r="I23" s="13">
        <v>0.80643879451818512</v>
      </c>
      <c r="J23" s="13">
        <v>5.0468658043558765</v>
      </c>
      <c r="K23" s="14">
        <v>0.19356120548181488</v>
      </c>
    </row>
    <row r="24" spans="1:11" ht="15" x14ac:dyDescent="0.25">
      <c r="A24" s="11" t="s">
        <v>60</v>
      </c>
      <c r="B24" t="s">
        <v>61</v>
      </c>
      <c r="C24" s="12">
        <v>477893696</v>
      </c>
      <c r="D24" s="12">
        <v>1297120577</v>
      </c>
      <c r="E24" s="12">
        <v>-1800000</v>
      </c>
      <c r="F24" s="12">
        <v>1039866925</v>
      </c>
      <c r="G24" s="13">
        <v>0.80028560444307872</v>
      </c>
      <c r="H24" s="13">
        <v>2.1759377319762763</v>
      </c>
      <c r="I24" s="13">
        <v>0.80167329347670968</v>
      </c>
      <c r="J24" s="13">
        <v>1.714245004395287</v>
      </c>
      <c r="K24" s="14">
        <v>0.19832670652329032</v>
      </c>
    </row>
    <row r="25" spans="1:11" ht="15" x14ac:dyDescent="0.25">
      <c r="A25" s="11" t="s">
        <v>64</v>
      </c>
      <c r="B25" t="s">
        <v>65</v>
      </c>
      <c r="C25" s="12">
        <v>552364106</v>
      </c>
      <c r="D25" s="12">
        <v>890755686</v>
      </c>
      <c r="E25" s="12">
        <v>0</v>
      </c>
      <c r="F25" s="12">
        <v>642941346</v>
      </c>
      <c r="G25" s="13">
        <v>0.72179314272712936</v>
      </c>
      <c r="H25" s="13">
        <v>1.1639810389851799</v>
      </c>
      <c r="I25" s="13">
        <v>0.72179314272712936</v>
      </c>
      <c r="J25" s="13">
        <v>0.61262413021457263</v>
      </c>
      <c r="K25" s="14">
        <v>0.27820685727287064</v>
      </c>
    </row>
    <row r="26" spans="1:11" ht="15" x14ac:dyDescent="0.25">
      <c r="A26" s="11" t="s">
        <v>38</v>
      </c>
      <c r="B26" t="s">
        <v>39</v>
      </c>
      <c r="C26" s="12">
        <v>38109958</v>
      </c>
      <c r="D26" s="12">
        <v>43266213</v>
      </c>
      <c r="E26" s="12">
        <v>0</v>
      </c>
      <c r="F26" s="12">
        <v>31008767</v>
      </c>
      <c r="G26" s="13">
        <v>0.71669704487425323</v>
      </c>
      <c r="H26" s="13">
        <v>0.81366573534402742</v>
      </c>
      <c r="I26" s="13">
        <v>0.71669704487425323</v>
      </c>
      <c r="J26" s="13">
        <v>0.1352994143945265</v>
      </c>
      <c r="K26" s="14">
        <v>0.28330295512574677</v>
      </c>
    </row>
    <row r="27" spans="1:11" ht="15" x14ac:dyDescent="0.25">
      <c r="A27" s="11" t="s">
        <v>68</v>
      </c>
      <c r="B27" t="s">
        <v>69</v>
      </c>
      <c r="C27" s="12">
        <v>353361186</v>
      </c>
      <c r="D27" s="12">
        <v>353361186</v>
      </c>
      <c r="E27" s="12">
        <v>0</v>
      </c>
      <c r="F27" s="12">
        <v>223721947</v>
      </c>
      <c r="G27" s="13">
        <v>0.63312541349688589</v>
      </c>
      <c r="H27" s="13">
        <v>0.63312541349688589</v>
      </c>
      <c r="I27" s="13">
        <v>0.63312541349688589</v>
      </c>
      <c r="J27" s="13">
        <v>0</v>
      </c>
      <c r="K27" s="14">
        <v>0.36687458650311411</v>
      </c>
    </row>
    <row r="28" spans="1:11" ht="15" x14ac:dyDescent="0.25">
      <c r="A28" s="11" t="s">
        <v>40</v>
      </c>
      <c r="B28" t="s">
        <v>41</v>
      </c>
      <c r="C28" s="12">
        <v>1218001852</v>
      </c>
      <c r="D28" s="12">
        <v>1799047413</v>
      </c>
      <c r="E28" s="12">
        <v>0</v>
      </c>
      <c r="F28" s="12">
        <v>1066701275</v>
      </c>
      <c r="G28" s="13">
        <v>0.59292560456826604</v>
      </c>
      <c r="H28" s="13">
        <v>0.8757796823120102</v>
      </c>
      <c r="I28" s="13">
        <v>0.59292560456826604</v>
      </c>
      <c r="J28" s="13">
        <v>0.47704817529292232</v>
      </c>
      <c r="K28" s="14">
        <v>0.40707439543173396</v>
      </c>
    </row>
    <row r="29" spans="1:11" ht="15" x14ac:dyDescent="0.25">
      <c r="A29" s="11" t="s">
        <v>78</v>
      </c>
      <c r="B29" t="s">
        <v>79</v>
      </c>
      <c r="C29" s="12">
        <v>0</v>
      </c>
      <c r="D29" s="12">
        <v>3034773175</v>
      </c>
      <c r="E29" s="12">
        <v>81967</v>
      </c>
      <c r="F29" s="12">
        <v>1796958989</v>
      </c>
      <c r="G29" s="13">
        <v>0.59215000672990992</v>
      </c>
      <c r="H29" s="13">
        <v>0</v>
      </c>
      <c r="I29" s="13">
        <v>0.5921229974625698</v>
      </c>
      <c r="J29" s="13">
        <v>0</v>
      </c>
      <c r="K29" s="14">
        <v>0.4078770025374302</v>
      </c>
    </row>
    <row r="30" spans="1:11" ht="15" x14ac:dyDescent="0.25">
      <c r="A30" s="11" t="s">
        <v>70</v>
      </c>
      <c r="B30" t="s">
        <v>71</v>
      </c>
      <c r="C30" s="12">
        <v>3472733294</v>
      </c>
      <c r="D30" s="12">
        <v>4665012298</v>
      </c>
      <c r="E30" s="12">
        <v>169833000</v>
      </c>
      <c r="F30" s="12">
        <v>2724605460</v>
      </c>
      <c r="G30" s="13">
        <v>0.62045676947966755</v>
      </c>
      <c r="H30" s="13">
        <v>0.78457089253223833</v>
      </c>
      <c r="I30" s="13">
        <v>0.58405107767199294</v>
      </c>
      <c r="J30" s="13">
        <v>0.34332581948056734</v>
      </c>
      <c r="K30" s="14">
        <v>0.41594892232800706</v>
      </c>
    </row>
    <row r="31" spans="1:11" ht="15" x14ac:dyDescent="0.25">
      <c r="A31" s="11" t="s">
        <v>46</v>
      </c>
      <c r="B31" t="s">
        <v>47</v>
      </c>
      <c r="C31" s="12">
        <v>0</v>
      </c>
      <c r="D31" s="12">
        <v>678365815</v>
      </c>
      <c r="E31" s="12">
        <v>0</v>
      </c>
      <c r="F31" s="12">
        <v>379360389</v>
      </c>
      <c r="G31" s="13">
        <v>0.55922686640688102</v>
      </c>
      <c r="H31" s="13">
        <v>0</v>
      </c>
      <c r="I31" s="13">
        <v>0.55922686640688102</v>
      </c>
      <c r="J31" s="13">
        <v>0</v>
      </c>
      <c r="K31" s="14">
        <v>0.44077313359311898</v>
      </c>
    </row>
    <row r="32" spans="1:11" ht="15" x14ac:dyDescent="0.25">
      <c r="A32" s="11" t="s">
        <v>52</v>
      </c>
      <c r="B32" t="s">
        <v>53</v>
      </c>
      <c r="C32" s="12">
        <v>15427705341</v>
      </c>
      <c r="D32" s="12">
        <v>16360255848</v>
      </c>
      <c r="E32" s="12">
        <v>0</v>
      </c>
      <c r="F32" s="12">
        <v>8489507150</v>
      </c>
      <c r="G32" s="13">
        <v>0.51891041490269973</v>
      </c>
      <c r="H32" s="13">
        <v>0.55027672374832404</v>
      </c>
      <c r="I32" s="13">
        <v>0.51891041490269973</v>
      </c>
      <c r="J32" s="13">
        <v>6.0446481598380952E-2</v>
      </c>
      <c r="K32" s="14">
        <v>0.48108958509730027</v>
      </c>
    </row>
    <row r="33" spans="1:11" ht="15" x14ac:dyDescent="0.25">
      <c r="A33" s="11" t="s">
        <v>74</v>
      </c>
      <c r="B33" t="s">
        <v>75</v>
      </c>
      <c r="C33" s="12">
        <v>3516635008</v>
      </c>
      <c r="D33" s="12">
        <v>2808564539</v>
      </c>
      <c r="E33" s="12">
        <v>0</v>
      </c>
      <c r="F33" s="12">
        <v>1295664043</v>
      </c>
      <c r="G33" s="13">
        <v>0.46132607067001069</v>
      </c>
      <c r="H33" s="13">
        <v>0.36843858974630328</v>
      </c>
      <c r="I33" s="13">
        <v>0.46132607067001069</v>
      </c>
      <c r="J33" s="13">
        <v>-0.20134886543221264</v>
      </c>
      <c r="K33" s="14">
        <v>0.53867392932998936</v>
      </c>
    </row>
    <row r="34" spans="1:11" ht="15" x14ac:dyDescent="0.25">
      <c r="A34" s="11" t="s">
        <v>56</v>
      </c>
      <c r="B34" t="s">
        <v>57</v>
      </c>
      <c r="C34" s="12">
        <v>1044828254</v>
      </c>
      <c r="D34" s="12">
        <v>268418638</v>
      </c>
      <c r="E34" s="12">
        <v>0</v>
      </c>
      <c r="F34" s="12">
        <v>118238849</v>
      </c>
      <c r="G34" s="13">
        <v>0.44050163535961312</v>
      </c>
      <c r="H34" s="13">
        <v>0.11316582275348767</v>
      </c>
      <c r="I34" s="13">
        <v>0.44050163535961312</v>
      </c>
      <c r="J34" s="13">
        <v>-0.74309783739826007</v>
      </c>
      <c r="K34" s="14">
        <v>0.55949836464038682</v>
      </c>
    </row>
    <row r="35" spans="1:11" ht="15" x14ac:dyDescent="0.25">
      <c r="A35" t="s">
        <v>32</v>
      </c>
      <c r="B35" t="s">
        <v>33</v>
      </c>
      <c r="C35" s="21">
        <v>0</v>
      </c>
      <c r="D35" s="21">
        <v>0</v>
      </c>
      <c r="E35" s="21">
        <v>0</v>
      </c>
      <c r="F35" s="21">
        <v>0</v>
      </c>
      <c r="G35" s="22">
        <v>0</v>
      </c>
      <c r="H35" s="22">
        <v>0</v>
      </c>
      <c r="I35" s="22">
        <v>0</v>
      </c>
      <c r="J35" s="22">
        <v>0</v>
      </c>
      <c r="K35" s="15">
        <v>1</v>
      </c>
    </row>
    <row r="36" spans="1:11" ht="15" x14ac:dyDescent="0.25">
      <c r="A36" s="18"/>
      <c r="B36" s="19"/>
      <c r="C36" s="25">
        <v>97466283945</v>
      </c>
      <c r="D36" s="25">
        <v>124135275783</v>
      </c>
      <c r="E36" s="26">
        <v>906399019</v>
      </c>
      <c r="F36" s="26">
        <v>102043787882</v>
      </c>
      <c r="G36" s="27">
        <v>0.82933868919715048</v>
      </c>
      <c r="H36" s="28">
        <v>1.0469649990922305</v>
      </c>
      <c r="I36" s="28">
        <v>0.82203698536411218</v>
      </c>
      <c r="J36" s="28">
        <v>0.27362274171701517</v>
      </c>
      <c r="K36" s="20">
        <v>0.17796301463588782</v>
      </c>
    </row>
    <row r="37" spans="1:11" ht="15" x14ac:dyDescent="0.25">
      <c r="A37" s="3"/>
      <c r="G37" s="8"/>
      <c r="K37" s="16">
        <v>44317</v>
      </c>
    </row>
    <row r="38" spans="1:11" ht="15" x14ac:dyDescent="0.25">
      <c r="A38" s="3"/>
      <c r="G38" s="8"/>
    </row>
    <row r="39" spans="1:11" ht="15" x14ac:dyDescent="0.25">
      <c r="A39" s="3"/>
      <c r="G39" s="8"/>
    </row>
    <row r="40" spans="1:11" ht="15" x14ac:dyDescent="0.25">
      <c r="A40" s="3"/>
      <c r="F40" s="8"/>
    </row>
    <row r="41" spans="1:11" ht="15" x14ac:dyDescent="0.25">
      <c r="A41" s="3"/>
    </row>
    <row r="42" spans="1:11" x14ac:dyDescent="0.2">
      <c r="A42" s="4"/>
      <c r="B42" s="4"/>
      <c r="C42" s="4"/>
      <c r="D42" s="4"/>
      <c r="E42" s="4"/>
    </row>
    <row r="43" spans="1:11" x14ac:dyDescent="0.2">
      <c r="A43" s="4"/>
      <c r="B43" s="4"/>
      <c r="C43" s="4"/>
      <c r="D43" s="4"/>
      <c r="E43" s="4"/>
    </row>
    <row r="44" spans="1:11" x14ac:dyDescent="0.2">
      <c r="A44" s="5"/>
      <c r="B44" s="6"/>
      <c r="C44" s="4"/>
      <c r="D44" s="4"/>
      <c r="E44" s="4"/>
    </row>
    <row r="45" spans="1:11" x14ac:dyDescent="0.2">
      <c r="A45" s="5"/>
      <c r="B45" s="6"/>
      <c r="C45" s="4"/>
      <c r="D45" s="4"/>
      <c r="E45" s="4"/>
    </row>
    <row r="46" spans="1:11" x14ac:dyDescent="0.2">
      <c r="A46" s="5"/>
      <c r="B46" s="6"/>
      <c r="C46" s="4"/>
      <c r="D46" s="4"/>
      <c r="E46" s="4"/>
    </row>
    <row r="47" spans="1:11" x14ac:dyDescent="0.2">
      <c r="A47" s="5"/>
      <c r="B47" s="6"/>
      <c r="C47" s="4"/>
      <c r="D47" s="4"/>
      <c r="E47" s="4"/>
    </row>
    <row r="48" spans="1:11" x14ac:dyDescent="0.2">
      <c r="A48" s="5"/>
      <c r="B48" s="6"/>
      <c r="C48" s="4"/>
      <c r="D48" s="4"/>
      <c r="E48" s="4"/>
    </row>
    <row r="49" spans="1:7" x14ac:dyDescent="0.2">
      <c r="A49" s="5"/>
      <c r="B49" s="6"/>
      <c r="C49" s="4"/>
      <c r="D49" s="4"/>
      <c r="E49" s="4"/>
    </row>
    <row r="50" spans="1:7" x14ac:dyDescent="0.2">
      <c r="A50" s="5"/>
      <c r="B50" s="6"/>
      <c r="C50" s="4"/>
      <c r="D50" s="4"/>
      <c r="E50" s="4"/>
    </row>
    <row r="54" spans="1:7" x14ac:dyDescent="0.2">
      <c r="G54" s="9"/>
    </row>
    <row r="57" spans="1:7" ht="15" x14ac:dyDescent="0.25">
      <c r="A57"/>
    </row>
    <row r="101" spans="2:5" x14ac:dyDescent="0.2">
      <c r="B101" s="1" t="s">
        <v>7</v>
      </c>
      <c r="C101" s="1">
        <v>2015</v>
      </c>
      <c r="D101" s="1" t="s">
        <v>3</v>
      </c>
      <c r="E101" s="1"/>
    </row>
    <row r="102" spans="2:5" x14ac:dyDescent="0.2">
      <c r="B102" s="1" t="s">
        <v>8</v>
      </c>
      <c r="C102" s="1">
        <v>2016</v>
      </c>
      <c r="D102" s="1" t="s">
        <v>9</v>
      </c>
      <c r="E102" s="1"/>
    </row>
    <row r="103" spans="2:5" x14ac:dyDescent="0.2">
      <c r="B103" s="1" t="s">
        <v>10</v>
      </c>
      <c r="C103" s="1">
        <v>2017</v>
      </c>
      <c r="D103" s="1" t="s">
        <v>11</v>
      </c>
      <c r="E103" s="1"/>
    </row>
    <row r="104" spans="2:5" x14ac:dyDescent="0.2">
      <c r="B104" s="1" t="s">
        <v>12</v>
      </c>
      <c r="C104" s="1">
        <v>2018</v>
      </c>
      <c r="D104" s="1"/>
      <c r="E104" s="1"/>
    </row>
    <row r="105" spans="2:5" x14ac:dyDescent="0.2">
      <c r="B105" s="1" t="s">
        <v>1</v>
      </c>
      <c r="C105" s="1">
        <v>2019</v>
      </c>
      <c r="D105" s="1"/>
      <c r="E105" s="1"/>
    </row>
    <row r="106" spans="2:5" x14ac:dyDescent="0.2">
      <c r="B106" s="1" t="s">
        <v>13</v>
      </c>
      <c r="C106" s="1">
        <v>2020</v>
      </c>
      <c r="D106" s="1"/>
      <c r="E106" s="1"/>
    </row>
    <row r="107" spans="2:5" x14ac:dyDescent="0.2">
      <c r="B107" s="1" t="s">
        <v>14</v>
      </c>
      <c r="C107" s="1">
        <v>2021</v>
      </c>
      <c r="D107" s="1"/>
      <c r="E107" s="1"/>
    </row>
    <row r="108" spans="2:5" x14ac:dyDescent="0.2">
      <c r="B108" s="1" t="s">
        <v>15</v>
      </c>
      <c r="C108" s="1">
        <v>2022</v>
      </c>
      <c r="D108" s="1"/>
      <c r="E108" s="1"/>
    </row>
    <row r="109" spans="2:5" x14ac:dyDescent="0.2">
      <c r="B109" s="1" t="s">
        <v>16</v>
      </c>
      <c r="C109" s="1">
        <v>2023</v>
      </c>
      <c r="D109" s="1"/>
      <c r="E109" s="1"/>
    </row>
    <row r="110" spans="2:5" x14ac:dyDescent="0.2">
      <c r="B110" s="1" t="s">
        <v>17</v>
      </c>
      <c r="C110" s="1">
        <v>2024</v>
      </c>
      <c r="D110" s="1"/>
      <c r="E110" s="1"/>
    </row>
    <row r="111" spans="2:5" x14ac:dyDescent="0.2">
      <c r="B111" s="1" t="s">
        <v>18</v>
      </c>
      <c r="C111" s="1">
        <v>2025</v>
      </c>
      <c r="D111" s="1"/>
      <c r="E111" s="1"/>
    </row>
    <row r="112" spans="2:5" x14ac:dyDescent="0.2">
      <c r="B112" s="1" t="s">
        <v>19</v>
      </c>
      <c r="C112" s="1">
        <v>2026</v>
      </c>
      <c r="D112" s="1"/>
      <c r="E112" s="1"/>
    </row>
  </sheetData>
  <mergeCells count="5">
    <mergeCell ref="A2:G2"/>
    <mergeCell ref="A4:G4"/>
    <mergeCell ref="A6:G6"/>
    <mergeCell ref="A7:G7"/>
    <mergeCell ref="A8:G8"/>
  </mergeCells>
  <phoneticPr fontId="14" type="noConversion"/>
  <dataValidations count="3">
    <dataValidation type="list" allowBlank="1" showInputMessage="1" showErrorMessage="1" sqref="C3" xr:uid="{00000000-0002-0000-0000-000000000000}">
      <formula1>$B$101:$B$112</formula1>
    </dataValidation>
    <dataValidation type="list" allowBlank="1" showInputMessage="1" showErrorMessage="1" sqref="E3" xr:uid="{00000000-0002-0000-0000-000001000000}">
      <formula1>$C$101:$C$112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8E94862-9FA8-4E5D-BAD2-DB4C1CE432A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K19:K20</xm:sqref>
        </x14:conditionalFormatting>
        <x14:conditionalFormatting xmlns:xm="http://schemas.microsoft.com/office/excel/2006/main">
          <x14:cfRule type="iconSet" priority="3" id="{3C739431-C920-40DB-A8A9-9E427396170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K21</xm:sqref>
        </x14:conditionalFormatting>
        <x14:conditionalFormatting xmlns:xm="http://schemas.microsoft.com/office/excel/2006/main">
          <x14:cfRule type="iconSet" priority="2" id="{B8E46B7C-887B-4126-A54F-291C9BE75F89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K16:K18</xm:sqref>
        </x14:conditionalFormatting>
        <x14:conditionalFormatting xmlns:xm="http://schemas.microsoft.com/office/excel/2006/main">
          <x14:cfRule type="iconSet" priority="1" id="{D11CFE7E-9167-4AB9-A62A-E984EE75624F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K34</xm:sqref>
        </x14:conditionalFormatting>
        <x14:conditionalFormatting xmlns:xm="http://schemas.microsoft.com/office/excel/2006/main">
          <x14:cfRule type="iconSet" priority="6" id="{5B1C3E06-B9D6-4C83-AEB8-148E28E1C1E7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K22:K33 K35:K36 K11:K15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10A00E-6489-49FA-B08F-1B22E72B2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2021-05-04T15:00:09Z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