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DICIEMBRE\RESERVA\"/>
    </mc:Choice>
  </mc:AlternateContent>
  <xr:revisionPtr revIDLastSave="0" documentId="13_ncr:1_{9B892F6C-B922-4AD5-817D-553A96884F5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<sst xmlns="http://schemas.openxmlformats.org/spreadsheetml/2006/main" count="79" uniqueCount="77">
  <si>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</si>
  <si>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</si>
  <si>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</si>
  <si>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</si>
  <si>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</si>
  <si>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</si>
  <si>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</si>
  <si>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</si>
  <si>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</si>
  <si>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</si>
  <si>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</si>
  <si>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</si>
  <si>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</si>
  <si>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</si>
  <si>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</si>
  <si>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</si>
  <si>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</si>
  <si>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</si>
  <si>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</si>
  <si>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</si>
  <si>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</si>
  <si>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</si>
  <si>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</si>
  <si>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</si>
  <si>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</si>
  <si>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</si>
  <si>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</si>
  <si>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CÓDIGO</t>
  </si>
  <si>
    <t>%PAC ACTUAL/ INICIAL</t>
  </si>
  <si>
    <t>COMPROME   PAC</t>
  </si>
  <si>
    <t>ENTIDAD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</si>
  <si>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</si>
  <si>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</si>
  <si>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</si>
  <si>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</si>
  <si>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</si>
  <si>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</si>
  <si>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</si>
  <si>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</si>
  <si>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</si>
  <si>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</si>
  <si>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</si>
  <si>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</si>
  <si>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</si>
  <si>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</si>
  <si>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0117-01</t>
  </si>
  <si>
    <t>Secretaría Distrital de Desarrollo Económico</t>
  </si>
  <si>
    <t>0118-01</t>
  </si>
  <si>
    <t>Secretaría Distrital de Hábitat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</si>
  <si>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</si>
  <si>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</si>
  <si>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</si>
  <si>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</si>
  <si>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</si>
  <si>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</si>
  <si>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</si>
  <si>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</si>
  <si>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</si>
  <si>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</si>
  <si>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</si>
  <si>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</si>
  <si>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</si>
  <si>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</si>
  <si>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</si>
  <si>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</si>
  <si>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 xml:space="preserve">RANQUIN MENSUAL RESERVAS  DE RECURSOS  EJECUTADOS DE PAC </t>
  </si>
  <si>
    <t>0131-01</t>
  </si>
  <si>
    <t>Unidad Administrativa Especial Cuerpo Oficial de Bomberos</t>
  </si>
  <si>
    <t>0111-04</t>
  </si>
  <si>
    <t>Secretaría Distrital de Hacienda - Fondo Cuenta Concejo</t>
  </si>
  <si>
    <t>0111-01</t>
  </si>
  <si>
    <t>Secretaría Distrital de Hacienda - Dir, De Gestión Corporativa</t>
  </si>
  <si>
    <t>0119-01</t>
  </si>
  <si>
    <t>Secretaría Distrital de Cultura, Recreación y Deporte</t>
  </si>
  <si>
    <t>0136-01</t>
  </si>
  <si>
    <t>Secretaría Jurídica Distrital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</si>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</sst>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9" fontId="15" fillId="0" borderId="1" xfId="0" applyNumberFormat="1" applyFont="1" applyBorder="1"/>
    <xf numFmtId="164" fontId="16" fillId="0" borderId="0" xfId="0" applyNumberFormat="1" applyFont="1"/>
    <xf numFmtId="10" fontId="16" fillId="0" borderId="0" xfId="1" applyNumberFormat="1" applyFont="1"/>
    <xf numFmtId="9" fontId="16" fillId="0" borderId="0" xfId="1" applyFont="1"/>
    <xf numFmtId="0" fontId="1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16" fillId="0" borderId="3" xfId="1" applyNumberFormat="1" applyFont="1" applyBorder="1"/>
    <xf numFmtId="9" fontId="18" fillId="0" borderId="0" xfId="1" applyFont="1" applyBorder="1"/>
    <xf numFmtId="9" fontId="15" fillId="0" borderId="4" xfId="1" applyNumberFormat="1" applyFont="1" applyBorder="1"/>
    <xf numFmtId="14" fontId="19" fillId="0" borderId="0" xfId="0" applyNumberFormat="1" applyFont="1"/>
    <xf numFmtId="0" fontId="14" fillId="4" borderId="0" xfId="0" applyFont="1" applyFill="1" applyBorder="1"/>
    <xf numFmtId="164" fontId="17" fillId="4" borderId="0" xfId="0" applyNumberFormat="1" applyFont="1" applyFill="1" applyBorder="1" applyAlignment="1">
      <alignment horizontal="right"/>
    </xf>
    <xf numFmtId="164" fontId="17" fillId="4" borderId="0" xfId="0" applyNumberFormat="1" applyFont="1" applyFill="1" applyBorder="1"/>
    <xf numFmtId="10" fontId="17" fillId="4" borderId="0" xfId="1" applyNumberFormat="1" applyFont="1" applyFill="1" applyBorder="1"/>
    <xf numFmtId="10" fontId="15" fillId="4" borderId="2" xfId="1" applyNumberFormat="1" applyFont="1" applyFill="1" applyBorder="1"/>
  </cellXfs>
  <cellStyles count="2">
    <cellStyle name="Normal" xfId="0" builtinId="0"/>
    <cellStyle name="Porcentaje" xfId="1" builtinId="5"/>
  </cellStyles>
  <dxfs count="12">
    <dxf>
      <font>
        <strike val="0"/>
        <outline val="0"/>
        <shadow val="0"/>
        <u val="none"/>
        <vertAlign val="baseline"/>
        <sz val="11"/>
        <color theme="8" tint="-0.24997711111789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90</xdr:row>
      <xdr:rowOff>125519</xdr:rowOff>
    </xdr:from>
    <xdr:to>
      <xdr:col>1</xdr:col>
      <xdr:colOff>2638425</xdr:colOff>
      <xdr:row>94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52918</xdr:colOff>
      <xdr:row>49</xdr:row>
      <xdr:rowOff>169333</xdr:rowOff>
    </xdr:from>
    <xdr:to>
      <xdr:col>2</xdr:col>
      <xdr:colOff>423333</xdr:colOff>
      <xdr:row>59</xdr:row>
      <xdr:rowOff>95249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1691096B-F6E2-4FBF-A414-04086296B2CD}"/>
            </a:ext>
          </a:extLst>
        </xdr:cNvPr>
        <xdr:cNvSpPr txBox="1"/>
      </xdr:nvSpPr>
      <xdr:spPr>
        <a:xfrm>
          <a:off x="52918" y="9884833"/>
          <a:ext cx="6339415" cy="172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Ejeución por debajo del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 b="1"/>
        </a:p>
      </xdr:txBody>
    </xdr:sp>
    <xdr:clientData/>
  </xdr:twoCellAnchor>
  <xdr:twoCellAnchor editAs="oneCell">
    <xdr:from>
      <xdr:col>1</xdr:col>
      <xdr:colOff>1016003</xdr:colOff>
      <xdr:row>54</xdr:row>
      <xdr:rowOff>42332</xdr:rowOff>
    </xdr:from>
    <xdr:to>
      <xdr:col>1</xdr:col>
      <xdr:colOff>1336645</xdr:colOff>
      <xdr:row>57</xdr:row>
      <xdr:rowOff>148165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CA7AB-71FC-419C-8C2E-142FE7299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6" y="10657415"/>
          <a:ext cx="320642" cy="645583"/>
        </a:xfrm>
        <a:prstGeom prst="rect">
          <a:avLst/>
        </a:prstGeom>
      </xdr:spPr>
    </xdr:pic>
    <xdr:clientData/>
  </xdr:twoCellAnchor>
  <xdr:twoCellAnchor>
    <xdr:from>
      <xdr:col>0</xdr:col>
      <xdr:colOff>190499</xdr:colOff>
      <xdr:row>33</xdr:row>
      <xdr:rowOff>74082</xdr:rowOff>
    </xdr:from>
    <xdr:to>
      <xdr:col>1</xdr:col>
      <xdr:colOff>3735915</xdr:colOff>
      <xdr:row>34</xdr:row>
      <xdr:rowOff>126999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4C9EFB3-D62B-4F64-90DF-269C6F4193AE}"/>
            </a:ext>
          </a:extLst>
        </xdr:cNvPr>
        <xdr:cNvSpPr txBox="1"/>
      </xdr:nvSpPr>
      <xdr:spPr>
        <a:xfrm>
          <a:off x="190499" y="6900332"/>
          <a:ext cx="4540249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01-01-2022</a:t>
          </a:r>
          <a:endParaRPr lang="es-CO" sz="800"/>
        </a:p>
      </xdr:txBody>
    </xdr:sp>
    <xdr:clientData/>
  </xdr:twoCellAnchor>
  <xdr:twoCellAnchor>
    <xdr:from>
      <xdr:col>0</xdr:col>
      <xdr:colOff>1</xdr:colOff>
      <xdr:row>34</xdr:row>
      <xdr:rowOff>116415</xdr:rowOff>
    </xdr:from>
    <xdr:to>
      <xdr:col>2</xdr:col>
      <xdr:colOff>381001</xdr:colOff>
      <xdr:row>47</xdr:row>
      <xdr:rowOff>169332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BD1C24F8-3B3E-4281-A6E1-39CEC7A85972}"/>
            </a:ext>
          </a:extLst>
        </xdr:cNvPr>
        <xdr:cNvSpPr txBox="1"/>
      </xdr:nvSpPr>
      <xdr:spPr>
        <a:xfrm>
          <a:off x="1" y="7122582"/>
          <a:ext cx="6350000" cy="240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3" totalsRowShown="0" headerRowDxfId="11">
  <sortState xmlns:xlrd2="http://schemas.microsoft.com/office/spreadsheetml/2017/richdata2" ref="A11:K30">
    <sortCondition ref="K11:K30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  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DB6455D2-735E-4065-B890-2E53F303E655}" name="% GIRADO/ INICIAL" dataDxfId="3" dataCellStyle="Porcentaje"/>
    <tableColumn id="9" xr3:uid="{4D5F68C8-C00D-4598-9A01-68A9109B1924}" name="%GIRADO/ACTUAL" dataDxfId="2" dataCellStyle="Porcentaje"/>
    <tableColumn id="10" xr3:uid="{528449F2-54CC-4B67-97CC-D11EB06D4DDA}" name="%PAC ACTUAL/ INICIAL" dataDxfId="1" dataCellStyle="Porcentaje"/>
    <tableColumn id="11" xr3:uid="{E537FAB7-BDDB-4DA9-9F81-715C4FDDBE63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99"/>
  <sheetViews>
    <sheetView showGridLines="0" tabSelected="1" topLeftCell="B1" zoomScale="90" zoomScaleNormal="90" workbookViewId="0">
      <selection activeCell="D37" sqref="D37"/>
    </sheetView>
  </sheetViews>
  <sheetFormatPr baseColWidth="10" defaultColWidth="11.42578125" defaultRowHeight="14.25" x14ac:dyDescent="0.2"/>
  <cols>
    <col min="1" max="1" width="14.85546875" style="2" customWidth="1"/>
    <col min="2" max="2" width="74.5703125" style="2" customWidth="1"/>
    <col min="3" max="3" width="17.42578125" style="2" customWidth="1"/>
    <col min="4" max="4" width="15.42578125" style="2" customWidth="1"/>
    <col min="5" max="5" width="13.5703125" style="2" customWidth="1"/>
    <col min="6" max="6" width="13.28515625" style="2" customWidth="1"/>
    <col min="7" max="7" width="14.42578125" style="2" customWidth="1"/>
    <col min="8" max="8" width="12.5703125" style="2" customWidth="1"/>
    <col min="9" max="9" width="11.42578125" style="2"/>
    <col min="10" max="10" width="13.42578125" style="2" customWidth="1"/>
    <col min="11" max="11" width="13.7109375" style="2" bestFit="1" customWidth="1"/>
    <col min="12" max="16384" width="11.42578125" style="2"/>
  </cols>
  <sheetData>
    <row r="2" spans="1:11" ht="25.5" customHeight="1" x14ac:dyDescent="0.2">
      <c r="A2" s="18" t="s">
        <v>65</v>
      </c>
      <c r="B2" s="18"/>
      <c r="C2" s="18"/>
      <c r="D2" s="18"/>
      <c r="E2" s="18"/>
      <c r="F2" s="18"/>
      <c r="G2" s="18"/>
    </row>
    <row r="3" spans="1:11" ht="15" x14ac:dyDescent="0.25">
      <c r="B3" s="8" t="s">
        <v>0</v>
      </c>
      <c r="C3" s="9" t="s">
        <v>19</v>
      </c>
      <c r="D3" s="8" t="s">
        <v>2</v>
      </c>
      <c r="E3" s="9">
        <v>2021</v>
      </c>
      <c r="F3" s="6"/>
      <c r="G3" s="6"/>
    </row>
    <row r="4" spans="1:11" ht="23.25" customHeight="1" x14ac:dyDescent="0.25">
      <c r="A4" s="19" t="s">
        <v>3</v>
      </c>
      <c r="B4" s="19"/>
      <c r="C4" s="19"/>
      <c r="D4" s="19"/>
      <c r="E4" s="19"/>
      <c r="F4" s="19"/>
      <c r="G4" s="19"/>
    </row>
    <row r="6" spans="1:11" ht="15" customHeight="1" x14ac:dyDescent="0.25">
      <c r="A6" s="20" t="s">
        <v>4</v>
      </c>
      <c r="B6" s="20"/>
      <c r="C6" s="20"/>
      <c r="D6" s="20"/>
      <c r="E6" s="20"/>
      <c r="F6" s="20"/>
      <c r="G6" s="20"/>
    </row>
    <row r="7" spans="1:11" ht="15" customHeight="1" x14ac:dyDescent="0.25">
      <c r="A7" s="21" t="s">
        <v>5</v>
      </c>
      <c r="B7" s="21"/>
      <c r="C7" s="21"/>
      <c r="D7" s="21"/>
      <c r="E7" s="21"/>
      <c r="F7" s="21"/>
      <c r="G7" s="21"/>
    </row>
    <row r="8" spans="1:11" ht="15" customHeight="1" x14ac:dyDescent="0.25">
      <c r="A8" s="21" t="s">
        <v>6</v>
      </c>
      <c r="B8" s="21"/>
      <c r="C8" s="21"/>
      <c r="D8" s="21"/>
      <c r="E8" s="21"/>
      <c r="F8" s="21"/>
      <c r="G8" s="21"/>
    </row>
    <row r="10" spans="1:11" ht="41.25" customHeight="1" x14ac:dyDescent="0.2">
      <c r="A10" s="10" t="s">
        <v>27</v>
      </c>
      <c r="B10" s="10" t="s">
        <v>30</v>
      </c>
      <c r="C10" s="10" t="s">
        <v>20</v>
      </c>
      <c r="D10" s="10" t="s">
        <v>21</v>
      </c>
      <c r="E10" s="11" t="s">
        <v>29</v>
      </c>
      <c r="F10" s="10" t="s">
        <v>22</v>
      </c>
      <c r="G10" s="11" t="s">
        <v>23</v>
      </c>
      <c r="H10" s="11" t="s">
        <v>24</v>
      </c>
      <c r="I10" s="11" t="s">
        <v>25</v>
      </c>
      <c r="J10" s="11" t="s">
        <v>28</v>
      </c>
      <c r="K10" s="11" t="s">
        <v>26</v>
      </c>
    </row>
    <row r="11" spans="1:11" ht="15" x14ac:dyDescent="0.25">
      <c r="A11" s="12" t="s">
        <v>51</v>
      </c>
      <c r="B11" t="s">
        <v>52</v>
      </c>
      <c r="C11" s="15">
        <v>236690473</v>
      </c>
      <c r="D11" s="15">
        <v>129443182</v>
      </c>
      <c r="E11" s="15">
        <v>-2</v>
      </c>
      <c r="F11" s="15">
        <v>120868348</v>
      </c>
      <c r="G11" s="16">
        <v>0.93375598569571627</v>
      </c>
      <c r="H11" s="16">
        <v>0.93375600114651081</v>
      </c>
      <c r="I11" s="14">
        <v>0.93375600114651081</v>
      </c>
      <c r="J11" s="17">
        <v>1.790361386813047</v>
      </c>
      <c r="K11" s="17">
        <v>0.88472159137777773</v>
      </c>
    </row>
    <row r="12" spans="1:11" ht="15" x14ac:dyDescent="0.25">
      <c r="A12" s="12" t="s">
        <v>70</v>
      </c>
      <c r="B12" t="s">
        <v>71</v>
      </c>
      <c r="C12" s="15">
        <v>0</v>
      </c>
      <c r="D12" s="15">
        <v>8825646732</v>
      </c>
      <c r="E12" s="15">
        <v>312034544</v>
      </c>
      <c r="F12" s="15">
        <v>6809365978</v>
      </c>
      <c r="G12" s="16">
        <v>0.80689843342349632</v>
      </c>
      <c r="H12" s="16">
        <v>0.77154300243070273</v>
      </c>
      <c r="I12" s="14">
        <v>0.77154300243070273</v>
      </c>
      <c r="J12" s="17">
        <v>-0.4842307606845877</v>
      </c>
      <c r="K12" s="17">
        <v>0.54815512094769381</v>
      </c>
    </row>
    <row r="13" spans="1:11" ht="15" x14ac:dyDescent="0.25">
      <c r="A13" s="12" t="s">
        <v>53</v>
      </c>
      <c r="B13" t="s">
        <v>54</v>
      </c>
      <c r="C13" s="15">
        <v>3374062620</v>
      </c>
      <c r="D13" s="15">
        <v>17767701755</v>
      </c>
      <c r="E13" s="15">
        <v>177645912</v>
      </c>
      <c r="F13" s="15">
        <v>10102533779</v>
      </c>
      <c r="G13" s="16">
        <v>0.57858803759507382</v>
      </c>
      <c r="H13" s="16">
        <v>0.5685897882745049</v>
      </c>
      <c r="I13" s="14">
        <v>0.5685897882745049</v>
      </c>
      <c r="J13" s="17">
        <v>0</v>
      </c>
      <c r="K13" s="17">
        <v>0.96903742933051729</v>
      </c>
    </row>
    <row r="14" spans="1:11" ht="15" x14ac:dyDescent="0.25">
      <c r="A14" s="12" t="s">
        <v>45</v>
      </c>
      <c r="B14" t="s">
        <v>46</v>
      </c>
      <c r="C14" s="15">
        <v>0</v>
      </c>
      <c r="D14" s="15">
        <v>230528848</v>
      </c>
      <c r="E14" s="15">
        <v>29391902</v>
      </c>
      <c r="F14" s="15">
        <v>128656238</v>
      </c>
      <c r="G14" s="16">
        <v>0.68558942349809515</v>
      </c>
      <c r="H14" s="16">
        <v>0.55809170572873379</v>
      </c>
      <c r="I14" s="14">
        <v>0.55809170572873379</v>
      </c>
      <c r="J14" s="16">
        <v>4.7570947093132308</v>
      </c>
      <c r="K14" s="17">
        <v>0.73281794004348344</v>
      </c>
    </row>
    <row r="15" spans="1:11" ht="15" x14ac:dyDescent="0.25">
      <c r="A15" s="12" t="s">
        <v>31</v>
      </c>
      <c r="B15" t="s">
        <v>32</v>
      </c>
      <c r="C15" s="15">
        <v>201964088</v>
      </c>
      <c r="D15" s="15">
        <v>22741927</v>
      </c>
      <c r="E15" s="15">
        <v>0</v>
      </c>
      <c r="F15" s="15">
        <v>10947495</v>
      </c>
      <c r="G15" s="16">
        <v>0.48137939234436905</v>
      </c>
      <c r="H15" s="16">
        <v>0.48137939234436905</v>
      </c>
      <c r="I15" s="14">
        <v>0.48137939234436905</v>
      </c>
      <c r="J15" s="17">
        <v>0</v>
      </c>
      <c r="K15" s="17">
        <v>0.22845699756929727</v>
      </c>
    </row>
    <row r="16" spans="1:11" ht="15" x14ac:dyDescent="0.25">
      <c r="A16" s="12" t="s">
        <v>41</v>
      </c>
      <c r="B16" t="s">
        <v>42</v>
      </c>
      <c r="C16" s="15">
        <v>690546816</v>
      </c>
      <c r="D16" s="15">
        <v>356162806</v>
      </c>
      <c r="E16" s="15">
        <v>0</v>
      </c>
      <c r="F16" s="15">
        <v>160930340</v>
      </c>
      <c r="G16" s="16">
        <v>0.45184487905230619</v>
      </c>
      <c r="H16" s="16">
        <v>0.45184487905230619</v>
      </c>
      <c r="I16" s="14">
        <v>0.45184487905230619</v>
      </c>
      <c r="J16" s="17">
        <v>0</v>
      </c>
      <c r="K16" s="17">
        <v>0.60438621378919555</v>
      </c>
    </row>
    <row r="17" spans="1:11" ht="14.25" customHeight="1" x14ac:dyDescent="0.25">
      <c r="A17" s="12" t="s">
        <v>43</v>
      </c>
      <c r="B17" t="s">
        <v>44</v>
      </c>
      <c r="C17" s="15">
        <v>0</v>
      </c>
      <c r="D17" s="15">
        <v>2800000000</v>
      </c>
      <c r="E17" s="15">
        <v>570191760</v>
      </c>
      <c r="F17" s="15">
        <v>1248209314</v>
      </c>
      <c r="G17" s="16">
        <v>0.64942895499999997</v>
      </c>
      <c r="H17" s="16">
        <v>0.44578904071428571</v>
      </c>
      <c r="I17" s="14">
        <v>0.44578904071428571</v>
      </c>
      <c r="J17" s="17">
        <v>-0.64868370411968868</v>
      </c>
      <c r="K17" s="17">
        <v>0.61583876678964822</v>
      </c>
    </row>
    <row r="18" spans="1:11" ht="15" x14ac:dyDescent="0.25">
      <c r="A18" s="12" t="s">
        <v>68</v>
      </c>
      <c r="B18" t="s">
        <v>69</v>
      </c>
      <c r="C18" s="15">
        <v>0</v>
      </c>
      <c r="D18" s="15">
        <v>1234219576</v>
      </c>
      <c r="E18" s="15">
        <v>0</v>
      </c>
      <c r="F18" s="15">
        <v>501158279</v>
      </c>
      <c r="G18" s="16">
        <v>0.40605277111566412</v>
      </c>
      <c r="H18" s="16">
        <v>0.40605277111566412</v>
      </c>
      <c r="I18" s="14">
        <v>0.40605277111566412</v>
      </c>
      <c r="J18" s="17">
        <v>0</v>
      </c>
      <c r="K18" s="17">
        <v>0.59394722888433593</v>
      </c>
    </row>
    <row r="19" spans="1:11" ht="15" x14ac:dyDescent="0.25">
      <c r="A19" s="12" t="s">
        <v>33</v>
      </c>
      <c r="B19" t="s">
        <v>34</v>
      </c>
      <c r="C19" s="15">
        <v>411321480</v>
      </c>
      <c r="D19" s="15">
        <v>156967678</v>
      </c>
      <c r="E19" s="15">
        <v>92746058</v>
      </c>
      <c r="F19" s="15">
        <v>62384469</v>
      </c>
      <c r="G19" s="16">
        <v>0.98829599173914007</v>
      </c>
      <c r="H19" s="16">
        <v>0.39743512673991394</v>
      </c>
      <c r="I19" s="14">
        <v>0.39743512673991394</v>
      </c>
      <c r="J19" s="17">
        <v>4.26596680502628</v>
      </c>
      <c r="K19" s="17">
        <v>0.4314102117254951</v>
      </c>
    </row>
    <row r="20" spans="1:11" ht="15" x14ac:dyDescent="0.25">
      <c r="A20" s="12" t="s">
        <v>47</v>
      </c>
      <c r="B20" t="s">
        <v>48</v>
      </c>
      <c r="C20" s="15">
        <v>0</v>
      </c>
      <c r="D20" s="15">
        <v>1453279504</v>
      </c>
      <c r="E20" s="15">
        <v>482033397</v>
      </c>
      <c r="F20" s="15">
        <v>574937407</v>
      </c>
      <c r="G20" s="16">
        <v>0.7273004271310497</v>
      </c>
      <c r="H20" s="16">
        <v>0.39561378621080451</v>
      </c>
      <c r="I20" s="14">
        <v>0.39561378621080451</v>
      </c>
      <c r="J20" s="17">
        <v>0.56493823853464642</v>
      </c>
      <c r="K20" s="17">
        <v>0.77819570595820065</v>
      </c>
    </row>
    <row r="21" spans="1:11" ht="15" x14ac:dyDescent="0.25">
      <c r="A21" s="12" t="s">
        <v>57</v>
      </c>
      <c r="B21" t="s">
        <v>58</v>
      </c>
      <c r="C21" s="15">
        <v>4058476654</v>
      </c>
      <c r="D21" s="15">
        <v>1425808985</v>
      </c>
      <c r="E21" s="15">
        <v>1125508</v>
      </c>
      <c r="F21" s="15">
        <v>547740538</v>
      </c>
      <c r="G21" s="16">
        <v>0.38495061524668395</v>
      </c>
      <c r="H21" s="16">
        <v>0.38416123321035178</v>
      </c>
      <c r="I21" s="14">
        <v>0.38416123321035178</v>
      </c>
      <c r="J21" s="17">
        <v>0</v>
      </c>
      <c r="K21" s="17">
        <v>1</v>
      </c>
    </row>
    <row r="22" spans="1:11" ht="15" x14ac:dyDescent="0.25">
      <c r="A22" s="12" t="s">
        <v>49</v>
      </c>
      <c r="B22" t="s">
        <v>50</v>
      </c>
      <c r="C22" s="15">
        <v>108870951</v>
      </c>
      <c r="D22" s="15">
        <v>626780376</v>
      </c>
      <c r="E22" s="15">
        <v>7415120</v>
      </c>
      <c r="F22" s="15">
        <v>167464472</v>
      </c>
      <c r="G22" s="16">
        <v>0.27901255159909472</v>
      </c>
      <c r="H22" s="16">
        <v>0.26718205995651656</v>
      </c>
      <c r="I22" s="14">
        <v>0.26718205995651656</v>
      </c>
      <c r="J22" s="17">
        <v>-0.49482840498108116</v>
      </c>
      <c r="K22" s="17">
        <v>0.84893666137474322</v>
      </c>
    </row>
    <row r="23" spans="1:11" ht="15" x14ac:dyDescent="0.25">
      <c r="A23" s="12" t="s">
        <v>55</v>
      </c>
      <c r="B23" t="s">
        <v>56</v>
      </c>
      <c r="C23" s="15">
        <v>12573293</v>
      </c>
      <c r="D23" s="15">
        <v>19676427</v>
      </c>
      <c r="E23" s="15">
        <v>97668</v>
      </c>
      <c r="F23" s="15">
        <v>4364316</v>
      </c>
      <c r="G23" s="16">
        <v>0.22676800010489709</v>
      </c>
      <c r="H23" s="16">
        <v>0.22180429404179935</v>
      </c>
      <c r="I23" s="14">
        <v>0.22180429404179935</v>
      </c>
      <c r="J23" s="17">
        <v>0</v>
      </c>
      <c r="K23" s="17">
        <v>1</v>
      </c>
    </row>
    <row r="24" spans="1:11" ht="15" x14ac:dyDescent="0.25">
      <c r="A24" s="12" t="s">
        <v>63</v>
      </c>
      <c r="B24" t="s">
        <v>64</v>
      </c>
      <c r="C24" s="15">
        <v>61121524964</v>
      </c>
      <c r="D24" s="15">
        <v>5720507183</v>
      </c>
      <c r="E24" s="15">
        <v>3011196653</v>
      </c>
      <c r="F24" s="15">
        <v>1060092561</v>
      </c>
      <c r="G24" s="16">
        <v>0.71170074326607136</v>
      </c>
      <c r="H24" s="16">
        <v>0.18531443578120929</v>
      </c>
      <c r="I24" s="14">
        <v>0.18531443578120929</v>
      </c>
      <c r="J24" s="17">
        <v>0</v>
      </c>
      <c r="K24" s="17">
        <v>1</v>
      </c>
    </row>
    <row r="25" spans="1:11" ht="15" x14ac:dyDescent="0.25">
      <c r="A25" s="12" t="s">
        <v>37</v>
      </c>
      <c r="B25" t="s">
        <v>38</v>
      </c>
      <c r="C25" s="15">
        <v>0</v>
      </c>
      <c r="D25" s="15">
        <v>825370053</v>
      </c>
      <c r="E25" s="15">
        <v>0</v>
      </c>
      <c r="F25" s="15">
        <v>137643457</v>
      </c>
      <c r="G25" s="16">
        <v>0.16676575131324761</v>
      </c>
      <c r="H25" s="16">
        <v>0.16676575131324761</v>
      </c>
      <c r="I25" s="14">
        <v>0.16676575131324761</v>
      </c>
      <c r="J25" s="17">
        <v>-0.8873961840186162</v>
      </c>
      <c r="K25" s="17">
        <v>0.51862060765563101</v>
      </c>
    </row>
    <row r="26" spans="1:11" ht="15" x14ac:dyDescent="0.25">
      <c r="A26" t="s">
        <v>72</v>
      </c>
      <c r="B26" t="s">
        <v>73</v>
      </c>
      <c r="C26" s="15">
        <v>475574265</v>
      </c>
      <c r="D26" s="15">
        <v>240246610</v>
      </c>
      <c r="E26" s="15">
        <v>0</v>
      </c>
      <c r="F26" s="15">
        <v>36292455</v>
      </c>
      <c r="G26" s="16">
        <v>0.15106333862525678</v>
      </c>
      <c r="H26" s="16">
        <v>0.15106333862525678</v>
      </c>
      <c r="I26" s="14">
        <v>0.15106333862525678</v>
      </c>
      <c r="J26" s="17">
        <v>0</v>
      </c>
      <c r="K26" s="17">
        <v>0.83323424868675233</v>
      </c>
    </row>
    <row r="27" spans="1:11" ht="15" x14ac:dyDescent="0.25">
      <c r="A27" s="12" t="s">
        <v>39</v>
      </c>
      <c r="B27" t="s">
        <v>40</v>
      </c>
      <c r="C27" s="15">
        <v>8063471673</v>
      </c>
      <c r="D27" s="15">
        <v>22500000000</v>
      </c>
      <c r="E27" s="15">
        <v>4960176505</v>
      </c>
      <c r="F27" s="15">
        <v>2593764194</v>
      </c>
      <c r="G27" s="16">
        <v>0.33573069773333336</v>
      </c>
      <c r="H27" s="16">
        <v>0.11527840862222222</v>
      </c>
      <c r="I27" s="14">
        <v>0.11527840862222222</v>
      </c>
      <c r="J27" s="17">
        <v>-0.61838200621081107</v>
      </c>
      <c r="K27" s="17">
        <v>0.60256487326008612</v>
      </c>
    </row>
    <row r="28" spans="1:11" ht="15" x14ac:dyDescent="0.25">
      <c r="A28" s="12" t="s">
        <v>35</v>
      </c>
      <c r="B28" t="s">
        <v>36</v>
      </c>
      <c r="C28" s="15">
        <v>0</v>
      </c>
      <c r="D28" s="15">
        <v>4530244</v>
      </c>
      <c r="E28" s="15">
        <v>1545384</v>
      </c>
      <c r="F28" s="15">
        <v>140268</v>
      </c>
      <c r="G28" s="16">
        <v>0.37208856741491186</v>
      </c>
      <c r="H28" s="16">
        <v>3.0962570669482704E-2</v>
      </c>
      <c r="I28" s="14">
        <v>3.0962570669482704E-2</v>
      </c>
      <c r="J28" s="17">
        <v>0</v>
      </c>
      <c r="K28" s="17">
        <v>0.44190829427126621</v>
      </c>
    </row>
    <row r="29" spans="1:11" ht="15" x14ac:dyDescent="0.25">
      <c r="A29" s="12" t="s">
        <v>59</v>
      </c>
      <c r="B29" t="s">
        <v>60</v>
      </c>
      <c r="C29" s="15">
        <v>7309129</v>
      </c>
      <c r="D29" s="15">
        <v>86405640</v>
      </c>
      <c r="E29" s="15">
        <v>12272411</v>
      </c>
      <c r="F29" s="15">
        <v>32825280</v>
      </c>
      <c r="G29" s="16">
        <v>0.52192994577668772</v>
      </c>
      <c r="H29" s="16">
        <v>0.3798974233626416</v>
      </c>
      <c r="I29" s="14">
        <v>0.3798974233626416</v>
      </c>
      <c r="J29" s="17">
        <v>0</v>
      </c>
      <c r="K29" s="17">
        <v>0.73999738436769569</v>
      </c>
    </row>
    <row r="30" spans="1:11" ht="15" x14ac:dyDescent="0.25">
      <c r="A30" s="12" t="s">
        <v>66</v>
      </c>
      <c r="B30" t="s">
        <v>67</v>
      </c>
      <c r="C30" s="15">
        <v>0</v>
      </c>
      <c r="D30" s="15">
        <v>1570067778</v>
      </c>
      <c r="E30" s="15">
        <v>105963484</v>
      </c>
      <c r="F30" s="15">
        <v>408221729</v>
      </c>
      <c r="G30" s="16">
        <v>0.32749236702060386</v>
      </c>
      <c r="H30" s="16">
        <v>0.26000261563230426</v>
      </c>
      <c r="I30" s="14">
        <v>0.26000261563230426</v>
      </c>
      <c r="J30" s="17">
        <v>0</v>
      </c>
      <c r="K30" s="17">
        <v>1</v>
      </c>
    </row>
    <row r="31" spans="1:11" ht="15" x14ac:dyDescent="0.25">
      <c r="A31" s="12" t="s">
        <v>74</v>
      </c>
      <c r="B31" t="s">
        <v>75</v>
      </c>
      <c r="C31" s="15">
        <v>0</v>
      </c>
      <c r="D31" s="15">
        <v>4836679</v>
      </c>
      <c r="E31" s="15">
        <v>0</v>
      </c>
      <c r="F31" s="15">
        <v>0</v>
      </c>
      <c r="G31" s="16">
        <v>0</v>
      </c>
      <c r="H31" s="16">
        <v>0</v>
      </c>
      <c r="I31" s="14">
        <v>0</v>
      </c>
      <c r="J31" s="16">
        <v>-0.90671328789808725</v>
      </c>
      <c r="K31" s="17">
        <v>0.82091947270205334</v>
      </c>
    </row>
    <row r="32" spans="1:11" ht="15" x14ac:dyDescent="0.25">
      <c r="A32" s="12" t="s">
        <v>61</v>
      </c>
      <c r="B32" t="s">
        <v>62</v>
      </c>
      <c r="C32" s="15">
        <v>24661670051</v>
      </c>
      <c r="D32" s="15">
        <v>2300606114</v>
      </c>
      <c r="E32" s="15">
        <v>1531219345</v>
      </c>
      <c r="F32" s="15">
        <v>411993756</v>
      </c>
      <c r="G32" s="16">
        <v>0.84465267182194403</v>
      </c>
      <c r="H32" s="16">
        <v>0.17908052729794666</v>
      </c>
      <c r="I32" s="14">
        <v>0.17908052729794666</v>
      </c>
      <c r="J32" s="17">
        <v>-0.90640764957403597</v>
      </c>
      <c r="K32" s="17">
        <v>0.81468556421879068</v>
      </c>
    </row>
    <row r="33" spans="1:11" ht="15" x14ac:dyDescent="0.25">
      <c r="A33" s="13"/>
      <c r="B33" s="26" t="s">
        <v>76</v>
      </c>
      <c r="C33" s="27">
        <v>103424056457</v>
      </c>
      <c r="D33" s="27">
        <v>68301528097</v>
      </c>
      <c r="E33" s="28">
        <v>11295055649</v>
      </c>
      <c r="F33" s="28">
        <v>25120534673</v>
      </c>
      <c r="G33" s="29">
        <v>0.53315923284005529</v>
      </c>
      <c r="H33" s="30">
        <v>0.36778876509650693</v>
      </c>
      <c r="I33" s="24">
        <v>0.36778876509650693</v>
      </c>
      <c r="J33" s="22">
        <v>-0.33959728097304598</v>
      </c>
      <c r="K33" s="23">
        <v>0.63221123490349307</v>
      </c>
    </row>
    <row r="34" spans="1:11" x14ac:dyDescent="0.2">
      <c r="A34" s="4"/>
      <c r="B34" s="5"/>
      <c r="C34" s="3"/>
      <c r="D34" s="3"/>
      <c r="E34" s="3"/>
    </row>
    <row r="35" spans="1:11" x14ac:dyDescent="0.2">
      <c r="A35" s="4"/>
      <c r="B35" s="5"/>
      <c r="C35" s="3"/>
      <c r="D35" s="3"/>
      <c r="E35" s="3"/>
      <c r="K35" s="25">
        <v>44562</v>
      </c>
    </row>
    <row r="36" spans="1:11" x14ac:dyDescent="0.2">
      <c r="A36" s="4"/>
      <c r="B36" s="5"/>
      <c r="C36" s="3"/>
      <c r="D36" s="3"/>
      <c r="E36" s="3"/>
    </row>
    <row r="37" spans="1:11" x14ac:dyDescent="0.2">
      <c r="A37" s="4"/>
      <c r="B37" s="5"/>
      <c r="C37" s="3"/>
      <c r="D37" s="3"/>
      <c r="E37" s="3"/>
    </row>
    <row r="41" spans="1:11" x14ac:dyDescent="0.2">
      <c r="G41" s="7"/>
    </row>
    <row r="44" spans="1:11" ht="15" x14ac:dyDescent="0.25">
      <c r="A44"/>
    </row>
    <row r="88" spans="2:5" x14ac:dyDescent="0.2">
      <c r="B88" s="1" t="s">
        <v>7</v>
      </c>
      <c r="C88" s="1">
        <v>2015</v>
      </c>
      <c r="D88" s="1" t="s">
        <v>3</v>
      </c>
      <c r="E88" s="1"/>
    </row>
    <row r="89" spans="2:5" x14ac:dyDescent="0.2">
      <c r="B89" s="1" t="s">
        <v>8</v>
      </c>
      <c r="C89" s="1">
        <v>2016</v>
      </c>
      <c r="D89" s="1" t="s">
        <v>9</v>
      </c>
      <c r="E89" s="1"/>
    </row>
    <row r="90" spans="2:5" x14ac:dyDescent="0.2">
      <c r="B90" s="1" t="s">
        <v>10</v>
      </c>
      <c r="C90" s="1">
        <v>2017</v>
      </c>
      <c r="D90" s="1" t="s">
        <v>11</v>
      </c>
      <c r="E90" s="1"/>
    </row>
    <row r="91" spans="2:5" x14ac:dyDescent="0.2">
      <c r="B91" s="1" t="s">
        <v>12</v>
      </c>
      <c r="C91" s="1">
        <v>2018</v>
      </c>
      <c r="D91" s="1"/>
      <c r="E91" s="1"/>
    </row>
    <row r="92" spans="2:5" x14ac:dyDescent="0.2">
      <c r="B92" s="1" t="s">
        <v>1</v>
      </c>
      <c r="C92" s="1">
        <v>2019</v>
      </c>
      <c r="D92" s="1"/>
      <c r="E92" s="1"/>
    </row>
    <row r="93" spans="2:5" x14ac:dyDescent="0.2">
      <c r="B93" s="1" t="s">
        <v>13</v>
      </c>
      <c r="C93" s="1">
        <v>2020</v>
      </c>
      <c r="D93" s="1"/>
      <c r="E93" s="1"/>
    </row>
    <row r="94" spans="2:5" x14ac:dyDescent="0.2">
      <c r="B94" s="1" t="s">
        <v>14</v>
      </c>
      <c r="C94" s="1">
        <v>2021</v>
      </c>
      <c r="D94" s="1"/>
      <c r="E94" s="1"/>
    </row>
    <row r="95" spans="2:5" x14ac:dyDescent="0.2">
      <c r="B95" s="1" t="s">
        <v>15</v>
      </c>
      <c r="C95" s="1">
        <v>2022</v>
      </c>
      <c r="D95" s="1"/>
      <c r="E95" s="1"/>
    </row>
    <row r="96" spans="2:5" x14ac:dyDescent="0.2">
      <c r="B96" s="1" t="s">
        <v>16</v>
      </c>
      <c r="C96" s="1">
        <v>2023</v>
      </c>
      <c r="D96" s="1"/>
      <c r="E96" s="1"/>
    </row>
    <row r="97" spans="2:5" x14ac:dyDescent="0.2">
      <c r="B97" s="1" t="s">
        <v>17</v>
      </c>
      <c r="C97" s="1">
        <v>2024</v>
      </c>
      <c r="D97" s="1"/>
      <c r="E97" s="1"/>
    </row>
    <row r="98" spans="2:5" x14ac:dyDescent="0.2">
      <c r="B98" s="1" t="s">
        <v>18</v>
      </c>
      <c r="C98" s="1">
        <v>2025</v>
      </c>
      <c r="D98" s="1"/>
      <c r="E98" s="1"/>
    </row>
    <row r="99" spans="2:5" x14ac:dyDescent="0.2">
      <c r="B99" s="1" t="s">
        <v>19</v>
      </c>
      <c r="C99" s="1">
        <v>2026</v>
      </c>
      <c r="D99" s="1"/>
      <c r="E99" s="1"/>
    </row>
  </sheetData>
  <mergeCells count="5">
    <mergeCell ref="A2:G2"/>
    <mergeCell ref="A4:G4"/>
    <mergeCell ref="A6:G6"/>
    <mergeCell ref="A7:G7"/>
    <mergeCell ref="A8:G8"/>
  </mergeCells>
  <phoneticPr fontId="12" type="noConversion"/>
  <dataValidations count="3">
    <dataValidation type="list" allowBlank="1" showInputMessage="1" showErrorMessage="1" sqref="C3" xr:uid="{00000000-0002-0000-0000-000000000000}">
      <formula1>$B$88:$B$99</formula1>
    </dataValidation>
    <dataValidation type="list" allowBlank="1" showInputMessage="1" showErrorMessage="1" sqref="E3" xr:uid="{00000000-0002-0000-0000-000001000000}">
      <formula1>$C$88:$C$99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748F4DD-E3C6-48B4-80F4-B794140A36EA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I11:I31 I33</xm:sqref>
        </x14:conditionalFormatting>
        <x14:conditionalFormatting xmlns:xm="http://schemas.microsoft.com/office/excel/2006/main">
          <x14:cfRule type="iconSet" priority="1" id="{F5FC78CC-14EB-4C3D-B0FC-E5C65EEA5C59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FD3FBB-8BB3-4F94-A33D-5383F53B6AB9}"/>
</file>

<file path=customXml/itemProps3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2022-01-12T22:04:16Z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