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ino\OneDrive - SECRETARIA DE HACIENDA DISTRITAL\PLANEACION FINANCIER\2021\RANKING\ENERO\AC\NOIEMBRE\RESERVA\"/>
    </mc:Choice>
  </mc:AlternateContent>
  <xr:revisionPtr revIDLastSave="0" documentId="13_ncr:1_{0C2FBE9D-552D-459B-BD10-95E1E57DB152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12-F.39_V4" sheetId="1" r:id="rId1"/>
  </sheets>
  <definedNames>
    <definedName name="_xlnm.Print_Area" localSheetId="0">'12-F.39_V4'!$A$1:$G$49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67223ABB-FAA4-4BAA-A529-B580E02BF0EB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<sst xmlns="http://schemas.openxmlformats.org/spreadsheetml/2006/main" count="76" uniqueCount="74">
  <si>
    <t>MES: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</si>
  <si>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</si>
  <si>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</si>
  <si>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</si>
  <si>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</si>
  <si>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</si>
  <si>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</si>
  <si>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</si>
  <si>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</si>
  <si>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ESTABLECIMIENTOS PÚBLICOS, UNIVERSIDAD DISTRITAL Y CONTRALORÍA</t>
  </si>
  <si>
    <t>MARZO</t>
  </si>
  <si>
    <t>FONDOS DE DESARROLLO LOCAL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</si>
  <si>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</si>
  <si>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</si>
  <si>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</si>
  <si>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</si>
  <si>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</si>
  <si>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</si>
  <si>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</si>
  <si>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</si>
  <si>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PAC INICIAL</t>
  </si>
  <si>
    <t>PAC ACTUAL</t>
  </si>
  <si>
    <t>GIRADO</t>
  </si>
  <si>
    <t>% CONSUMO PAC</t>
  </si>
  <si>
    <t>% GIRADO/ INICIAL</t>
  </si>
  <si>
    <t>%GIRADO/ACTUAL</t>
  </si>
  <si>
    <t>% NO EJEC.</t>
  </si>
  <si>
    <t>CÓDIGO</t>
  </si>
  <si>
    <t>%PAC ACTUAL/ INICIAL</t>
  </si>
  <si>
    <t>COMPROME   PAC</t>
  </si>
  <si>
    <t>ENTIDAD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</si>
  <si>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</si>
  <si>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</si>
  <si>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</si>
  <si>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</si>
  <si>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</si>
  <si>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</si>
  <si>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</si>
  <si>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</si>
  <si>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0111-03</t>
  </si>
  <si>
    <t>Secretaría Distrital de Hacienda - Dir, Distr, De Crédito Público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</si>
  <si>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</si>
  <si>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</si>
  <si>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</si>
  <si>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</si>
  <si>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</si>
  <si>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</si>
  <si>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0117-01</t>
  </si>
  <si>
    <t>Secretaría Distrital de Desarrollo Económico</t>
  </si>
  <si>
    <t>0118-01</t>
  </si>
  <si>
    <t>Secretaría Distrital de Hábitat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</si>
  <si>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</si>
  <si>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</si>
  <si>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</si>
  <si>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</si>
  <si>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</si>
  <si>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</si>
  <si>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</si>
  <si>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</si>
  <si>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</si>
  <si>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</si>
  <si>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</si>
  <si>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</si>
  <si>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</si>
  <si>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</si>
  <si>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</si>
  <si>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</si>
  <si>
    <t xml:space="preserve">RANQUIN MENSUAL RESERVAS  DE RECURSOS  EJECUTADOS DE PAC </t>
  </si>
  <si>
    <t>0131-01</t>
  </si>
  <si>
    <t>Unidad Administrativa Especial Cuerpo Oficial de Bomberos</t>
  </si>
  <si>
    <t>0111-04</t>
  </si>
  <si>
    <t>Secretaría Distrital de Hacienda - Fondo Cuenta Concejo</t>
  </si>
  <si>
    <t>0111-01</t>
  </si>
  <si>
    <t>Secretaría Distrital de Hacienda - Dir, De Gestión Corporativa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</si>
</sst>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2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Arial"/>
      <family val="2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 applyFill="1" applyAlignment="1"/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Border="1"/>
    <xf numFmtId="14" fontId="2" fillId="0" borderId="0" xfId="1" applyNumberFormat="1" applyFont="1" applyBorder="1"/>
    <xf numFmtId="9" fontId="15" fillId="0" borderId="1" xfId="0" applyNumberFormat="1" applyFont="1" applyBorder="1"/>
    <xf numFmtId="164" fontId="16" fillId="0" borderId="0" xfId="0" applyNumberFormat="1" applyFont="1"/>
    <xf numFmtId="10" fontId="16" fillId="0" borderId="0" xfId="1" applyNumberFormat="1" applyFont="1"/>
    <xf numFmtId="9" fontId="16" fillId="0" borderId="0" xfId="1" applyFont="1"/>
    <xf numFmtId="164" fontId="17" fillId="2" borderId="0" xfId="0" applyNumberFormat="1" applyFont="1" applyFill="1" applyBorder="1" applyAlignment="1">
      <alignment horizontal="right"/>
    </xf>
    <xf numFmtId="164" fontId="17" fillId="0" borderId="0" xfId="0" applyNumberFormat="1" applyFont="1" applyBorder="1"/>
    <xf numFmtId="10" fontId="17" fillId="0" borderId="0" xfId="1" applyNumberFormat="1" applyFont="1" applyBorder="1"/>
    <xf numFmtId="10" fontId="15" fillId="0" borderId="2" xfId="1" applyNumberFormat="1" applyFont="1" applyBorder="1"/>
    <xf numFmtId="9" fontId="18" fillId="0" borderId="1" xfId="1" applyNumberFormat="1" applyFont="1" applyBorder="1"/>
    <xf numFmtId="10" fontId="19" fillId="0" borderId="3" xfId="1" applyNumberFormat="1" applyFont="1" applyBorder="1"/>
    <xf numFmtId="9" fontId="20" fillId="0" borderId="0" xfId="1" applyFont="1"/>
  </cellXfs>
  <cellStyles count="2">
    <cellStyle name="Normal" xfId="0" builtinId="0"/>
    <cellStyle name="Porcentaje" xfId="1" builtinId="5"/>
  </cellStyles>
  <dxfs count="12">
    <dxf>
      <font>
        <strike val="0"/>
        <outline val="0"/>
        <shadow val="0"/>
        <u val="none"/>
        <vertAlign val="baseline"/>
        <sz val="11"/>
        <color theme="8" tint="-0.249977111117893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numFmt numFmtId="14" formatCode="0.00%"/>
      <border diagonalUp="0" diagonalDown="0" outline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numFmt numFmtId="13" formatCode="0%"/>
      <border diagonalUp="0" diagonalDown="0" outline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numFmt numFmtId="14" formatCode="0.00%"/>
      <border diagonalUp="0" diagonalDown="0" outline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Arial"/>
        <family val="2"/>
        <scheme val="none"/>
      </font>
      <numFmt numFmtId="164" formatCode="#,##0,,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Arial"/>
        <family val="2"/>
        <scheme val="none"/>
      </font>
      <numFmt numFmtId="164" formatCode="#,##0,,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90</xdr:row>
      <xdr:rowOff>125519</xdr:rowOff>
    </xdr:from>
    <xdr:to>
      <xdr:col>1</xdr:col>
      <xdr:colOff>2638425</xdr:colOff>
      <xdr:row>94</xdr:row>
      <xdr:rowOff>125942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148167</xdr:colOff>
      <xdr:row>40</xdr:row>
      <xdr:rowOff>158751</xdr:rowOff>
    </xdr:from>
    <xdr:to>
      <xdr:col>3</xdr:col>
      <xdr:colOff>31750</xdr:colOff>
      <xdr:row>50</xdr:row>
      <xdr:rowOff>74083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1691096B-F6E2-4FBF-A414-04086296B2CD}"/>
            </a:ext>
          </a:extLst>
        </xdr:cNvPr>
        <xdr:cNvSpPr txBox="1"/>
      </xdr:nvSpPr>
      <xdr:spPr>
        <a:xfrm>
          <a:off x="148167" y="10287001"/>
          <a:ext cx="7016750" cy="17250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Girado -Actual según el % de Recursos  programados  en el </a:t>
          </a:r>
          <a:r>
            <a:rPr lang="es-C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periodo </a:t>
          </a:r>
        </a:p>
        <a:p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encima del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		Ejeución por debajo del 70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CO" sz="1100" b="1"/>
        </a:p>
      </xdr:txBody>
    </xdr:sp>
    <xdr:clientData/>
  </xdr:twoCellAnchor>
  <xdr:twoCellAnchor editAs="oneCell">
    <xdr:from>
      <xdr:col>1</xdr:col>
      <xdr:colOff>1174753</xdr:colOff>
      <xdr:row>44</xdr:row>
      <xdr:rowOff>42332</xdr:rowOff>
    </xdr:from>
    <xdr:to>
      <xdr:col>1</xdr:col>
      <xdr:colOff>1495395</xdr:colOff>
      <xdr:row>47</xdr:row>
      <xdr:rowOff>148165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BCA7AB-71FC-419C-8C2E-142FE7299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9586" y="10900832"/>
          <a:ext cx="320642" cy="645583"/>
        </a:xfrm>
        <a:prstGeom prst="rect">
          <a:avLst/>
        </a:prstGeom>
      </xdr:spPr>
    </xdr:pic>
    <xdr:clientData/>
  </xdr:twoCellAnchor>
  <xdr:twoCellAnchor>
    <xdr:from>
      <xdr:col>0</xdr:col>
      <xdr:colOff>169333</xdr:colOff>
      <xdr:row>32</xdr:row>
      <xdr:rowOff>105832</xdr:rowOff>
    </xdr:from>
    <xdr:to>
      <xdr:col>1</xdr:col>
      <xdr:colOff>3714749</xdr:colOff>
      <xdr:row>33</xdr:row>
      <xdr:rowOff>148166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4C9EFB3-D62B-4F64-90DF-269C6F4193AE}"/>
            </a:ext>
          </a:extLst>
        </xdr:cNvPr>
        <xdr:cNvSpPr txBox="1"/>
      </xdr:nvSpPr>
      <xdr:spPr>
        <a:xfrm>
          <a:off x="169333" y="7313082"/>
          <a:ext cx="4540249" cy="222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01-12-2021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34</xdr:row>
      <xdr:rowOff>116416</xdr:rowOff>
    </xdr:from>
    <xdr:to>
      <xdr:col>2</xdr:col>
      <xdr:colOff>392759</xdr:colOff>
      <xdr:row>39</xdr:row>
      <xdr:rowOff>74084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BD1C24F8-3B3E-4281-A6E1-39CEC7A85972}"/>
            </a:ext>
          </a:extLst>
        </xdr:cNvPr>
        <xdr:cNvSpPr txBox="1"/>
      </xdr:nvSpPr>
      <xdr:spPr>
        <a:xfrm>
          <a:off x="0" y="8233833"/>
          <a:ext cx="6361759" cy="857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62D3FB0-4BFD-4947-9505-913F9A02F16E}" name="Tabla124" displayName="Tabla124" ref="A10:K32" totalsRowShown="0" headerRowDxfId="11">
  <sortState xmlns:xlrd2="http://schemas.microsoft.com/office/spreadsheetml/2017/richdata2" ref="A11:K30">
    <sortCondition ref="K11:K30"/>
  </sortState>
  <tableColumns count="11">
    <tableColumn id="1" xr3:uid="{BAC99DD5-D910-413C-A8FD-734E6A37CC1E}" name="CÓDIGO" dataDxfId="10"/>
    <tableColumn id="2" xr3:uid="{9EF587E1-A0E5-4FB3-B381-E15158F3CCD4}" name="ENTIDAD" dataDxfId="9"/>
    <tableColumn id="3" xr3:uid="{832F78D5-82B7-4BEF-B099-DA519246EB47}" name="PAC INICIAL" dataDxfId="8"/>
    <tableColumn id="4" xr3:uid="{DF820056-1DF3-40CE-BD9E-3B54E12E9E1B}" name="PAC ACTUAL" dataDxfId="7"/>
    <tableColumn id="5" xr3:uid="{B84BBCB1-8E31-468C-8C99-D17BEE7B0606}" name="COMPROME   PAC" dataDxfId="6"/>
    <tableColumn id="6" xr3:uid="{0883BE52-21F3-44EE-8B51-DAD9A21B66DF}" name="GIRADO" dataDxfId="5"/>
    <tableColumn id="7" xr3:uid="{509D8A08-9B2C-4FAD-A492-628CB1BB40B1}" name="% CONSUMO PAC" dataDxfId="4" dataCellStyle="Porcentaje"/>
    <tableColumn id="8" xr3:uid="{DB6455D2-735E-4065-B890-2E53F303E655}" name="% GIRADO/ INICIAL" dataDxfId="3" dataCellStyle="Porcentaje"/>
    <tableColumn id="9" xr3:uid="{4D5F68C8-C00D-4598-9A01-68A9109B1924}" name="%GIRADO/ACTUAL" dataDxfId="2" dataCellStyle="Porcentaje"/>
    <tableColumn id="10" xr3:uid="{528449F2-54CC-4B67-97CC-D11EB06D4DDA}" name="%PAC ACTUAL/ INICIAL" dataDxfId="1" dataCellStyle="Porcentaje"/>
    <tableColumn id="11" xr3:uid="{E537FAB7-BDDB-4DA9-9F81-715C4FDDBE63}" name="% NO EJEC." dataDxfId="0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99"/>
  <sheetViews>
    <sheetView showGridLines="0" tabSelected="1" topLeftCell="A9" zoomScale="90" zoomScaleNormal="90" workbookViewId="0">
      <selection activeCell="A28" sqref="A28"/>
    </sheetView>
  </sheetViews>
  <sheetFormatPr baseColWidth="10" defaultColWidth="11.42578125" defaultRowHeight="14.25" x14ac:dyDescent="0.2"/>
  <cols>
    <col min="1" max="1" width="14.85546875" style="2" customWidth="1"/>
    <col min="2" max="2" width="74.5703125" style="2" customWidth="1"/>
    <col min="3" max="3" width="17.42578125" style="2" customWidth="1"/>
    <col min="4" max="4" width="15.42578125" style="2" customWidth="1"/>
    <col min="5" max="5" width="13.5703125" style="2" customWidth="1"/>
    <col min="6" max="6" width="13.28515625" style="2" customWidth="1"/>
    <col min="7" max="7" width="14.42578125" style="2" customWidth="1"/>
    <col min="8" max="8" width="12.5703125" style="2" customWidth="1"/>
    <col min="9" max="9" width="11.42578125" style="2"/>
    <col min="10" max="10" width="13.42578125" style="2" customWidth="1"/>
    <col min="11" max="11" width="13.7109375" style="2" bestFit="1" customWidth="1"/>
    <col min="12" max="16384" width="11.42578125" style="2"/>
  </cols>
  <sheetData>
    <row r="2" spans="1:11" ht="25.5" customHeight="1" x14ac:dyDescent="0.2">
      <c r="A2" s="13" t="s">
        <v>67</v>
      </c>
      <c r="B2" s="13"/>
      <c r="C2" s="13"/>
      <c r="D2" s="13"/>
      <c r="E2" s="13"/>
      <c r="F2" s="13"/>
      <c r="G2" s="13"/>
    </row>
    <row r="3" spans="1:11" ht="15" x14ac:dyDescent="0.25">
      <c r="B3" s="8" t="s">
        <v>0</v>
      </c>
      <c r="C3" s="9" t="s">
        <v>18</v>
      </c>
      <c r="D3" s="8" t="s">
        <v>2</v>
      </c>
      <c r="E3" s="9">
        <v>2021</v>
      </c>
      <c r="F3" s="6"/>
      <c r="G3" s="6"/>
    </row>
    <row r="4" spans="1:11" ht="23.25" customHeight="1" x14ac:dyDescent="0.25">
      <c r="A4" s="14" t="s">
        <v>3</v>
      </c>
      <c r="B4" s="14"/>
      <c r="C4" s="14"/>
      <c r="D4" s="14"/>
      <c r="E4" s="14"/>
      <c r="F4" s="14"/>
      <c r="G4" s="14"/>
    </row>
    <row r="6" spans="1:11" ht="15" customHeight="1" x14ac:dyDescent="0.25">
      <c r="A6" s="15" t="s">
        <v>4</v>
      </c>
      <c r="B6" s="15"/>
      <c r="C6" s="15"/>
      <c r="D6" s="15"/>
      <c r="E6" s="15"/>
      <c r="F6" s="15"/>
      <c r="G6" s="15"/>
    </row>
    <row r="7" spans="1:11" ht="15" customHeight="1" x14ac:dyDescent="0.25">
      <c r="A7" s="16" t="s">
        <v>5</v>
      </c>
      <c r="B7" s="16"/>
      <c r="C7" s="16"/>
      <c r="D7" s="16"/>
      <c r="E7" s="16"/>
      <c r="F7" s="16"/>
      <c r="G7" s="16"/>
    </row>
    <row r="8" spans="1:11" ht="15" customHeight="1" x14ac:dyDescent="0.25">
      <c r="A8" s="16" t="s">
        <v>6</v>
      </c>
      <c r="B8" s="16"/>
      <c r="C8" s="16"/>
      <c r="D8" s="16"/>
      <c r="E8" s="16"/>
      <c r="F8" s="16"/>
      <c r="G8" s="16"/>
    </row>
    <row r="10" spans="1:11" ht="41.25" customHeight="1" x14ac:dyDescent="0.2">
      <c r="A10" s="10" t="s">
        <v>27</v>
      </c>
      <c r="B10" s="10" t="s">
        <v>30</v>
      </c>
      <c r="C10" s="10" t="s">
        <v>20</v>
      </c>
      <c r="D10" s="10" t="s">
        <v>21</v>
      </c>
      <c r="E10" s="11" t="s">
        <v>29</v>
      </c>
      <c r="F10" s="10" t="s">
        <v>22</v>
      </c>
      <c r="G10" s="11" t="s">
        <v>23</v>
      </c>
      <c r="H10" s="11" t="s">
        <v>24</v>
      </c>
      <c r="I10" s="11" t="s">
        <v>25</v>
      </c>
      <c r="J10" s="11" t="s">
        <v>28</v>
      </c>
      <c r="K10" s="11" t="s">
        <v>26</v>
      </c>
    </row>
    <row r="11" spans="1:11" ht="15" x14ac:dyDescent="0.25">
      <c r="A11" s="12" t="s">
        <v>31</v>
      </c>
      <c r="B11" t="s">
        <v>32</v>
      </c>
      <c r="C11" s="21">
        <v>7004550</v>
      </c>
      <c r="D11" s="21">
        <v>122926641</v>
      </c>
      <c r="E11" s="21">
        <v>0</v>
      </c>
      <c r="F11" s="21">
        <v>122822936</v>
      </c>
      <c r="G11" s="22">
        <v>0.99915636676349107</v>
      </c>
      <c r="H11" s="22">
        <v>0.99915636676349107</v>
      </c>
      <c r="I11" s="20">
        <v>0.99915636676349107</v>
      </c>
      <c r="J11" s="23">
        <v>16.549541512302717</v>
      </c>
      <c r="K11" s="23">
        <v>8.4363323650893385E-4</v>
      </c>
    </row>
    <row r="12" spans="1:11" ht="15" x14ac:dyDescent="0.25">
      <c r="A12" s="12" t="s">
        <v>39</v>
      </c>
      <c r="B12" t="s">
        <v>40</v>
      </c>
      <c r="C12" s="21">
        <v>1917574</v>
      </c>
      <c r="D12" s="21">
        <v>2407574</v>
      </c>
      <c r="E12" s="21">
        <v>0</v>
      </c>
      <c r="F12" s="21">
        <v>2400292</v>
      </c>
      <c r="G12" s="22">
        <v>0.99697537853457463</v>
      </c>
      <c r="H12" s="22">
        <v>0.99697537853457463</v>
      </c>
      <c r="I12" s="20">
        <v>0.99697537853457463</v>
      </c>
      <c r="J12" s="23">
        <v>0.25553120766134707</v>
      </c>
      <c r="K12" s="23">
        <v>3.02462146542537E-3</v>
      </c>
    </row>
    <row r="13" spans="1:11" ht="15" x14ac:dyDescent="0.25">
      <c r="A13" s="12" t="s">
        <v>35</v>
      </c>
      <c r="B13" t="s">
        <v>36</v>
      </c>
      <c r="C13" s="21">
        <v>50019</v>
      </c>
      <c r="D13" s="21">
        <v>8706891</v>
      </c>
      <c r="E13" s="21">
        <v>0</v>
      </c>
      <c r="F13" s="21">
        <v>8627040</v>
      </c>
      <c r="G13" s="22">
        <v>0.99082898821175092</v>
      </c>
      <c r="H13" s="22">
        <v>0.99082898821175092</v>
      </c>
      <c r="I13" s="20">
        <v>0.99082898821175092</v>
      </c>
      <c r="J13" s="23">
        <v>173.07167276434956</v>
      </c>
      <c r="K13" s="23">
        <v>9.1710117882490838E-3</v>
      </c>
    </row>
    <row r="14" spans="1:11" ht="15" x14ac:dyDescent="0.25">
      <c r="A14" s="12" t="s">
        <v>37</v>
      </c>
      <c r="B14" t="s">
        <v>38</v>
      </c>
      <c r="C14" s="21">
        <v>0</v>
      </c>
      <c r="D14" s="21">
        <v>32000000</v>
      </c>
      <c r="E14" s="21">
        <v>0</v>
      </c>
      <c r="F14" s="21">
        <v>31644364</v>
      </c>
      <c r="G14" s="22">
        <v>0.98888637499999998</v>
      </c>
      <c r="H14" s="22">
        <v>0.98888637499999998</v>
      </c>
      <c r="I14" s="20">
        <v>0.98888637499999998</v>
      </c>
      <c r="J14" s="22">
        <v>0</v>
      </c>
      <c r="K14" s="23">
        <v>1.1113625000000016E-2</v>
      </c>
    </row>
    <row r="15" spans="1:11" ht="15" x14ac:dyDescent="0.25">
      <c r="A15" s="12" t="s">
        <v>61</v>
      </c>
      <c r="B15" t="s">
        <v>62</v>
      </c>
      <c r="C15" s="21">
        <v>7904878</v>
      </c>
      <c r="D15" s="21">
        <v>6400000</v>
      </c>
      <c r="E15" s="21">
        <v>0</v>
      </c>
      <c r="F15" s="21">
        <v>6006792</v>
      </c>
      <c r="G15" s="22">
        <v>0.93856125000000001</v>
      </c>
      <c r="H15" s="22">
        <v>0.93856125000000001</v>
      </c>
      <c r="I15" s="20">
        <v>0.93856125000000001</v>
      </c>
      <c r="J15" s="23">
        <v>-0.19037333656509309</v>
      </c>
      <c r="K15" s="23">
        <v>6.1438749999999986E-2</v>
      </c>
    </row>
    <row r="16" spans="1:11" ht="15" x14ac:dyDescent="0.25">
      <c r="A16" s="12" t="s">
        <v>33</v>
      </c>
      <c r="B16" t="s">
        <v>34</v>
      </c>
      <c r="C16" s="21">
        <v>348893191</v>
      </c>
      <c r="D16" s="21">
        <v>272600000</v>
      </c>
      <c r="E16" s="21">
        <v>0</v>
      </c>
      <c r="F16" s="21">
        <v>204040674</v>
      </c>
      <c r="G16" s="22">
        <v>0.74849843727072629</v>
      </c>
      <c r="H16" s="22">
        <v>0.74849843727072629</v>
      </c>
      <c r="I16" s="20">
        <v>0.74849843727072629</v>
      </c>
      <c r="J16" s="23">
        <v>-0.21867205485245483</v>
      </c>
      <c r="K16" s="23">
        <v>0.25150156272927371</v>
      </c>
    </row>
    <row r="17" spans="1:11" ht="14.25" customHeight="1" x14ac:dyDescent="0.25">
      <c r="A17" s="12" t="s">
        <v>70</v>
      </c>
      <c r="B17" t="s">
        <v>71</v>
      </c>
      <c r="C17" s="21">
        <v>0</v>
      </c>
      <c r="D17" s="21">
        <v>358896589</v>
      </c>
      <c r="E17" s="21">
        <v>-12</v>
      </c>
      <c r="F17" s="21">
        <v>248863505</v>
      </c>
      <c r="G17" s="22">
        <v>0.69341281201198601</v>
      </c>
      <c r="H17" s="22">
        <v>0.69341284544780113</v>
      </c>
      <c r="I17" s="20">
        <v>0.69341284544780113</v>
      </c>
      <c r="J17" s="23">
        <v>0</v>
      </c>
      <c r="K17" s="23">
        <v>0.30658715455219887</v>
      </c>
    </row>
    <row r="18" spans="1:11" ht="15" x14ac:dyDescent="0.25">
      <c r="A18" s="12" t="s">
        <v>47</v>
      </c>
      <c r="B18" t="s">
        <v>48</v>
      </c>
      <c r="C18" s="21">
        <v>94161207</v>
      </c>
      <c r="D18" s="21">
        <v>18500000</v>
      </c>
      <c r="E18" s="21">
        <v>0</v>
      </c>
      <c r="F18" s="21">
        <v>12099566</v>
      </c>
      <c r="G18" s="22">
        <v>0.65403059459459456</v>
      </c>
      <c r="H18" s="22">
        <v>0.65403059459459456</v>
      </c>
      <c r="I18" s="20">
        <v>0.65403059459459456</v>
      </c>
      <c r="J18" s="23">
        <v>-0.80352843183074318</v>
      </c>
      <c r="K18" s="23">
        <v>0.34596940540540544</v>
      </c>
    </row>
    <row r="19" spans="1:11" ht="15" x14ac:dyDescent="0.25">
      <c r="A19" s="12" t="s">
        <v>68</v>
      </c>
      <c r="B19" t="s">
        <v>69</v>
      </c>
      <c r="C19" s="21">
        <v>0</v>
      </c>
      <c r="D19" s="21">
        <v>577669496</v>
      </c>
      <c r="E19" s="21">
        <v>0</v>
      </c>
      <c r="F19" s="21">
        <v>371180243</v>
      </c>
      <c r="G19" s="22">
        <v>0.64254776402456948</v>
      </c>
      <c r="H19" s="22">
        <v>0.64254776402456948</v>
      </c>
      <c r="I19" s="20">
        <v>0.64254776402456948</v>
      </c>
      <c r="J19" s="23">
        <v>0</v>
      </c>
      <c r="K19" s="23">
        <v>0.35745223597543052</v>
      </c>
    </row>
    <row r="20" spans="1:11" ht="15" x14ac:dyDescent="0.25">
      <c r="A20" s="12" t="s">
        <v>53</v>
      </c>
      <c r="B20" t="s">
        <v>54</v>
      </c>
      <c r="C20" s="21">
        <v>515146</v>
      </c>
      <c r="D20" s="21">
        <v>10595146</v>
      </c>
      <c r="E20" s="21">
        <v>0</v>
      </c>
      <c r="F20" s="21">
        <v>6715594</v>
      </c>
      <c r="G20" s="22">
        <v>0.633836853215614</v>
      </c>
      <c r="H20" s="22">
        <v>0.633836853215614</v>
      </c>
      <c r="I20" s="20">
        <v>0.633836853215614</v>
      </c>
      <c r="J20" s="23">
        <v>19.567268308401889</v>
      </c>
      <c r="K20" s="23">
        <v>0.366163146784386</v>
      </c>
    </row>
    <row r="21" spans="1:11" ht="15" x14ac:dyDescent="0.25">
      <c r="A21" s="12" t="s">
        <v>63</v>
      </c>
      <c r="B21" t="s">
        <v>64</v>
      </c>
      <c r="C21" s="21">
        <v>0</v>
      </c>
      <c r="D21" s="21">
        <v>818535466</v>
      </c>
      <c r="E21" s="21">
        <v>0</v>
      </c>
      <c r="F21" s="21">
        <v>458425315</v>
      </c>
      <c r="G21" s="22">
        <v>0.56005553093529614</v>
      </c>
      <c r="H21" s="22">
        <v>0.56005553093529614</v>
      </c>
      <c r="I21" s="20">
        <v>0.56005553093529614</v>
      </c>
      <c r="J21" s="23">
        <v>0</v>
      </c>
      <c r="K21" s="23">
        <v>0.43994446906470386</v>
      </c>
    </row>
    <row r="22" spans="1:11" ht="15" x14ac:dyDescent="0.25">
      <c r="A22" s="12" t="s">
        <v>65</v>
      </c>
      <c r="B22" t="s">
        <v>66</v>
      </c>
      <c r="C22" s="21">
        <v>0</v>
      </c>
      <c r="D22" s="21">
        <v>2084064602</v>
      </c>
      <c r="E22" s="21">
        <v>0</v>
      </c>
      <c r="F22" s="21">
        <v>1158329350</v>
      </c>
      <c r="G22" s="22">
        <v>0.55580299616835005</v>
      </c>
      <c r="H22" s="22">
        <v>0.55580299616835005</v>
      </c>
      <c r="I22" s="20">
        <v>0.55580299616835005</v>
      </c>
      <c r="J22" s="23">
        <v>0</v>
      </c>
      <c r="K22" s="23">
        <v>0.44419700383164995</v>
      </c>
    </row>
    <row r="23" spans="1:11" ht="15" x14ac:dyDescent="0.25">
      <c r="A23" s="12" t="s">
        <v>51</v>
      </c>
      <c r="B23" t="s">
        <v>52</v>
      </c>
      <c r="C23" s="21">
        <v>144507416</v>
      </c>
      <c r="D23" s="21">
        <v>312296227</v>
      </c>
      <c r="E23" s="21">
        <v>0</v>
      </c>
      <c r="F23" s="21">
        <v>158263022</v>
      </c>
      <c r="G23" s="22">
        <v>0.50677212312270425</v>
      </c>
      <c r="H23" s="22">
        <v>0.50677212312270425</v>
      </c>
      <c r="I23" s="20">
        <v>0.50677212312270425</v>
      </c>
      <c r="J23" s="23">
        <v>1.1611086520293188</v>
      </c>
      <c r="K23" s="23">
        <v>0.49322787687729575</v>
      </c>
    </row>
    <row r="24" spans="1:11" ht="15" x14ac:dyDescent="0.25">
      <c r="A24" s="12" t="s">
        <v>41</v>
      </c>
      <c r="B24" t="s">
        <v>42</v>
      </c>
      <c r="C24" s="21">
        <v>71395437982</v>
      </c>
      <c r="D24" s="21">
        <v>6990098414</v>
      </c>
      <c r="E24" s="21">
        <v>0</v>
      </c>
      <c r="F24" s="21">
        <v>3493895920</v>
      </c>
      <c r="G24" s="22">
        <v>0.49983501133579317</v>
      </c>
      <c r="H24" s="22">
        <v>0.49983501133579317</v>
      </c>
      <c r="I24" s="20">
        <v>0.49983501133579317</v>
      </c>
      <c r="J24" s="23">
        <v>-0.90209320635077106</v>
      </c>
      <c r="K24" s="23">
        <v>0.50016498866420678</v>
      </c>
    </row>
    <row r="25" spans="1:11" ht="15" x14ac:dyDescent="0.25">
      <c r="A25" s="12" t="s">
        <v>45</v>
      </c>
      <c r="B25" t="s">
        <v>46</v>
      </c>
      <c r="C25" s="21">
        <v>59420790</v>
      </c>
      <c r="D25" s="21">
        <v>1671924897</v>
      </c>
      <c r="E25" s="21">
        <v>0</v>
      </c>
      <c r="F25" s="21">
        <v>804148922</v>
      </c>
      <c r="G25" s="22">
        <v>0.48097191652742044</v>
      </c>
      <c r="H25" s="22">
        <v>0.48097191652742044</v>
      </c>
      <c r="I25" s="20">
        <v>0.48097191652742044</v>
      </c>
      <c r="J25" s="23">
        <v>27.137035825339918</v>
      </c>
      <c r="K25" s="23">
        <v>0.51902808347257956</v>
      </c>
    </row>
    <row r="26" spans="1:11" ht="15" x14ac:dyDescent="0.25">
      <c r="A26" t="s">
        <v>55</v>
      </c>
      <c r="B26" t="s">
        <v>56</v>
      </c>
      <c r="C26" s="21">
        <v>630103594</v>
      </c>
      <c r="D26" s="21">
        <v>6365939313</v>
      </c>
      <c r="E26" s="21">
        <v>-1999186</v>
      </c>
      <c r="F26" s="21">
        <v>2729647567</v>
      </c>
      <c r="G26" s="22">
        <v>0.42847539803431989</v>
      </c>
      <c r="H26" s="22">
        <v>0.42878944218424092</v>
      </c>
      <c r="I26" s="20">
        <v>0.42878944218424092</v>
      </c>
      <c r="J26" s="23">
        <v>9.1030042894819605</v>
      </c>
      <c r="K26" s="23">
        <v>0.57121055781575913</v>
      </c>
    </row>
    <row r="27" spans="1:11" ht="15" x14ac:dyDescent="0.25">
      <c r="A27" s="12" t="s">
        <v>59</v>
      </c>
      <c r="B27" t="s">
        <v>60</v>
      </c>
      <c r="C27" s="21">
        <v>57109335</v>
      </c>
      <c r="D27" s="21">
        <v>389345750</v>
      </c>
      <c r="E27" s="21">
        <v>0</v>
      </c>
      <c r="F27" s="21">
        <v>156798803</v>
      </c>
      <c r="G27" s="22">
        <v>0.40272380782376588</v>
      </c>
      <c r="H27" s="22">
        <v>0.40272380782376588</v>
      </c>
      <c r="I27" s="20">
        <v>0.40272380782376588</v>
      </c>
      <c r="J27" s="23">
        <v>5.8175500555206954</v>
      </c>
      <c r="K27" s="23">
        <v>0.59727619217623418</v>
      </c>
    </row>
    <row r="28" spans="1:11" ht="15" x14ac:dyDescent="0.25">
      <c r="A28" s="12" t="s">
        <v>43</v>
      </c>
      <c r="B28" t="s">
        <v>44</v>
      </c>
      <c r="C28" s="21">
        <v>0</v>
      </c>
      <c r="D28" s="21">
        <v>245602730</v>
      </c>
      <c r="E28" s="21">
        <v>0</v>
      </c>
      <c r="F28" s="21">
        <v>70663491</v>
      </c>
      <c r="G28" s="22">
        <v>0.28771459910075103</v>
      </c>
      <c r="H28" s="22">
        <v>0.28771459910075103</v>
      </c>
      <c r="I28" s="20">
        <v>0.28771459910075103</v>
      </c>
      <c r="J28" s="23">
        <v>0</v>
      </c>
      <c r="K28" s="23">
        <v>0.71228540089924897</v>
      </c>
    </row>
    <row r="29" spans="1:11" ht="15" x14ac:dyDescent="0.25">
      <c r="A29" s="12" t="s">
        <v>72</v>
      </c>
      <c r="B29" t="s">
        <v>73</v>
      </c>
      <c r="C29" s="21">
        <v>0</v>
      </c>
      <c r="D29" s="21">
        <v>2418263906</v>
      </c>
      <c r="E29" s="21">
        <v>-9999</v>
      </c>
      <c r="F29" s="21">
        <v>392905215</v>
      </c>
      <c r="G29" s="22">
        <v>0.16246995004357478</v>
      </c>
      <c r="H29" s="22">
        <v>0.16247408482802703</v>
      </c>
      <c r="I29" s="20">
        <v>0.16247408482802703</v>
      </c>
      <c r="J29" s="23">
        <v>0</v>
      </c>
      <c r="K29" s="23">
        <v>0.83752591517197295</v>
      </c>
    </row>
    <row r="30" spans="1:11" ht="15" x14ac:dyDescent="0.25">
      <c r="A30" s="12" t="s">
        <v>49</v>
      </c>
      <c r="B30" t="s">
        <v>50</v>
      </c>
      <c r="C30" s="21">
        <v>0</v>
      </c>
      <c r="D30" s="21">
        <v>1514329365</v>
      </c>
      <c r="E30" s="21">
        <v>0</v>
      </c>
      <c r="F30" s="21">
        <v>92271821</v>
      </c>
      <c r="G30" s="22">
        <v>6.0932464979307856E-2</v>
      </c>
      <c r="H30" s="22">
        <v>6.0932464979307856E-2</v>
      </c>
      <c r="I30" s="20">
        <v>6.0932464979307856E-2</v>
      </c>
      <c r="J30" s="23">
        <v>0</v>
      </c>
      <c r="K30" s="23">
        <v>0.93906753502069218</v>
      </c>
    </row>
    <row r="31" spans="1:11" ht="15" x14ac:dyDescent="0.25">
      <c r="A31" s="12" t="s">
        <v>57</v>
      </c>
      <c r="B31" t="s">
        <v>58</v>
      </c>
      <c r="C31" s="21">
        <v>0</v>
      </c>
      <c r="D31" s="21">
        <v>100000000</v>
      </c>
      <c r="E31" s="21">
        <v>0</v>
      </c>
      <c r="F31" s="21">
        <v>5072031</v>
      </c>
      <c r="G31" s="22">
        <v>5.0720309999999998E-2</v>
      </c>
      <c r="H31" s="22">
        <v>5.0720309999999998E-2</v>
      </c>
      <c r="I31" s="20">
        <v>5.0720309999999998E-2</v>
      </c>
      <c r="J31" s="22">
        <v>0</v>
      </c>
      <c r="K31" s="23">
        <v>0.94927969000000001</v>
      </c>
    </row>
    <row r="32" spans="1:11" ht="15" x14ac:dyDescent="0.25">
      <c r="A32" s="17"/>
      <c r="B32" s="18"/>
      <c r="C32" s="24">
        <v>72747025682</v>
      </c>
      <c r="D32" s="24">
        <v>24321103007</v>
      </c>
      <c r="E32" s="25">
        <v>-2009197</v>
      </c>
      <c r="F32" s="25">
        <v>10534822463</v>
      </c>
      <c r="G32" s="26">
        <v>0.43307300918747349</v>
      </c>
      <c r="H32" s="27">
        <v>0.43315562044895378</v>
      </c>
      <c r="I32" s="28">
        <v>0.43315562044895378</v>
      </c>
      <c r="J32" s="29">
        <v>-0.66567563719628697</v>
      </c>
      <c r="K32" s="30">
        <v>0.56684437955104627</v>
      </c>
    </row>
    <row r="33" spans="1:11" x14ac:dyDescent="0.2">
      <c r="A33" s="4"/>
      <c r="B33" s="5"/>
      <c r="C33" s="3"/>
      <c r="D33" s="3"/>
      <c r="E33" s="3"/>
      <c r="K33" s="19">
        <v>44531</v>
      </c>
    </row>
    <row r="34" spans="1:11" x14ac:dyDescent="0.2">
      <c r="A34" s="4"/>
      <c r="B34" s="5"/>
      <c r="C34" s="3"/>
      <c r="D34" s="3"/>
      <c r="E34" s="3"/>
    </row>
    <row r="35" spans="1:11" x14ac:dyDescent="0.2">
      <c r="A35" s="4"/>
      <c r="B35" s="5"/>
      <c r="C35" s="3"/>
      <c r="D35" s="3"/>
      <c r="E35" s="3"/>
    </row>
    <row r="36" spans="1:11" x14ac:dyDescent="0.2">
      <c r="A36" s="4"/>
      <c r="B36" s="5"/>
      <c r="C36" s="3"/>
      <c r="D36" s="3"/>
      <c r="E36" s="3"/>
    </row>
    <row r="37" spans="1:11" x14ac:dyDescent="0.2">
      <c r="A37" s="4"/>
      <c r="B37" s="5"/>
      <c r="C37" s="3"/>
      <c r="D37" s="3"/>
      <c r="E37" s="3"/>
    </row>
    <row r="41" spans="1:11" x14ac:dyDescent="0.2">
      <c r="G41" s="7"/>
    </row>
    <row r="44" spans="1:11" ht="15" x14ac:dyDescent="0.25">
      <c r="A44"/>
    </row>
    <row r="88" spans="2:5" x14ac:dyDescent="0.2">
      <c r="B88" s="1" t="s">
        <v>7</v>
      </c>
      <c r="C88" s="1">
        <v>2015</v>
      </c>
      <c r="D88" s="1" t="s">
        <v>3</v>
      </c>
      <c r="E88" s="1"/>
    </row>
    <row r="89" spans="2:5" x14ac:dyDescent="0.2">
      <c r="B89" s="1" t="s">
        <v>8</v>
      </c>
      <c r="C89" s="1">
        <v>2016</v>
      </c>
      <c r="D89" s="1" t="s">
        <v>9</v>
      </c>
      <c r="E89" s="1"/>
    </row>
    <row r="90" spans="2:5" x14ac:dyDescent="0.2">
      <c r="B90" s="1" t="s">
        <v>10</v>
      </c>
      <c r="C90" s="1">
        <v>2017</v>
      </c>
      <c r="D90" s="1" t="s">
        <v>11</v>
      </c>
      <c r="E90" s="1"/>
    </row>
    <row r="91" spans="2:5" x14ac:dyDescent="0.2">
      <c r="B91" s="1" t="s">
        <v>12</v>
      </c>
      <c r="C91" s="1">
        <v>2018</v>
      </c>
      <c r="D91" s="1"/>
      <c r="E91" s="1"/>
    </row>
    <row r="92" spans="2:5" x14ac:dyDescent="0.2">
      <c r="B92" s="1" t="s">
        <v>1</v>
      </c>
      <c r="C92" s="1">
        <v>2019</v>
      </c>
      <c r="D92" s="1"/>
      <c r="E92" s="1"/>
    </row>
    <row r="93" spans="2:5" x14ac:dyDescent="0.2">
      <c r="B93" s="1" t="s">
        <v>13</v>
      </c>
      <c r="C93" s="1">
        <v>2020</v>
      </c>
      <c r="D93" s="1"/>
      <c r="E93" s="1"/>
    </row>
    <row r="94" spans="2:5" x14ac:dyDescent="0.2">
      <c r="B94" s="1" t="s">
        <v>14</v>
      </c>
      <c r="C94" s="1">
        <v>2021</v>
      </c>
      <c r="D94" s="1"/>
      <c r="E94" s="1"/>
    </row>
    <row r="95" spans="2:5" x14ac:dyDescent="0.2">
      <c r="B95" s="1" t="s">
        <v>15</v>
      </c>
      <c r="C95" s="1">
        <v>2022</v>
      </c>
      <c r="D95" s="1"/>
      <c r="E95" s="1"/>
    </row>
    <row r="96" spans="2:5" x14ac:dyDescent="0.2">
      <c r="B96" s="1" t="s">
        <v>16</v>
      </c>
      <c r="C96" s="1">
        <v>2023</v>
      </c>
      <c r="D96" s="1"/>
      <c r="E96" s="1"/>
    </row>
    <row r="97" spans="2:5" x14ac:dyDescent="0.2">
      <c r="B97" s="1" t="s">
        <v>17</v>
      </c>
      <c r="C97" s="1">
        <v>2024</v>
      </c>
      <c r="D97" s="1"/>
      <c r="E97" s="1"/>
    </row>
    <row r="98" spans="2:5" x14ac:dyDescent="0.2">
      <c r="B98" s="1" t="s">
        <v>18</v>
      </c>
      <c r="C98" s="1">
        <v>2025</v>
      </c>
      <c r="D98" s="1"/>
      <c r="E98" s="1"/>
    </row>
    <row r="99" spans="2:5" x14ac:dyDescent="0.2">
      <c r="B99" s="1" t="s">
        <v>19</v>
      </c>
      <c r="C99" s="1">
        <v>2026</v>
      </c>
      <c r="D99" s="1"/>
      <c r="E99" s="1"/>
    </row>
  </sheetData>
  <mergeCells count="5">
    <mergeCell ref="A2:G2"/>
    <mergeCell ref="A4:G4"/>
    <mergeCell ref="A6:G6"/>
    <mergeCell ref="A7:G7"/>
    <mergeCell ref="A8:G8"/>
  </mergeCells>
  <phoneticPr fontId="12" type="noConversion"/>
  <dataValidations count="3">
    <dataValidation type="list" allowBlank="1" showInputMessage="1" showErrorMessage="1" sqref="C3" xr:uid="{00000000-0002-0000-0000-000000000000}">
      <formula1>$B$88:$B$99</formula1>
    </dataValidation>
    <dataValidation type="list" allowBlank="1" showInputMessage="1" showErrorMessage="1" sqref="E3" xr:uid="{00000000-0002-0000-0000-000001000000}">
      <formula1>$C$88:$C$99</formula1>
    </dataValidation>
    <dataValidation type="list" allowBlank="1" showInputMessage="1" showErrorMessage="1" sqref="A4" xr:uid="{EA14837A-34E2-49B0-AE7D-FF769FE5C74C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6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748F4DD-E3C6-48B4-80F4-B794140A36EA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I11:I32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FFD055-3019-4BB6-B57E-88891F5F28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B72B7A-DE77-4488-833F-EEDBF43D76A6}"/>
</file>

<file path=customXml/itemProps3.xml><?xml version="1.0" encoding="utf-8"?>
<ds:datastoreItem xmlns:ds="http://schemas.openxmlformats.org/officeDocument/2006/customXml" ds:itemID="{21383443-757F-4BAD-A180-8D2ECF54A8FB}">
  <ds:schemaRefs>
    <ds:schemaRef ds:uri="http://schemas.microsoft.com/office/2006/documentManagement/types"/>
    <ds:schemaRef ds:uri="http://schemas.openxmlformats.org/package/2006/metadata/core-properties"/>
    <ds:schemaRef ds:uri="d5d354fb-4de2-4b09-aadf-818439b670a6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998b675a-ba89-49dc-a631-ba4e0e4a08a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2021-12-02T17:55:26Z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