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OCTUBRE\RESERVA\"/>
    </mc:Choice>
  </mc:AlternateContent>
  <xr:revisionPtr revIDLastSave="0" documentId="13_ncr:1_{9784979C-69CE-4DD3-8FC7-3918C481319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<sst xmlns="http://schemas.openxmlformats.org/spreadsheetml/2006/main" count="80" uniqueCount="78">
  <si>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</si>
  <si>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</si>
  <si>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</si>
  <si>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</si>
  <si>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</si>
  <si>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</si>
  <si>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</si>
  <si>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</si>
  <si>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</si>
  <si>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</si>
  <si>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</si>
  <si>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</si>
  <si>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</si>
  <si>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</si>
  <si>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</si>
  <si>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</si>
  <si>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</si>
  <si>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</si>
  <si>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</si>
  <si>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</si>
  <si>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</si>
  <si>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</si>
  <si>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</si>
  <si>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</si>
  <si>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</si>
  <si>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</si>
  <si>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</si>
  <si>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CÓDIGO</t>
  </si>
  <si>
    <t>%PAC ACTUAL/ INICIAL</t>
  </si>
  <si>
    <t>COMPROME   PAC</t>
  </si>
  <si>
    <t>ENTIDAD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</si>
  <si>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</si>
  <si>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</si>
  <si>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</si>
  <si>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</si>
  <si>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</si>
  <si>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</si>
  <si>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</si>
  <si>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</si>
  <si>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0111-03</t>
  </si>
  <si>
    <t>Secretaría Distrital de Hacienda - Dir, Distr, De Crédito Público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</si>
  <si>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</si>
  <si>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</si>
  <si>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</si>
  <si>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</si>
  <si>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</si>
  <si>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</si>
  <si>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</si>
  <si>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</si>
  <si>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</si>
  <si>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</si>
  <si>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</si>
  <si>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</si>
  <si>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</si>
  <si>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</si>
  <si>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</si>
  <si>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</si>
  <si>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</si>
  <si>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</si>
  <si>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</si>
  <si>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</si>
  <si>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</si>
  <si>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</si>
  <si>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</si>
  <si>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</si>
  <si>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</si>
  <si>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</si>
  <si>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</si>
  <si>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</si>
  <si>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</si>
  <si>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</si>
  <si>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 xml:space="preserve">RANQUIN MENSUAL RESERVAS  DE RECURSOS  EJECUTADOS DE PAC </t>
  </si>
  <si>
    <t>0131-01</t>
  </si>
  <si>
    <t>Unidad Administrativa Especial Cuerpo Oficial de Bomberos</t>
  </si>
  <si>
    <t>0111-04</t>
  </si>
  <si>
    <t>Secretaría Distrital de Hacienda - Fondo Cuenta Concejo</t>
  </si>
  <si>
    <t>0111-01</t>
  </si>
  <si>
    <t>Secretaría Distrital de Hacienda - Dir,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</si>
</sst>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1" applyFont="1"/>
    <xf numFmtId="14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1" applyNumberFormat="1" applyFont="1"/>
    <xf numFmtId="9" fontId="15" fillId="0" borderId="1" xfId="0" applyNumberFormat="1" applyFont="1" applyBorder="1"/>
    <xf numFmtId="164" fontId="14" fillId="0" borderId="0" xfId="0" applyNumberFormat="1" applyFont="1"/>
    <xf numFmtId="10" fontId="14" fillId="0" borderId="0" xfId="1" applyNumberFormat="1" applyFont="1"/>
    <xf numFmtId="9" fontId="14" fillId="0" borderId="0" xfId="1" applyFont="1"/>
  </cellXfs>
  <cellStyles count="2">
    <cellStyle name="Normal" xfId="0" builtinId="0"/>
    <cellStyle name="Porcentaje" xfId="1" builtinId="5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93</xdr:row>
      <xdr:rowOff>125519</xdr:rowOff>
    </xdr:from>
    <xdr:to>
      <xdr:col>1</xdr:col>
      <xdr:colOff>2638425</xdr:colOff>
      <xdr:row>97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148167</xdr:colOff>
      <xdr:row>43</xdr:row>
      <xdr:rowOff>158751</xdr:rowOff>
    </xdr:from>
    <xdr:to>
      <xdr:col>3</xdr:col>
      <xdr:colOff>31750</xdr:colOff>
      <xdr:row>53</xdr:row>
      <xdr:rowOff>74083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1691096B-F6E2-4FBF-A414-04086296B2CD}"/>
            </a:ext>
          </a:extLst>
        </xdr:cNvPr>
        <xdr:cNvSpPr txBox="1"/>
      </xdr:nvSpPr>
      <xdr:spPr>
        <a:xfrm>
          <a:off x="148167" y="10287001"/>
          <a:ext cx="7016750" cy="1725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Ejeución por debajo del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 b="1"/>
        </a:p>
      </xdr:txBody>
    </xdr:sp>
    <xdr:clientData/>
  </xdr:twoCellAnchor>
  <xdr:twoCellAnchor editAs="oneCell">
    <xdr:from>
      <xdr:col>1</xdr:col>
      <xdr:colOff>1174753</xdr:colOff>
      <xdr:row>47</xdr:row>
      <xdr:rowOff>42332</xdr:rowOff>
    </xdr:from>
    <xdr:to>
      <xdr:col>1</xdr:col>
      <xdr:colOff>1495395</xdr:colOff>
      <xdr:row>50</xdr:row>
      <xdr:rowOff>148165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CA7AB-71FC-419C-8C2E-142FE729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586" y="10900832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34</xdr:row>
      <xdr:rowOff>84666</xdr:rowOff>
    </xdr:from>
    <xdr:to>
      <xdr:col>1</xdr:col>
      <xdr:colOff>3714749</xdr:colOff>
      <xdr:row>36</xdr:row>
      <xdr:rowOff>148167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EFB3-D62B-4F64-90DF-269C6F4193AE}"/>
            </a:ext>
          </a:extLst>
        </xdr:cNvPr>
        <xdr:cNvSpPr txBox="1"/>
      </xdr:nvSpPr>
      <xdr:spPr>
        <a:xfrm>
          <a:off x="190500" y="7482416"/>
          <a:ext cx="4519082" cy="423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01-11-2021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116416</xdr:rowOff>
    </xdr:from>
    <xdr:to>
      <xdr:col>2</xdr:col>
      <xdr:colOff>392759</xdr:colOff>
      <xdr:row>42</xdr:row>
      <xdr:rowOff>74084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D1C24F8-3B3E-4281-A6E1-39CEC7A85972}"/>
            </a:ext>
          </a:extLst>
        </xdr:cNvPr>
        <xdr:cNvSpPr txBox="1"/>
      </xdr:nvSpPr>
      <xdr:spPr>
        <a:xfrm>
          <a:off x="0" y="8233833"/>
          <a:ext cx="6361759" cy="857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4" totalsRowShown="0" headerRowDxfId="11">
  <sortState xmlns:xlrd2="http://schemas.microsoft.com/office/spreadsheetml/2017/richdata2" ref="A11:K30">
    <sortCondition ref="K11:K30"/>
  </sortState>
  <tableColumns count="11">
    <tableColumn id="1" xr3:uid="{BAC99DD5-D910-413C-A8FD-734E6A37CC1E}" name="CÓDIGO" dataDxfId="9"/>
    <tableColumn id="2" xr3:uid="{9EF587E1-A0E5-4FB3-B381-E15158F3CCD4}" name="ENTIDAD" dataDxfId="10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  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DB6455D2-735E-4065-B890-2E53F303E655}" name="% GIRADO/ INICIAL" dataDxfId="3" dataCellStyle="Porcentaje"/>
    <tableColumn id="9" xr3:uid="{4D5F68C8-C00D-4598-9A01-68A9109B1924}" name="%GIRADO/ACTUAL" dataDxfId="2" dataCellStyle="Porcentaje"/>
    <tableColumn id="10" xr3:uid="{528449F2-54CC-4B67-97CC-D11EB06D4DDA}" name="%PAC ACTUAL/ INICIAL" dataDxfId="1" dataCellStyle="Porcentaje"/>
    <tableColumn id="11" xr3:uid="{E537FAB7-BDDB-4DA9-9F81-715C4FDDBE63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2"/>
  <sheetViews>
    <sheetView showGridLines="0" tabSelected="1" topLeftCell="A25" zoomScale="90" zoomScaleNormal="90" workbookViewId="0">
      <selection activeCell="C28" sqref="C28"/>
    </sheetView>
  </sheetViews>
  <sheetFormatPr baseColWidth="10" defaultColWidth="11.42578125" defaultRowHeight="14.25" x14ac:dyDescent="0.2"/>
  <cols>
    <col min="1" max="1" width="14.85546875" style="2" customWidth="1"/>
    <col min="2" max="2" width="74.5703125" style="2" customWidth="1"/>
    <col min="3" max="3" width="17.42578125" style="2" customWidth="1"/>
    <col min="4" max="4" width="15.42578125" style="2" customWidth="1"/>
    <col min="5" max="5" width="13.5703125" style="2" customWidth="1"/>
    <col min="6" max="6" width="13.28515625" style="2" customWidth="1"/>
    <col min="7" max="7" width="14.42578125" style="2" customWidth="1"/>
    <col min="8" max="8" width="12.5703125" style="2" customWidth="1"/>
    <col min="9" max="9" width="11.42578125" style="2"/>
    <col min="10" max="10" width="13.42578125" style="2" customWidth="1"/>
    <col min="11" max="11" width="13.7109375" style="2" bestFit="1" customWidth="1"/>
    <col min="12" max="16384" width="11.42578125" style="2"/>
  </cols>
  <sheetData>
    <row r="2" spans="1:11" ht="25.5" customHeight="1" x14ac:dyDescent="0.2">
      <c r="A2" s="16" t="s">
        <v>71</v>
      </c>
      <c r="B2" s="16"/>
      <c r="C2" s="16"/>
      <c r="D2" s="16"/>
      <c r="E2" s="16"/>
      <c r="F2" s="16"/>
      <c r="G2" s="16"/>
    </row>
    <row r="3" spans="1:11" ht="15" x14ac:dyDescent="0.25">
      <c r="B3" s="8" t="s">
        <v>0</v>
      </c>
      <c r="C3" s="9" t="s">
        <v>17</v>
      </c>
      <c r="D3" s="8" t="s">
        <v>2</v>
      </c>
      <c r="E3" s="9">
        <v>2021</v>
      </c>
      <c r="F3" s="6"/>
      <c r="G3" s="6"/>
    </row>
    <row r="4" spans="1:11" ht="23.25" customHeight="1" x14ac:dyDescent="0.25">
      <c r="A4" s="17" t="s">
        <v>3</v>
      </c>
      <c r="B4" s="17"/>
      <c r="C4" s="17"/>
      <c r="D4" s="17"/>
      <c r="E4" s="17"/>
      <c r="F4" s="17"/>
      <c r="G4" s="17"/>
    </row>
    <row r="6" spans="1:11" ht="15" customHeight="1" x14ac:dyDescent="0.25">
      <c r="A6" s="18" t="s">
        <v>4</v>
      </c>
      <c r="B6" s="18"/>
      <c r="C6" s="18"/>
      <c r="D6" s="18"/>
      <c r="E6" s="18"/>
      <c r="F6" s="18"/>
      <c r="G6" s="18"/>
    </row>
    <row r="7" spans="1:11" ht="15" customHeight="1" x14ac:dyDescent="0.25">
      <c r="A7" s="19" t="s">
        <v>5</v>
      </c>
      <c r="B7" s="19"/>
      <c r="C7" s="19"/>
      <c r="D7" s="19"/>
      <c r="E7" s="19"/>
      <c r="F7" s="19"/>
      <c r="G7" s="19"/>
    </row>
    <row r="8" spans="1:11" ht="15" customHeight="1" x14ac:dyDescent="0.25">
      <c r="A8" s="19" t="s">
        <v>6</v>
      </c>
      <c r="B8" s="19"/>
      <c r="C8" s="19"/>
      <c r="D8" s="19"/>
      <c r="E8" s="19"/>
      <c r="F8" s="19"/>
      <c r="G8" s="19"/>
    </row>
    <row r="10" spans="1:11" ht="41.25" customHeight="1" x14ac:dyDescent="0.2">
      <c r="A10" s="10" t="s">
        <v>27</v>
      </c>
      <c r="B10" s="10" t="s">
        <v>30</v>
      </c>
      <c r="C10" s="10" t="s">
        <v>20</v>
      </c>
      <c r="D10" s="10" t="s">
        <v>21</v>
      </c>
      <c r="E10" s="11" t="s">
        <v>29</v>
      </c>
      <c r="F10" s="10" t="s">
        <v>22</v>
      </c>
      <c r="G10" s="11" t="s">
        <v>23</v>
      </c>
      <c r="H10" s="11" t="s">
        <v>24</v>
      </c>
      <c r="I10" s="11" t="s">
        <v>25</v>
      </c>
      <c r="J10" s="11" t="s">
        <v>28</v>
      </c>
      <c r="K10" s="11" t="s">
        <v>26</v>
      </c>
    </row>
    <row r="11" spans="1:11" ht="15" x14ac:dyDescent="0.25">
      <c r="A11" s="12" t="s">
        <v>33</v>
      </c>
      <c r="B11" t="s">
        <v>34</v>
      </c>
      <c r="C11" s="13">
        <v>470987391</v>
      </c>
      <c r="D11" s="13">
        <v>166500000</v>
      </c>
      <c r="E11" s="13">
        <v>0</v>
      </c>
      <c r="F11" s="13">
        <v>166500000</v>
      </c>
      <c r="G11" s="20">
        <v>1</v>
      </c>
      <c r="H11" s="20">
        <v>1</v>
      </c>
      <c r="I11" s="21">
        <v>1</v>
      </c>
      <c r="J11" s="14">
        <v>-0.13177555428990254</v>
      </c>
      <c r="K11" s="14">
        <v>6.03035334919233E-3</v>
      </c>
    </row>
    <row r="12" spans="1:11" ht="15" x14ac:dyDescent="0.25">
      <c r="A12" s="12" t="s">
        <v>51</v>
      </c>
      <c r="B12" t="s">
        <v>52</v>
      </c>
      <c r="C12" s="13">
        <v>75188318</v>
      </c>
      <c r="D12" s="13">
        <v>419232718</v>
      </c>
      <c r="E12" s="13">
        <v>0</v>
      </c>
      <c r="F12" s="13">
        <v>417720298</v>
      </c>
      <c r="G12" s="20">
        <v>0.99639240943022012</v>
      </c>
      <c r="H12" s="20">
        <v>0.99639240943022012</v>
      </c>
      <c r="I12" s="21">
        <v>0.99639240943022012</v>
      </c>
      <c r="J12" s="14">
        <v>272.86467968987137</v>
      </c>
      <c r="K12" s="14">
        <v>0.39027632512381238</v>
      </c>
    </row>
    <row r="13" spans="1:11" ht="15" x14ac:dyDescent="0.25">
      <c r="A13" s="12" t="s">
        <v>35</v>
      </c>
      <c r="B13" t="s">
        <v>36</v>
      </c>
      <c r="C13" s="13">
        <v>9553259</v>
      </c>
      <c r="D13" s="13">
        <v>8294373</v>
      </c>
      <c r="E13" s="13">
        <v>0</v>
      </c>
      <c r="F13" s="13">
        <v>8244355</v>
      </c>
      <c r="G13" s="20">
        <v>0.99396964665080767</v>
      </c>
      <c r="H13" s="20">
        <v>0.99396964665080767</v>
      </c>
      <c r="I13" s="21">
        <v>0.99396964665080767</v>
      </c>
      <c r="J13" s="14">
        <v>0</v>
      </c>
      <c r="K13" s="14">
        <v>7.0259219782343729E-3</v>
      </c>
    </row>
    <row r="14" spans="1:11" ht="15" x14ac:dyDescent="0.25">
      <c r="A14" s="12" t="s">
        <v>69</v>
      </c>
      <c r="B14" t="s">
        <v>70</v>
      </c>
      <c r="C14" s="13">
        <v>0</v>
      </c>
      <c r="D14" s="13">
        <v>1761381928</v>
      </c>
      <c r="E14" s="13">
        <v>-36324739</v>
      </c>
      <c r="F14" s="13">
        <v>1749006596</v>
      </c>
      <c r="G14" s="20">
        <v>0.97235121456293261</v>
      </c>
      <c r="H14" s="20">
        <v>0.99297407802176563</v>
      </c>
      <c r="I14" s="21">
        <v>0.99297407802176563</v>
      </c>
      <c r="J14" s="20">
        <v>0</v>
      </c>
      <c r="K14" s="20">
        <v>1</v>
      </c>
    </row>
    <row r="15" spans="1:11" ht="15" x14ac:dyDescent="0.25">
      <c r="A15" s="12" t="s">
        <v>37</v>
      </c>
      <c r="B15" t="s">
        <v>38</v>
      </c>
      <c r="C15" s="13">
        <v>0</v>
      </c>
      <c r="D15" s="13">
        <v>744939877</v>
      </c>
      <c r="E15" s="13">
        <v>0</v>
      </c>
      <c r="F15" s="13">
        <v>730579713</v>
      </c>
      <c r="G15" s="20">
        <v>0.98072305639237511</v>
      </c>
      <c r="H15" s="20">
        <v>0.98072305639237511</v>
      </c>
      <c r="I15" s="21">
        <v>0.98072305639237511</v>
      </c>
      <c r="J15" s="14">
        <v>0</v>
      </c>
      <c r="K15" s="14">
        <v>1.9276943607624886E-2</v>
      </c>
    </row>
    <row r="16" spans="1:11" ht="15" x14ac:dyDescent="0.25">
      <c r="A16" s="12" t="s">
        <v>39</v>
      </c>
      <c r="B16" t="s">
        <v>40</v>
      </c>
      <c r="C16" s="13">
        <v>1880000</v>
      </c>
      <c r="D16" s="13">
        <v>1880000</v>
      </c>
      <c r="E16" s="13">
        <v>0</v>
      </c>
      <c r="F16" s="13">
        <v>1837948</v>
      </c>
      <c r="G16" s="20">
        <v>0.977631914893617</v>
      </c>
      <c r="H16" s="20">
        <v>0.977631914893617</v>
      </c>
      <c r="I16" s="21">
        <v>0.977631914893617</v>
      </c>
      <c r="J16" s="14">
        <v>0</v>
      </c>
      <c r="K16" s="14">
        <v>4.0809230648216399E-2</v>
      </c>
    </row>
    <row r="17" spans="1:11" ht="14.25" customHeight="1" x14ac:dyDescent="0.25">
      <c r="A17" s="12" t="s">
        <v>72</v>
      </c>
      <c r="B17" t="s">
        <v>73</v>
      </c>
      <c r="C17" s="13">
        <v>0</v>
      </c>
      <c r="D17" s="13">
        <v>481900631</v>
      </c>
      <c r="E17" s="13">
        <v>983100</v>
      </c>
      <c r="F17" s="13">
        <v>462234637</v>
      </c>
      <c r="G17" s="20">
        <v>0.96123081648340902</v>
      </c>
      <c r="H17" s="20">
        <v>0.9591907693517836</v>
      </c>
      <c r="I17" s="21">
        <v>0.9591907693517836</v>
      </c>
      <c r="J17" s="14">
        <v>0</v>
      </c>
      <c r="K17" s="14">
        <v>0.79497162979030844</v>
      </c>
    </row>
    <row r="18" spans="1:11" ht="15" x14ac:dyDescent="0.25">
      <c r="A18" s="12" t="s">
        <v>47</v>
      </c>
      <c r="B18" t="s">
        <v>48</v>
      </c>
      <c r="C18" s="13">
        <v>14628051</v>
      </c>
      <c r="D18" s="13">
        <v>868168755</v>
      </c>
      <c r="E18" s="13">
        <v>0</v>
      </c>
      <c r="F18" s="13">
        <v>804901264</v>
      </c>
      <c r="G18" s="20">
        <v>0.92712535364164306</v>
      </c>
      <c r="H18" s="20">
        <v>0.92712535364164306</v>
      </c>
      <c r="I18" s="21">
        <v>0.92712535364164306</v>
      </c>
      <c r="J18" s="14">
        <v>0.65184255492751519</v>
      </c>
      <c r="K18" s="14">
        <v>0.23376440500662554</v>
      </c>
    </row>
    <row r="19" spans="1:11" ht="15" x14ac:dyDescent="0.25">
      <c r="A19" s="12" t="s">
        <v>63</v>
      </c>
      <c r="B19" t="s">
        <v>64</v>
      </c>
      <c r="C19" s="13">
        <v>7904918</v>
      </c>
      <c r="D19" s="13">
        <v>542494883</v>
      </c>
      <c r="E19" s="13">
        <v>0</v>
      </c>
      <c r="F19" s="13">
        <v>501874316</v>
      </c>
      <c r="G19" s="20">
        <v>0.92512267253956748</v>
      </c>
      <c r="H19" s="20">
        <v>0.92512267253956748</v>
      </c>
      <c r="I19" s="21">
        <v>0.92512267253956748</v>
      </c>
      <c r="J19" s="14">
        <v>0</v>
      </c>
      <c r="K19" s="14">
        <v>0.78786295765584324</v>
      </c>
    </row>
    <row r="20" spans="1:11" ht="15" x14ac:dyDescent="0.25">
      <c r="A20" s="12" t="s">
        <v>61</v>
      </c>
      <c r="B20" t="s">
        <v>62</v>
      </c>
      <c r="C20" s="13">
        <v>105585971</v>
      </c>
      <c r="D20" s="13">
        <v>1450897327</v>
      </c>
      <c r="E20" s="13">
        <v>0</v>
      </c>
      <c r="F20" s="13">
        <v>1326482294</v>
      </c>
      <c r="G20" s="20">
        <v>0.91424959527821914</v>
      </c>
      <c r="H20" s="20">
        <v>0.91424959527821914</v>
      </c>
      <c r="I20" s="21">
        <v>0.91424959527821914</v>
      </c>
      <c r="J20" s="14">
        <v>16.647356498547079</v>
      </c>
      <c r="K20" s="14">
        <v>0.74691935902736784</v>
      </c>
    </row>
    <row r="21" spans="1:11" ht="15" x14ac:dyDescent="0.25">
      <c r="A21" s="12" t="s">
        <v>49</v>
      </c>
      <c r="B21" t="s">
        <v>50</v>
      </c>
      <c r="C21" s="13">
        <v>0</v>
      </c>
      <c r="D21" s="13">
        <v>367780930</v>
      </c>
      <c r="E21" s="13">
        <v>0</v>
      </c>
      <c r="F21" s="13">
        <v>291625927</v>
      </c>
      <c r="G21" s="20">
        <v>0.79293379077593829</v>
      </c>
      <c r="H21" s="20">
        <v>0.79293379077593829</v>
      </c>
      <c r="I21" s="21">
        <v>0.79293379077593829</v>
      </c>
      <c r="J21" s="14">
        <v>10.456240198348452</v>
      </c>
      <c r="K21" s="14">
        <v>0.34580631837387021</v>
      </c>
    </row>
    <row r="22" spans="1:11" ht="15" x14ac:dyDescent="0.25">
      <c r="A22" s="12" t="s">
        <v>59</v>
      </c>
      <c r="B22" t="s">
        <v>60</v>
      </c>
      <c r="C22" s="13">
        <v>20000000</v>
      </c>
      <c r="D22" s="13">
        <v>286675579</v>
      </c>
      <c r="E22" s="13">
        <v>0</v>
      </c>
      <c r="F22" s="13">
        <v>225876045</v>
      </c>
      <c r="G22" s="20">
        <v>0.78791519594349546</v>
      </c>
      <c r="H22" s="20">
        <v>0.78791519594349546</v>
      </c>
      <c r="I22" s="21">
        <v>0.78791519594349546</v>
      </c>
      <c r="J22" s="14">
        <v>0</v>
      </c>
      <c r="K22" s="14">
        <v>0.68004807377973253</v>
      </c>
    </row>
    <row r="23" spans="1:11" ht="15" x14ac:dyDescent="0.25">
      <c r="A23" s="12" t="s">
        <v>53</v>
      </c>
      <c r="B23" t="s">
        <v>54</v>
      </c>
      <c r="C23" s="13">
        <v>158209232</v>
      </c>
      <c r="D23" s="13">
        <v>261336742</v>
      </c>
      <c r="E23" s="13">
        <v>0</v>
      </c>
      <c r="F23" s="13">
        <v>200245514</v>
      </c>
      <c r="G23" s="20">
        <v>0.76623559499337446</v>
      </c>
      <c r="H23" s="20">
        <v>0.76623559499337446</v>
      </c>
      <c r="I23" s="21">
        <v>0.76623559499337446</v>
      </c>
      <c r="J23" s="14">
        <v>0</v>
      </c>
      <c r="K23" s="14">
        <v>0.42660679583138927</v>
      </c>
    </row>
    <row r="24" spans="1:11" ht="15" x14ac:dyDescent="0.25">
      <c r="A24" s="12" t="s">
        <v>41</v>
      </c>
      <c r="B24" t="s">
        <v>42</v>
      </c>
      <c r="C24" s="13">
        <v>671888683</v>
      </c>
      <c r="D24" s="13">
        <v>7697318139</v>
      </c>
      <c r="E24" s="13">
        <v>0</v>
      </c>
      <c r="F24" s="13">
        <v>5035536892</v>
      </c>
      <c r="G24" s="20">
        <v>0.65419368162612979</v>
      </c>
      <c r="H24" s="20">
        <v>0.65419368162612979</v>
      </c>
      <c r="I24" s="21">
        <v>0.65419368162612979</v>
      </c>
      <c r="J24" s="14">
        <v>67.627515554241043</v>
      </c>
      <c r="K24" s="14">
        <v>7.4877327460432519E-2</v>
      </c>
    </row>
    <row r="25" spans="1:11" ht="15" x14ac:dyDescent="0.25">
      <c r="A25" s="12" t="s">
        <v>45</v>
      </c>
      <c r="B25" t="s">
        <v>46</v>
      </c>
      <c r="C25" s="13">
        <v>42960240</v>
      </c>
      <c r="D25" s="13">
        <v>11765292367</v>
      </c>
      <c r="E25" s="13">
        <v>344700</v>
      </c>
      <c r="F25" s="13">
        <v>7173577298</v>
      </c>
      <c r="G25" s="20">
        <v>0.60975297291564534</v>
      </c>
      <c r="H25" s="20">
        <v>0.60972367487618762</v>
      </c>
      <c r="I25" s="21">
        <v>0.60972367487618762</v>
      </c>
      <c r="J25" s="14">
        <v>0</v>
      </c>
      <c r="K25" s="14">
        <v>0.20706620922406171</v>
      </c>
    </row>
    <row r="26" spans="1:11" ht="15" x14ac:dyDescent="0.25">
      <c r="A26" t="s">
        <v>74</v>
      </c>
      <c r="B26" t="s">
        <v>75</v>
      </c>
      <c r="C26" s="13">
        <v>0</v>
      </c>
      <c r="D26" s="13">
        <v>251933237</v>
      </c>
      <c r="E26" s="13">
        <v>0</v>
      </c>
      <c r="F26" s="13">
        <v>144456806</v>
      </c>
      <c r="G26" s="20">
        <v>0.57339320416861073</v>
      </c>
      <c r="H26" s="20">
        <v>0.57339320416861073</v>
      </c>
      <c r="I26" s="21">
        <v>0.57339320416861073</v>
      </c>
      <c r="J26" s="14">
        <v>58.349584917361852</v>
      </c>
      <c r="K26" s="14">
        <v>7.2874646358356943E-2</v>
      </c>
    </row>
    <row r="27" spans="1:11" ht="15" x14ac:dyDescent="0.25">
      <c r="A27" s="12" t="s">
        <v>57</v>
      </c>
      <c r="B27" t="s">
        <v>58</v>
      </c>
      <c r="C27" s="13">
        <v>1105378148</v>
      </c>
      <c r="D27" s="13">
        <v>7442457595</v>
      </c>
      <c r="E27" s="13">
        <v>2000000</v>
      </c>
      <c r="F27" s="13">
        <v>4070521584</v>
      </c>
      <c r="G27" s="20">
        <v>0.54720118079490376</v>
      </c>
      <c r="H27" s="20">
        <v>0.5469324523574931</v>
      </c>
      <c r="I27" s="21">
        <v>0.5469324523574931</v>
      </c>
      <c r="J27" s="14">
        <v>5.4939059478985648</v>
      </c>
      <c r="K27" s="14">
        <v>0.55066569365992302</v>
      </c>
    </row>
    <row r="28" spans="1:11" ht="15" x14ac:dyDescent="0.25">
      <c r="A28" s="12" t="s">
        <v>31</v>
      </c>
      <c r="B28" t="s">
        <v>32</v>
      </c>
      <c r="C28" s="13">
        <v>23256365</v>
      </c>
      <c r="D28" s="13">
        <v>151024647</v>
      </c>
      <c r="E28" s="13">
        <v>0</v>
      </c>
      <c r="F28" s="13">
        <v>67860555</v>
      </c>
      <c r="G28" s="20">
        <v>0.44933430634007704</v>
      </c>
      <c r="H28" s="20">
        <v>0.44933430634007704</v>
      </c>
      <c r="I28" s="21">
        <v>0.44933430634007704</v>
      </c>
      <c r="J28" s="14">
        <v>4.5757693369334316</v>
      </c>
      <c r="K28" s="14">
        <v>3.6075905697798838E-3</v>
      </c>
    </row>
    <row r="29" spans="1:11" ht="15" x14ac:dyDescent="0.25">
      <c r="A29" s="12" t="s">
        <v>43</v>
      </c>
      <c r="B29" t="s">
        <v>44</v>
      </c>
      <c r="C29" s="13">
        <v>0</v>
      </c>
      <c r="D29" s="13">
        <v>204033052</v>
      </c>
      <c r="E29" s="13">
        <v>37599949</v>
      </c>
      <c r="F29" s="13">
        <v>65280768</v>
      </c>
      <c r="G29" s="20">
        <v>0.50423554415095451</v>
      </c>
      <c r="H29" s="20">
        <v>0.31995192622026747</v>
      </c>
      <c r="I29" s="21">
        <v>0.31995192622026747</v>
      </c>
      <c r="J29" s="14">
        <v>12.741383568845524</v>
      </c>
      <c r="K29" s="14">
        <v>8.575040472178086E-2</v>
      </c>
    </row>
    <row r="30" spans="1:11" ht="15" x14ac:dyDescent="0.25">
      <c r="A30" s="12" t="s">
        <v>55</v>
      </c>
      <c r="B30" t="s">
        <v>56</v>
      </c>
      <c r="C30" s="13">
        <v>515169</v>
      </c>
      <c r="D30" s="13">
        <v>9091371</v>
      </c>
      <c r="E30" s="13">
        <v>0</v>
      </c>
      <c r="F30" s="13">
        <v>2300850</v>
      </c>
      <c r="G30" s="20">
        <v>0.25308064097263216</v>
      </c>
      <c r="H30" s="20">
        <v>0.25308064097263216</v>
      </c>
      <c r="I30" s="21">
        <v>0.25308064097263216</v>
      </c>
      <c r="J30" s="14">
        <v>5.732951622452374</v>
      </c>
      <c r="K30" s="14">
        <v>0.4530675476425069</v>
      </c>
    </row>
    <row r="31" spans="1:11" ht="15" x14ac:dyDescent="0.25">
      <c r="A31" s="12" t="s">
        <v>67</v>
      </c>
      <c r="B31" t="s">
        <v>68</v>
      </c>
      <c r="C31" s="13">
        <v>0</v>
      </c>
      <c r="D31" s="13">
        <v>1341337184</v>
      </c>
      <c r="E31" s="13">
        <v>0</v>
      </c>
      <c r="F31" s="13">
        <v>284547303</v>
      </c>
      <c r="G31" s="20">
        <v>0.21213704234415676</v>
      </c>
      <c r="H31" s="20">
        <v>0.21213704234415676</v>
      </c>
      <c r="I31" s="21">
        <v>0.21213704234415676</v>
      </c>
      <c r="J31" s="20">
        <v>0</v>
      </c>
      <c r="K31" s="20">
        <v>1</v>
      </c>
    </row>
    <row r="32" spans="1:11" ht="15" x14ac:dyDescent="0.25">
      <c r="A32" s="12" t="s">
        <v>76</v>
      </c>
      <c r="B32" t="s">
        <v>77</v>
      </c>
      <c r="C32" s="13">
        <v>0</v>
      </c>
      <c r="D32" s="13">
        <v>3236349537</v>
      </c>
      <c r="E32" s="13">
        <v>0</v>
      </c>
      <c r="F32" s="13">
        <v>663543471</v>
      </c>
      <c r="G32" s="20">
        <v>0.20502837020969161</v>
      </c>
      <c r="H32" s="20">
        <v>0.20502837020969161</v>
      </c>
      <c r="I32" s="21">
        <v>0.20502837020969161</v>
      </c>
      <c r="J32" s="14">
        <v>0</v>
      </c>
      <c r="K32" s="14">
        <v>2.2368085106382996E-2</v>
      </c>
    </row>
    <row r="33" spans="1:11" ht="15" x14ac:dyDescent="0.25">
      <c r="A33" s="12" t="s">
        <v>65</v>
      </c>
      <c r="B33" t="s">
        <v>66</v>
      </c>
      <c r="C33" s="13">
        <v>0</v>
      </c>
      <c r="D33" s="13">
        <v>3673557</v>
      </c>
      <c r="E33" s="13">
        <v>0</v>
      </c>
      <c r="F33" s="13">
        <v>0</v>
      </c>
      <c r="G33" s="20">
        <v>0</v>
      </c>
      <c r="H33" s="20">
        <v>0</v>
      </c>
      <c r="I33" s="21">
        <v>0</v>
      </c>
      <c r="J33" s="14">
        <v>0</v>
      </c>
      <c r="K33" s="14">
        <v>1</v>
      </c>
    </row>
    <row r="34" spans="1:11" ht="15" x14ac:dyDescent="0.25">
      <c r="A34"/>
      <c r="B34"/>
      <c r="C34" s="22">
        <v>2707935745</v>
      </c>
      <c r="D34" s="22">
        <v>39463994429</v>
      </c>
      <c r="E34" s="22">
        <v>4603010</v>
      </c>
      <c r="F34" s="22">
        <v>24394754434</v>
      </c>
      <c r="G34" s="23">
        <v>0.61826882445711584</v>
      </c>
      <c r="H34" s="23">
        <v>0.61815218623874491</v>
      </c>
      <c r="I34" s="21">
        <v>0.61815218623874491</v>
      </c>
      <c r="J34" s="24">
        <v>13.573460430834558</v>
      </c>
      <c r="K34" s="14">
        <v>0.38184781376125509</v>
      </c>
    </row>
    <row r="35" spans="1:11" x14ac:dyDescent="0.2">
      <c r="A35" s="4"/>
      <c r="B35" s="5"/>
      <c r="C35" s="3"/>
      <c r="D35" s="3"/>
      <c r="E35" s="3"/>
      <c r="K35" s="15">
        <v>44501</v>
      </c>
    </row>
    <row r="36" spans="1:11" x14ac:dyDescent="0.2">
      <c r="A36" s="4"/>
      <c r="B36" s="5"/>
      <c r="C36" s="3"/>
      <c r="D36" s="3"/>
      <c r="E36" s="3"/>
    </row>
    <row r="37" spans="1:11" x14ac:dyDescent="0.2">
      <c r="A37" s="4"/>
      <c r="B37" s="5"/>
      <c r="C37" s="3"/>
      <c r="D37" s="3"/>
      <c r="E37" s="3"/>
    </row>
    <row r="38" spans="1:11" x14ac:dyDescent="0.2">
      <c r="A38" s="4"/>
      <c r="B38" s="5"/>
      <c r="C38" s="3"/>
      <c r="D38" s="3"/>
      <c r="E38" s="3"/>
    </row>
    <row r="39" spans="1:11" x14ac:dyDescent="0.2">
      <c r="A39" s="4"/>
      <c r="B39" s="5"/>
      <c r="C39" s="3"/>
      <c r="D39" s="3"/>
      <c r="E39" s="3"/>
    </row>
    <row r="40" spans="1:11" x14ac:dyDescent="0.2">
      <c r="A40" s="4"/>
      <c r="B40" s="5"/>
      <c r="C40" s="3"/>
      <c r="D40" s="3"/>
      <c r="E40" s="3"/>
    </row>
    <row r="44" spans="1:11" x14ac:dyDescent="0.2">
      <c r="G44" s="7"/>
    </row>
    <row r="47" spans="1:11" ht="15" x14ac:dyDescent="0.25">
      <c r="A47"/>
    </row>
    <row r="91" spans="2:5" x14ac:dyDescent="0.2">
      <c r="B91" s="1" t="s">
        <v>7</v>
      </c>
      <c r="C91" s="1">
        <v>2015</v>
      </c>
      <c r="D91" s="1" t="s">
        <v>3</v>
      </c>
      <c r="E91" s="1"/>
    </row>
    <row r="92" spans="2:5" x14ac:dyDescent="0.2">
      <c r="B92" s="1" t="s">
        <v>8</v>
      </c>
      <c r="C92" s="1">
        <v>2016</v>
      </c>
      <c r="D92" s="1" t="s">
        <v>9</v>
      </c>
      <c r="E92" s="1"/>
    </row>
    <row r="93" spans="2:5" x14ac:dyDescent="0.2">
      <c r="B93" s="1" t="s">
        <v>10</v>
      </c>
      <c r="C93" s="1">
        <v>2017</v>
      </c>
      <c r="D93" s="1" t="s">
        <v>11</v>
      </c>
      <c r="E93" s="1"/>
    </row>
    <row r="94" spans="2:5" x14ac:dyDescent="0.2">
      <c r="B94" s="1" t="s">
        <v>12</v>
      </c>
      <c r="C94" s="1">
        <v>2018</v>
      </c>
      <c r="D94" s="1"/>
      <c r="E94" s="1"/>
    </row>
    <row r="95" spans="2:5" x14ac:dyDescent="0.2">
      <c r="B95" s="1" t="s">
        <v>1</v>
      </c>
      <c r="C95" s="1">
        <v>2019</v>
      </c>
      <c r="D95" s="1"/>
      <c r="E95" s="1"/>
    </row>
    <row r="96" spans="2:5" x14ac:dyDescent="0.2">
      <c r="B96" s="1" t="s">
        <v>13</v>
      </c>
      <c r="C96" s="1">
        <v>2020</v>
      </c>
      <c r="D96" s="1"/>
      <c r="E96" s="1"/>
    </row>
    <row r="97" spans="2:5" x14ac:dyDescent="0.2">
      <c r="B97" s="1" t="s">
        <v>14</v>
      </c>
      <c r="C97" s="1">
        <v>2021</v>
      </c>
      <c r="D97" s="1"/>
      <c r="E97" s="1"/>
    </row>
    <row r="98" spans="2:5" x14ac:dyDescent="0.2">
      <c r="B98" s="1" t="s">
        <v>15</v>
      </c>
      <c r="C98" s="1">
        <v>2022</v>
      </c>
      <c r="D98" s="1"/>
      <c r="E98" s="1"/>
    </row>
    <row r="99" spans="2:5" x14ac:dyDescent="0.2">
      <c r="B99" s="1" t="s">
        <v>16</v>
      </c>
      <c r="C99" s="1">
        <v>2023</v>
      </c>
      <c r="D99" s="1"/>
      <c r="E99" s="1"/>
    </row>
    <row r="100" spans="2:5" x14ac:dyDescent="0.2">
      <c r="B100" s="1" t="s">
        <v>17</v>
      </c>
      <c r="C100" s="1">
        <v>2024</v>
      </c>
      <c r="D100" s="1"/>
      <c r="E100" s="1"/>
    </row>
    <row r="101" spans="2:5" x14ac:dyDescent="0.2">
      <c r="B101" s="1" t="s">
        <v>18</v>
      </c>
      <c r="C101" s="1">
        <v>2025</v>
      </c>
      <c r="D101" s="1"/>
      <c r="E101" s="1"/>
    </row>
    <row r="102" spans="2:5" x14ac:dyDescent="0.2">
      <c r="B102" s="1" t="s">
        <v>19</v>
      </c>
      <c r="C102" s="1">
        <v>2026</v>
      </c>
      <c r="D102" s="1"/>
      <c r="E102" s="1"/>
    </row>
  </sheetData>
  <mergeCells count="5">
    <mergeCell ref="A2:G2"/>
    <mergeCell ref="A4:G4"/>
    <mergeCell ref="A6:G6"/>
    <mergeCell ref="A7:G7"/>
    <mergeCell ref="A8:G8"/>
  </mergeCells>
  <phoneticPr fontId="12" type="noConversion"/>
  <dataValidations count="3">
    <dataValidation type="list" allowBlank="1" showInputMessage="1" showErrorMessage="1" sqref="C3" xr:uid="{00000000-0002-0000-0000-000000000000}">
      <formula1>$B$91:$B$102</formula1>
    </dataValidation>
    <dataValidation type="list" allowBlank="1" showInputMessage="1" showErrorMessage="1" sqref="E3" xr:uid="{00000000-0002-0000-0000-000001000000}">
      <formula1>$C$91:$C$102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748F4DD-E3C6-48B4-80F4-B794140A36EA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08BE0D-EFBD-4940-81C4-E23E29F7D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2021-11-03T22:01:35Z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