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AGOSTO EP/"/>
    </mc:Choice>
  </mc:AlternateContent>
  <xr:revisionPtr revIDLastSave="13" documentId="8_{6CEE2952-39A3-4DF9-A63C-EE5FDCAF6A73}" xr6:coauthVersionLast="47" xr6:coauthVersionMax="47" xr10:uidLastSave="{4155DE60-4148-4BE3-B756-3FC8602F1BB7}"/>
  <bookViews>
    <workbookView xWindow="-120" yWindow="-120" windowWidth="20640" windowHeight="11160" xr2:uid="{00000000-000D-0000-FFFF-FFFF00000000}"/>
  </bookViews>
  <sheets>
    <sheet name="12-F.39_V4" sheetId="1" r:id="rId1"/>
  </sheets>
  <definedNames>
    <definedName name="_xlnm.Print_Area" localSheetId="0">'12-F.39_V4'!$A$1:$G$59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<sst xmlns="http://schemas.openxmlformats.org/spreadsheetml/2006/main" count="81" uniqueCount="79">
  <si>
    <t>MES: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</si>
  <si>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</si>
  <si>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</si>
  <si>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</si>
  <si>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</si>
  <si>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</si>
  <si>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</si>
  <si>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</si>
  <si>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ADMINISTRACIÓN CENTRAL</t>
  </si>
  <si>
    <t>FEBRERO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</si>
  <si>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</si>
  <si>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</si>
  <si>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</si>
  <si>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</si>
  <si>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</si>
  <si>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</si>
  <si>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</si>
  <si>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</si>
  <si>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</si>
  <si>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</si>
  <si>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PAC INICIAL</t>
  </si>
  <si>
    <t>PAC ACTUAL</t>
  </si>
  <si>
    <t>GIRADO</t>
  </si>
  <si>
    <t>% CONSUMO PAC</t>
  </si>
  <si>
    <t>% GIRADO/ INICIAL</t>
  </si>
  <si>
    <t>%GIRADO/ACTUAL</t>
  </si>
  <si>
    <t xml:space="preserve">ENTIDAD </t>
  </si>
  <si>
    <t>CÓDIGO</t>
  </si>
  <si>
    <t>%PAC ACTUAL/INICIAL</t>
  </si>
  <si>
    <t>% NO EJEC</t>
  </si>
  <si>
    <t>COMPROMETIDO PAC</t>
  </si>
  <si>
    <t>0229-01</t>
  </si>
  <si>
    <t>Instituto Distrital de Proteccion y Bienestar animal -IDPYBA</t>
  </si>
  <si>
    <t>0208-01</t>
  </si>
  <si>
    <t>Caja de la Vivienda Popular</t>
  </si>
  <si>
    <t>0219-01</t>
  </si>
  <si>
    <t>Instituto para la Investigación Educativa y el Desarrollo Pedagógico</t>
  </si>
  <si>
    <t>0221-01</t>
  </si>
  <si>
    <t>Instituto Distrital de Turismo</t>
  </si>
  <si>
    <t>0227-01</t>
  </si>
  <si>
    <t>Unidad Administrativa Especial de Rehabilitación y Mantenimiento Vial</t>
  </si>
  <si>
    <t>0235-01</t>
  </si>
  <si>
    <t>Contraloría de Bogotá D,C, - Unidad Administrativa</t>
  </si>
  <si>
    <t>0226-01</t>
  </si>
  <si>
    <t>Unidad Administrativa Especial de Catastro Distrital</t>
  </si>
  <si>
    <t>0213-01</t>
  </si>
  <si>
    <t>Instituto Distrital del Patrimonio Cultural</t>
  </si>
  <si>
    <t>0201-01</t>
  </si>
  <si>
    <t>Fondo Financiero Distrital de Salud</t>
  </si>
  <si>
    <t>0203-01</t>
  </si>
  <si>
    <t>Instituto Distrital para la Gestión del Riego y Cambio Climático</t>
  </si>
  <si>
    <t>0206-01</t>
  </si>
  <si>
    <t>Fondo de Prestaciones Económicas, Cesantías y Pensiones-Gestión Corporativa</t>
  </si>
  <si>
    <t>0204-01</t>
  </si>
  <si>
    <t>Instituto de Desarrollo Urbano</t>
  </si>
  <si>
    <t>0200-01</t>
  </si>
  <si>
    <t>Instituto para la Economía Social</t>
  </si>
  <si>
    <t>0216-01</t>
  </si>
  <si>
    <t>Orquesta Filarmónica de Bogotá</t>
  </si>
  <si>
    <t>0220-01</t>
  </si>
  <si>
    <t>Instituto Distrital de la Participación y Acción Comunal</t>
  </si>
  <si>
    <t>0222-01</t>
  </si>
  <si>
    <t>Instituto Distrital de las Artes</t>
  </si>
  <si>
    <t>0230-01</t>
  </si>
  <si>
    <t>Universidad Distrital "Francisco José de Caldas"</t>
  </si>
  <si>
    <t>0218-01</t>
  </si>
  <si>
    <t>Jardín Botánico "José Celestino Mutis"</t>
  </si>
  <si>
    <t>0214-01</t>
  </si>
  <si>
    <t>Instituto Distrital para la Protección de la Niñez y la Juventud</t>
  </si>
  <si>
    <t>0206-02</t>
  </si>
  <si>
    <t>Fondo de Prestaciones Económicas, Cesantías y Pensiones-Fondo de Pens, Públicas</t>
  </si>
  <si>
    <t>0211-01</t>
  </si>
  <si>
    <t>Instituto Distrital para la Recreación y el Deporte</t>
  </si>
  <si>
    <t>0215-01</t>
  </si>
  <si>
    <t>Fundación Gilberto Alzate Avendaño</t>
  </si>
  <si>
    <t>0228-01</t>
  </si>
  <si>
    <t>Unidad Administrativa Especial de Servicios Públicos</t>
  </si>
  <si>
    <t>RANQUIN MENSUAL VIGENCIA  DE RECURSOS EJECUTADOS DE PAC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</si>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</sst>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4" fillId="0" borderId="0" xfId="0" applyFont="1" applyFill="1" applyAlignment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4" fontId="8" fillId="3" borderId="0" xfId="0" applyNumberFormat="1" applyFont="1" applyFill="1"/>
    <xf numFmtId="10" fontId="6" fillId="0" borderId="0" xfId="1" applyNumberFormat="1" applyFont="1" applyAlignment="1">
      <alignment horizontal="right"/>
    </xf>
    <xf numFmtId="10" fontId="7" fillId="0" borderId="0" xfId="1" applyNumberFormat="1" applyFont="1" applyAlignment="1">
      <alignment horizontal="right"/>
    </xf>
    <xf numFmtId="0" fontId="2" fillId="4" borderId="0" xfId="0" applyFont="1" applyFill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0" fillId="0" borderId="0" xfId="0" applyNumberFormat="1" applyAlignment="1">
      <alignment vertical="top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9" fontId="17" fillId="0" borderId="1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0" fontId="6" fillId="0" borderId="2" xfId="0" applyFont="1" applyBorder="1" applyAlignment="1">
      <alignment horizontal="center"/>
    </xf>
    <xf numFmtId="0" fontId="14" fillId="0" borderId="2" xfId="0" applyFont="1" applyBorder="1"/>
    <xf numFmtId="164" fontId="15" fillId="0" borderId="2" xfId="0" applyNumberFormat="1" applyFont="1" applyBorder="1"/>
    <xf numFmtId="9" fontId="17" fillId="0" borderId="3" xfId="0" applyNumberFormat="1" applyFont="1" applyBorder="1"/>
    <xf numFmtId="9" fontId="0" fillId="0" borderId="0" xfId="1" applyNumberFormat="1" applyFont="1" applyBorder="1"/>
    <xf numFmtId="9" fontId="15" fillId="0" borderId="2" xfId="1" applyNumberFormat="1" applyFont="1" applyBorder="1"/>
    <xf numFmtId="9" fontId="0" fillId="0" borderId="2" xfId="1" applyNumberFormat="1" applyFont="1" applyBorder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  <border diagonalUp="0" diagonalDown="0" outline="0">
        <left style="hair">
          <color auto="1"/>
        </left>
        <right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13" formatCode="0%"/>
      <border diagonalUp="0" diagonalDown="0" outline="0">
        <left/>
        <right/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  <border diagonalUp="0" diagonalDown="0" outline="0">
        <left/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100</xdr:row>
      <xdr:rowOff>125519</xdr:rowOff>
    </xdr:from>
    <xdr:to>
      <xdr:col>1</xdr:col>
      <xdr:colOff>2638425</xdr:colOff>
      <xdr:row>104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781049</xdr:colOff>
      <xdr:row>49</xdr:row>
      <xdr:rowOff>161924</xdr:rowOff>
    </xdr:from>
    <xdr:to>
      <xdr:col>4</xdr:col>
      <xdr:colOff>314325</xdr:colOff>
      <xdr:row>57</xdr:row>
      <xdr:rowOff>57150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6E442B-7932-4228-8F9C-FFB76930B437}"/>
            </a:ext>
          </a:extLst>
        </xdr:cNvPr>
        <xdr:cNvSpPr txBox="1"/>
      </xdr:nvSpPr>
      <xdr:spPr>
        <a:xfrm>
          <a:off x="781049" y="10020299"/>
          <a:ext cx="6810376" cy="1352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periodo</a:t>
          </a:r>
        </a:p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encima del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80%</a:t>
          </a:r>
        </a:p>
        <a:p>
          <a:pPr fontAlgn="base"/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debajo del  70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CO" sz="1100"/>
        </a:p>
      </xdr:txBody>
    </xdr:sp>
    <xdr:clientData/>
  </xdr:twoCellAnchor>
  <xdr:twoCellAnchor>
    <xdr:from>
      <xdr:col>0</xdr:col>
      <xdr:colOff>0</xdr:colOff>
      <xdr:row>34</xdr:row>
      <xdr:rowOff>79375</xdr:rowOff>
    </xdr:from>
    <xdr:to>
      <xdr:col>2</xdr:col>
      <xdr:colOff>428625</xdr:colOff>
      <xdr:row>36</xdr:row>
      <xdr:rowOff>95250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F7611288-5F02-472C-AC18-9A18421AF1C5}"/>
            </a:ext>
          </a:extLst>
        </xdr:cNvPr>
        <xdr:cNvSpPr txBox="1"/>
      </xdr:nvSpPr>
      <xdr:spPr>
        <a:xfrm>
          <a:off x="0" y="7175500"/>
          <a:ext cx="5683250" cy="39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/>
            <a:t>Fuente : OPF -</a:t>
          </a:r>
          <a:r>
            <a:rPr lang="es-CO" sz="1000" baseline="0"/>
            <a:t> SAP  Valores en millones de pesos -Cálculos OPF-Cifras al  corte del 01-08-2021</a:t>
          </a:r>
          <a:endParaRPr lang="es-CO" sz="1000"/>
        </a:p>
      </xdr:txBody>
    </xdr:sp>
    <xdr:clientData/>
  </xdr:twoCellAnchor>
  <xdr:twoCellAnchor>
    <xdr:from>
      <xdr:col>0</xdr:col>
      <xdr:colOff>742950</xdr:colOff>
      <xdr:row>36</xdr:row>
      <xdr:rowOff>104774</xdr:rowOff>
    </xdr:from>
    <xdr:to>
      <xdr:col>4</xdr:col>
      <xdr:colOff>266700</xdr:colOff>
      <xdr:row>48</xdr:row>
      <xdr:rowOff>95249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828A3E97-AD70-44D5-B5E8-0505C51D631A}"/>
            </a:ext>
          </a:extLst>
        </xdr:cNvPr>
        <xdr:cNvSpPr txBox="1"/>
      </xdr:nvSpPr>
      <xdr:spPr>
        <a:xfrm>
          <a:off x="742950" y="7591424"/>
          <a:ext cx="6438900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 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1743074</xdr:colOff>
      <xdr:row>52</xdr:row>
      <xdr:rowOff>47624</xdr:rowOff>
    </xdr:from>
    <xdr:to>
      <xdr:col>1</xdr:col>
      <xdr:colOff>2063716</xdr:colOff>
      <xdr:row>55</xdr:row>
      <xdr:rowOff>157387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8B1F852-49B4-4102-B745-5C7D014C9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3674" y="10448924"/>
          <a:ext cx="320642" cy="6622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2" displayName="Tabla132" ref="A10:K34" totalsRowShown="0" headerRowDxfId="12" dataDxfId="11">
  <sortState xmlns:xlrd2="http://schemas.microsoft.com/office/spreadsheetml/2017/richdata2" ref="A11:K34">
    <sortCondition ref="K11:K34"/>
  </sortState>
  <tableColumns count="11">
    <tableColumn id="1" xr3:uid="{00000000-0010-0000-0000-000001000000}" name="CÓDIGO" dataDxfId="10"/>
    <tableColumn id="2" xr3:uid="{00000000-0010-0000-0000-000002000000}" name="ENTIDAD " dataDxfId="9"/>
    <tableColumn id="3" xr3:uid="{00000000-0010-0000-0000-000003000000}" name="PAC INICIAL" dataDxfId="8"/>
    <tableColumn id="4" xr3:uid="{00000000-0010-0000-0000-000004000000}" name="PAC ACTUAL" dataDxfId="7"/>
    <tableColumn id="5" xr3:uid="{00000000-0010-0000-0000-000005000000}" name="COMPROMETIDO PAC" dataDxfId="6" dataCellStyle="Porcentaje"/>
    <tableColumn id="6" xr3:uid="{00000000-0010-0000-0000-000006000000}" name="GIRADO" dataDxfId="5"/>
    <tableColumn id="7" xr3:uid="{00000000-0010-0000-0000-000007000000}" name="% CONSUMO PAC" dataDxfId="4" dataCellStyle="Porcentaje"/>
    <tableColumn id="8" xr3:uid="{00000000-0010-0000-0000-000008000000}" name="% GIRADO/ INICIAL" dataDxfId="3"/>
    <tableColumn id="9" xr3:uid="{00000000-0010-0000-0000-000009000000}" name="%GIRADO/ACTUAL" dataDxfId="2"/>
    <tableColumn id="10" xr3:uid="{00000000-0010-0000-0000-00000A000000}" name="%PAC ACTUAL/INICIAL" dataDxfId="1"/>
    <tableColumn id="11" xr3:uid="{00000000-0010-0000-0000-00000B000000}" name="% NO EJEC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109"/>
  <sheetViews>
    <sheetView showGridLines="0" tabSelected="1" topLeftCell="B1" zoomScale="73" zoomScaleNormal="73" workbookViewId="0">
      <selection activeCell="B20" sqref="B20"/>
    </sheetView>
  </sheetViews>
  <sheetFormatPr baseColWidth="10" defaultColWidth="11.42578125" defaultRowHeight="14.25" x14ac:dyDescent="0.2"/>
  <cols>
    <col min="1" max="1" width="14.85546875" style="2" customWidth="1"/>
    <col min="2" max="2" width="64.140625" style="2" customWidth="1"/>
    <col min="3" max="3" width="14.7109375" style="2" customWidth="1"/>
    <col min="4" max="4" width="15.42578125" style="2" customWidth="1"/>
    <col min="5" max="5" width="18.7109375" style="2" customWidth="1"/>
    <col min="6" max="6" width="17.140625" style="2" customWidth="1"/>
    <col min="7" max="7" width="15.5703125" style="2" customWidth="1"/>
    <col min="8" max="8" width="14.85546875" style="2" customWidth="1"/>
    <col min="9" max="9" width="10.5703125" style="2" customWidth="1"/>
    <col min="10" max="27" width="15.5703125" style="2" customWidth="1"/>
    <col min="28" max="16384" width="11.42578125" style="2"/>
  </cols>
  <sheetData>
    <row r="2" spans="1:27" ht="25.5" customHeight="1" x14ac:dyDescent="0.2">
      <c r="A2" s="39" t="s">
        <v>77</v>
      </c>
      <c r="B2" s="39"/>
      <c r="C2" s="39"/>
      <c r="D2" s="39"/>
      <c r="E2" s="39"/>
      <c r="F2" s="39"/>
      <c r="G2" s="39"/>
      <c r="H2" s="15"/>
      <c r="I2" s="15"/>
      <c r="J2" s="15"/>
      <c r="K2" s="15"/>
      <c r="L2" s="15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5" x14ac:dyDescent="0.25">
      <c r="B3" s="17" t="s">
        <v>0</v>
      </c>
      <c r="C3" s="24" t="s">
        <v>15</v>
      </c>
      <c r="D3" s="25" t="s">
        <v>2</v>
      </c>
      <c r="E3" s="24">
        <v>2021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3.25" customHeight="1" x14ac:dyDescent="0.25">
      <c r="A4" s="40" t="s">
        <v>3</v>
      </c>
      <c r="B4" s="40"/>
      <c r="C4" s="40"/>
      <c r="D4" s="40"/>
      <c r="E4" s="40"/>
      <c r="F4" s="40"/>
      <c r="G4" s="40"/>
      <c r="H4" s="16"/>
      <c r="I4" s="16"/>
      <c r="J4" s="16"/>
      <c r="K4" s="16"/>
      <c r="L4" s="16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6" spans="1:27" ht="15" customHeight="1" x14ac:dyDescent="0.25">
      <c r="A6" s="41" t="s">
        <v>4</v>
      </c>
      <c r="B6" s="41"/>
      <c r="C6" s="41"/>
      <c r="D6" s="41"/>
      <c r="E6" s="41"/>
      <c r="F6" s="41"/>
      <c r="G6" s="41"/>
      <c r="H6" s="17"/>
      <c r="I6" s="17"/>
      <c r="J6" s="17"/>
      <c r="K6" s="17"/>
      <c r="L6" s="17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5" customHeight="1" x14ac:dyDescent="0.25">
      <c r="A7" s="42" t="s">
        <v>5</v>
      </c>
      <c r="B7" s="42"/>
      <c r="C7" s="42"/>
      <c r="D7" s="42"/>
      <c r="E7" s="42"/>
      <c r="F7" s="42"/>
      <c r="G7" s="42"/>
      <c r="H7" s="18"/>
      <c r="I7" s="18"/>
      <c r="J7" s="18"/>
      <c r="K7" s="18"/>
      <c r="L7" s="18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5" customHeight="1" x14ac:dyDescent="0.25">
      <c r="A8" s="42" t="s">
        <v>6</v>
      </c>
      <c r="B8" s="42"/>
      <c r="C8" s="42"/>
      <c r="D8" s="42"/>
      <c r="E8" s="42"/>
      <c r="F8" s="42"/>
      <c r="G8" s="42"/>
      <c r="H8" s="18"/>
      <c r="I8" s="18"/>
      <c r="J8" s="18"/>
      <c r="K8" s="18"/>
      <c r="L8" s="18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10" spans="1:27" ht="45.75" customHeight="1" x14ac:dyDescent="0.2">
      <c r="A10" s="26" t="s">
        <v>27</v>
      </c>
      <c r="B10" s="26" t="s">
        <v>26</v>
      </c>
      <c r="C10" s="26" t="s">
        <v>20</v>
      </c>
      <c r="D10" s="26" t="s">
        <v>21</v>
      </c>
      <c r="E10" s="27" t="s">
        <v>30</v>
      </c>
      <c r="F10" s="26" t="s">
        <v>22</v>
      </c>
      <c r="G10" s="27" t="s">
        <v>23</v>
      </c>
      <c r="H10" s="27" t="s">
        <v>24</v>
      </c>
      <c r="I10" s="27" t="s">
        <v>25</v>
      </c>
      <c r="J10" s="27" t="s">
        <v>28</v>
      </c>
      <c r="K10" s="27" t="s">
        <v>29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7.25" customHeight="1" x14ac:dyDescent="0.25">
      <c r="A11" s="29" t="s">
        <v>41</v>
      </c>
      <c r="B11" s="30" t="s">
        <v>42</v>
      </c>
      <c r="C11" s="31">
        <v>11242742810</v>
      </c>
      <c r="D11" s="31">
        <v>14257042810</v>
      </c>
      <c r="E11" s="31">
        <v>0</v>
      </c>
      <c r="F11" s="31">
        <v>14137323071</v>
      </c>
      <c r="G11" s="36">
        <v>0.99160276499162736</v>
      </c>
      <c r="H11" s="36">
        <v>0.99160276499162736</v>
      </c>
      <c r="I11" s="28">
        <v>0.99160276499162736</v>
      </c>
      <c r="J11" s="36">
        <v>0.26811073160180204</v>
      </c>
      <c r="K11" s="36">
        <v>8.3972350083726388E-3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5" x14ac:dyDescent="0.25">
      <c r="A12" s="29" t="s">
        <v>71</v>
      </c>
      <c r="B12" s="30" t="s">
        <v>72</v>
      </c>
      <c r="C12" s="31">
        <v>30828655594</v>
      </c>
      <c r="D12" s="31">
        <v>23798643852</v>
      </c>
      <c r="E12" s="31">
        <v>-12373474</v>
      </c>
      <c r="F12" s="31">
        <v>23349915734</v>
      </c>
      <c r="G12" s="36">
        <v>0.98062487951550859</v>
      </c>
      <c r="H12" s="36">
        <v>0.98114480300681972</v>
      </c>
      <c r="I12" s="28">
        <v>0.98114480300681972</v>
      </c>
      <c r="J12" s="36">
        <v>-0.22803497611385332</v>
      </c>
      <c r="K12" s="36">
        <v>1.8855196993180279E-2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5" x14ac:dyDescent="0.25">
      <c r="A13" s="29" t="s">
        <v>73</v>
      </c>
      <c r="B13" s="30" t="s">
        <v>74</v>
      </c>
      <c r="C13" s="31">
        <v>1282787435</v>
      </c>
      <c r="D13" s="31">
        <v>1798889991</v>
      </c>
      <c r="E13" s="31">
        <v>1466953</v>
      </c>
      <c r="F13" s="31">
        <v>1316655000</v>
      </c>
      <c r="G13" s="36">
        <v>0.98062487951550859</v>
      </c>
      <c r="H13" s="36">
        <v>0.98114480300681972</v>
      </c>
      <c r="I13" s="28">
        <v>0.98114480300681972</v>
      </c>
      <c r="J13" s="36">
        <v>0.40232897666323025</v>
      </c>
      <c r="K13" s="36">
        <v>1.8855196993180279E-2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5" x14ac:dyDescent="0.25">
      <c r="A14" s="29" t="s">
        <v>65</v>
      </c>
      <c r="B14" s="30" t="s">
        <v>66</v>
      </c>
      <c r="C14" s="31">
        <v>5668903311</v>
      </c>
      <c r="D14" s="31">
        <v>3030897703</v>
      </c>
      <c r="E14" s="31">
        <v>0</v>
      </c>
      <c r="F14" s="31">
        <v>2972279754</v>
      </c>
      <c r="G14" s="36">
        <v>0.98065987217517114</v>
      </c>
      <c r="H14" s="36">
        <v>0.98065987217517114</v>
      </c>
      <c r="I14" s="28">
        <v>0.98065987217517114</v>
      </c>
      <c r="J14" s="36">
        <v>-0.46534672815484185</v>
      </c>
      <c r="K14" s="36">
        <v>1.9340127824828857E-2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5" x14ac:dyDescent="0.25">
      <c r="A15" s="29" t="s">
        <v>55</v>
      </c>
      <c r="B15" s="30" t="s">
        <v>56</v>
      </c>
      <c r="C15" s="31">
        <v>4919038711</v>
      </c>
      <c r="D15" s="31">
        <v>5552268493</v>
      </c>
      <c r="E15" s="31">
        <v>0</v>
      </c>
      <c r="F15" s="31">
        <v>5423177757</v>
      </c>
      <c r="G15" s="36">
        <v>0.97674991111061171</v>
      </c>
      <c r="H15" s="36">
        <v>0.97674991111061171</v>
      </c>
      <c r="I15" s="28">
        <v>0.97674991111061171</v>
      </c>
      <c r="J15" s="36">
        <v>0.12873039209550552</v>
      </c>
      <c r="K15" s="36">
        <v>2.3250088889388287E-2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5" x14ac:dyDescent="0.25">
      <c r="A16" s="29" t="s">
        <v>57</v>
      </c>
      <c r="B16" s="30" t="s">
        <v>58</v>
      </c>
      <c r="C16" s="31">
        <v>5112329978</v>
      </c>
      <c r="D16" s="31">
        <v>4967182933</v>
      </c>
      <c r="E16" s="31">
        <v>0</v>
      </c>
      <c r="F16" s="31">
        <v>4812235636</v>
      </c>
      <c r="G16" s="36">
        <v>0.96880580017083906</v>
      </c>
      <c r="H16" s="36">
        <v>0.96880580017083906</v>
      </c>
      <c r="I16" s="28">
        <v>0.96880580017083906</v>
      </c>
      <c r="J16" s="36">
        <v>-2.8391564242647563E-2</v>
      </c>
      <c r="K16" s="36">
        <v>3.119419982916094E-2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5" x14ac:dyDescent="0.25">
      <c r="A17" s="29" t="s">
        <v>75</v>
      </c>
      <c r="B17" s="30" t="s">
        <v>76</v>
      </c>
      <c r="C17" s="31">
        <v>24519649301</v>
      </c>
      <c r="D17" s="31">
        <v>29118249613</v>
      </c>
      <c r="E17" s="31">
        <v>-3</v>
      </c>
      <c r="F17" s="31">
        <v>28160846292</v>
      </c>
      <c r="G17" s="36">
        <v>0.96712016221014319</v>
      </c>
      <c r="H17" s="36">
        <v>0.96712016231317144</v>
      </c>
      <c r="I17" s="28">
        <v>0.96712016231317144</v>
      </c>
      <c r="J17" s="36">
        <v>0.18754755647391957</v>
      </c>
      <c r="K17" s="36">
        <v>3.2879837686828561E-2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5" x14ac:dyDescent="0.25">
      <c r="A18" s="29" t="s">
        <v>45</v>
      </c>
      <c r="B18" s="30" t="s">
        <v>46</v>
      </c>
      <c r="C18" s="31">
        <v>2862999312</v>
      </c>
      <c r="D18" s="31">
        <v>2652909676</v>
      </c>
      <c r="E18" s="31">
        <v>-1495485</v>
      </c>
      <c r="F18" s="31">
        <v>2542865567</v>
      </c>
      <c r="G18" s="36">
        <v>0.95795575137402456</v>
      </c>
      <c r="H18" s="36">
        <v>0.95851946638231489</v>
      </c>
      <c r="I18" s="28">
        <v>0.95851946638231489</v>
      </c>
      <c r="J18" s="36">
        <v>-7.3380959303562698E-2</v>
      </c>
      <c r="K18" s="36">
        <v>4.1480533617685111E-2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5" x14ac:dyDescent="0.25">
      <c r="A19" s="29" t="s">
        <v>67</v>
      </c>
      <c r="B19" s="30" t="s">
        <v>68</v>
      </c>
      <c r="C19" s="31">
        <v>7278856629</v>
      </c>
      <c r="D19" s="31">
        <v>6270863697</v>
      </c>
      <c r="E19" s="31">
        <v>12009458</v>
      </c>
      <c r="F19" s="31">
        <v>5894533851</v>
      </c>
      <c r="G19" s="36">
        <v>0.94190267790794246</v>
      </c>
      <c r="H19" s="36">
        <v>0.93998755766609354</v>
      </c>
      <c r="I19" s="28">
        <v>0.93998755766609354</v>
      </c>
      <c r="J19" s="36">
        <v>-0.1384823171243699</v>
      </c>
      <c r="K19" s="36">
        <v>6.0012442333906457E-2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5" x14ac:dyDescent="0.25">
      <c r="A20" s="29" t="s">
        <v>59</v>
      </c>
      <c r="B20" s="30" t="s">
        <v>60</v>
      </c>
      <c r="C20" s="31">
        <v>3317606970</v>
      </c>
      <c r="D20" s="31">
        <v>2864317828</v>
      </c>
      <c r="E20" s="31">
        <v>0</v>
      </c>
      <c r="F20" s="31">
        <v>2687449522</v>
      </c>
      <c r="G20" s="36">
        <v>0.93825115904700507</v>
      </c>
      <c r="H20" s="36">
        <v>0.93825115904700507</v>
      </c>
      <c r="I20" s="28">
        <v>0.93825115904700507</v>
      </c>
      <c r="J20" s="36">
        <v>-0.13663135690844055</v>
      </c>
      <c r="K20" s="36">
        <v>6.1748840952994932E-2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5" x14ac:dyDescent="0.25">
      <c r="A21" s="29" t="s">
        <v>47</v>
      </c>
      <c r="B21" s="30" t="s">
        <v>48</v>
      </c>
      <c r="C21" s="31">
        <v>67094342420</v>
      </c>
      <c r="D21" s="31">
        <v>196621300773</v>
      </c>
      <c r="E21" s="31">
        <v>0</v>
      </c>
      <c r="F21" s="31">
        <v>183861433268</v>
      </c>
      <c r="G21" s="36">
        <v>0.93510434802925391</v>
      </c>
      <c r="H21" s="36">
        <v>0.93510434802925391</v>
      </c>
      <c r="I21" s="28">
        <v>0.93510434802925391</v>
      </c>
      <c r="J21" s="36">
        <v>1.9305198274719151</v>
      </c>
      <c r="K21" s="36">
        <v>6.4895651970746093E-2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5" x14ac:dyDescent="0.25">
      <c r="A22" s="29" t="s">
        <v>51</v>
      </c>
      <c r="B22" s="30" t="s">
        <v>52</v>
      </c>
      <c r="C22" s="31">
        <v>2078011351</v>
      </c>
      <c r="D22" s="31">
        <v>1870566428</v>
      </c>
      <c r="E22" s="31">
        <v>0</v>
      </c>
      <c r="F22" s="31">
        <v>1738209772</v>
      </c>
      <c r="G22" s="36">
        <v>0.92924247221654932</v>
      </c>
      <c r="H22" s="36">
        <v>0.92924247221654932</v>
      </c>
      <c r="I22" s="28">
        <v>0.92924247221654932</v>
      </c>
      <c r="J22" s="36">
        <v>-9.9828580291523153E-2</v>
      </c>
      <c r="K22" s="36">
        <v>7.075752778345068E-2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5" x14ac:dyDescent="0.25">
      <c r="A23" s="29" t="s">
        <v>49</v>
      </c>
      <c r="B23" s="30" t="s">
        <v>50</v>
      </c>
      <c r="C23" s="31">
        <v>4007872790</v>
      </c>
      <c r="D23" s="31">
        <v>2383934277</v>
      </c>
      <c r="E23" s="31">
        <v>0</v>
      </c>
      <c r="F23" s="31">
        <v>2212426268</v>
      </c>
      <c r="G23" s="36">
        <v>0.92805673769839414</v>
      </c>
      <c r="H23" s="36">
        <v>0.92805673769839414</v>
      </c>
      <c r="I23" s="28">
        <v>0.92805673769839414</v>
      </c>
      <c r="J23" s="36">
        <v>-0.40518713993414945</v>
      </c>
      <c r="K23" s="36">
        <v>7.1943262301605859E-2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5" x14ac:dyDescent="0.25">
      <c r="A24" s="29" t="s">
        <v>39</v>
      </c>
      <c r="B24" s="30" t="s">
        <v>40</v>
      </c>
      <c r="C24" s="31">
        <v>16229370939</v>
      </c>
      <c r="D24" s="31">
        <v>13024304371</v>
      </c>
      <c r="E24" s="31">
        <v>0</v>
      </c>
      <c r="F24" s="31">
        <v>12063282992</v>
      </c>
      <c r="G24" s="36">
        <v>0.92621322785270466</v>
      </c>
      <c r="H24" s="36">
        <v>0.92621322785270466</v>
      </c>
      <c r="I24" s="28">
        <v>0.92621322785270466</v>
      </c>
      <c r="J24" s="36">
        <v>-0.19748556983795734</v>
      </c>
      <c r="K24" s="36">
        <v>7.3786772147295343E-2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4" customFormat="1" ht="15" x14ac:dyDescent="0.25">
      <c r="A25" s="29" t="s">
        <v>53</v>
      </c>
      <c r="B25" s="30" t="s">
        <v>54</v>
      </c>
      <c r="C25" s="31">
        <v>58311142238</v>
      </c>
      <c r="D25" s="31">
        <v>46178616143</v>
      </c>
      <c r="E25" s="31">
        <v>498947</v>
      </c>
      <c r="F25" s="31">
        <v>39577462160</v>
      </c>
      <c r="G25" s="36">
        <v>0.85706251968313774</v>
      </c>
      <c r="H25" s="36">
        <v>0.85705171496351484</v>
      </c>
      <c r="I25" s="28">
        <v>0.85705171496351484</v>
      </c>
      <c r="J25" s="36">
        <v>-0.20806531358072966</v>
      </c>
      <c r="K25" s="36">
        <v>0.14294828503648516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4" customFormat="1" ht="15" x14ac:dyDescent="0.25">
      <c r="A26" s="29" t="s">
        <v>61</v>
      </c>
      <c r="B26" s="30" t="s">
        <v>62</v>
      </c>
      <c r="C26" s="31">
        <v>15877819074</v>
      </c>
      <c r="D26" s="31">
        <v>14648478738</v>
      </c>
      <c r="E26" s="31">
        <v>-3360000</v>
      </c>
      <c r="F26" s="31">
        <v>11694698427</v>
      </c>
      <c r="G26" s="36">
        <v>0.7981264564129239</v>
      </c>
      <c r="H26" s="36">
        <v>0.79835583176719083</v>
      </c>
      <c r="I26" s="28">
        <v>0.79835583176719083</v>
      </c>
      <c r="J26" s="36">
        <v>-7.7425012230618651E-2</v>
      </c>
      <c r="K26" s="36">
        <v>0.20164416823280917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4" customFormat="1" ht="15" x14ac:dyDescent="0.25">
      <c r="A27" s="29" t="s">
        <v>37</v>
      </c>
      <c r="B27" s="30" t="s">
        <v>38</v>
      </c>
      <c r="C27" s="31">
        <v>1894659424</v>
      </c>
      <c r="D27" s="31">
        <v>3216337072</v>
      </c>
      <c r="E27" s="31">
        <v>0</v>
      </c>
      <c r="F27" s="31">
        <v>2508956625</v>
      </c>
      <c r="G27" s="36">
        <v>0.78006644478959009</v>
      </c>
      <c r="H27" s="36">
        <v>0.78006644478959009</v>
      </c>
      <c r="I27" s="28">
        <v>0.78006644478959009</v>
      </c>
      <c r="J27" s="36">
        <v>0.69758059483306911</v>
      </c>
      <c r="K27" s="36">
        <v>0.21993355521040991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5" x14ac:dyDescent="0.25">
      <c r="A28" s="29" t="s">
        <v>35</v>
      </c>
      <c r="B28" s="30" t="s">
        <v>36</v>
      </c>
      <c r="C28" s="31">
        <v>721856950</v>
      </c>
      <c r="D28" s="31">
        <v>802205594</v>
      </c>
      <c r="E28" s="31">
        <v>0</v>
      </c>
      <c r="F28" s="31">
        <v>623112221</v>
      </c>
      <c r="G28" s="36">
        <v>0.77674878567351402</v>
      </c>
      <c r="H28" s="36">
        <v>0.77674878567351402</v>
      </c>
      <c r="I28" s="28">
        <v>0.77674878567351402</v>
      </c>
      <c r="J28" s="36">
        <v>0.11130826405425617</v>
      </c>
      <c r="K28" s="36">
        <v>0.22325121432648598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5" x14ac:dyDescent="0.25">
      <c r="A29" s="29" t="s">
        <v>63</v>
      </c>
      <c r="B29" s="30" t="s">
        <v>64</v>
      </c>
      <c r="C29" s="31">
        <v>15018216836</v>
      </c>
      <c r="D29" s="31">
        <v>24773180231</v>
      </c>
      <c r="E29" s="31">
        <v>200591692</v>
      </c>
      <c r="F29" s="31">
        <v>19048578762</v>
      </c>
      <c r="G29" s="36">
        <v>0.77701652652219788</v>
      </c>
      <c r="H29" s="36">
        <v>0.76891939526454089</v>
      </c>
      <c r="I29" s="28">
        <v>0.76891939526454089</v>
      </c>
      <c r="J29" s="36">
        <v>0.64954205292977829</v>
      </c>
      <c r="K29" s="36">
        <v>0.23108060473545911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4" customFormat="1" ht="15" x14ac:dyDescent="0.25">
      <c r="A30" s="29" t="s">
        <v>31</v>
      </c>
      <c r="B30" s="30" t="s">
        <v>32</v>
      </c>
      <c r="C30" s="31">
        <v>2906142826</v>
      </c>
      <c r="D30" s="31">
        <v>3304569751</v>
      </c>
      <c r="E30" s="31">
        <v>0</v>
      </c>
      <c r="F30" s="31">
        <v>2241657675</v>
      </c>
      <c r="G30" s="36">
        <v>0.67835084259354761</v>
      </c>
      <c r="H30" s="36">
        <v>0.67835084259354761</v>
      </c>
      <c r="I30" s="28">
        <v>0.67835084259354761</v>
      </c>
      <c r="J30" s="36">
        <v>0.13709819126418943</v>
      </c>
      <c r="K30" s="36">
        <v>0.32164915740645239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4" customFormat="1" ht="15" x14ac:dyDescent="0.25">
      <c r="A31" s="29" t="s">
        <v>33</v>
      </c>
      <c r="B31" s="30" t="s">
        <v>34</v>
      </c>
      <c r="C31" s="31">
        <v>10216306240</v>
      </c>
      <c r="D31" s="31">
        <v>7430745895</v>
      </c>
      <c r="E31" s="31">
        <v>2207516</v>
      </c>
      <c r="F31" s="31">
        <v>4645997665</v>
      </c>
      <c r="G31" s="36">
        <v>0.62553682317782988</v>
      </c>
      <c r="H31" s="36">
        <v>0.62523974452230946</v>
      </c>
      <c r="I31" s="28">
        <v>0.62523974452230946</v>
      </c>
      <c r="J31" s="36">
        <v>-0.27265826606622945</v>
      </c>
      <c r="K31" s="36">
        <v>0.37476025547769054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5" x14ac:dyDescent="0.25">
      <c r="A32" s="29" t="s">
        <v>43</v>
      </c>
      <c r="B32" s="30" t="s">
        <v>44</v>
      </c>
      <c r="C32" s="31">
        <v>4789164566</v>
      </c>
      <c r="D32" s="31">
        <v>6651058687</v>
      </c>
      <c r="E32" s="31">
        <v>616129810</v>
      </c>
      <c r="F32" s="31">
        <v>4084863477</v>
      </c>
      <c r="G32" s="36">
        <v>0.70680375985682531</v>
      </c>
      <c r="H32" s="36">
        <v>0.61416740841336681</v>
      </c>
      <c r="I32" s="28">
        <v>0.61416740841336681</v>
      </c>
      <c r="J32" s="36">
        <v>0.38877221597650985</v>
      </c>
      <c r="K32" s="36">
        <v>0.38583259158663319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5" x14ac:dyDescent="0.25">
      <c r="A33" s="29" t="s">
        <v>69</v>
      </c>
      <c r="B33" s="30" t="s">
        <v>70</v>
      </c>
      <c r="C33" s="31">
        <v>15623417218</v>
      </c>
      <c r="D33" s="31">
        <v>0</v>
      </c>
      <c r="E33" s="31">
        <v>0</v>
      </c>
      <c r="F33" s="31">
        <v>0</v>
      </c>
      <c r="G33" s="36">
        <v>0</v>
      </c>
      <c r="H33" s="36">
        <v>0</v>
      </c>
      <c r="I33" s="28">
        <v>0</v>
      </c>
      <c r="J33" s="36">
        <v>-1</v>
      </c>
      <c r="K33" s="36">
        <v>1</v>
      </c>
      <c r="L33" s="13"/>
      <c r="M33" s="12"/>
      <c r="N33" s="1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14" customFormat="1" ht="15" x14ac:dyDescent="0.25">
      <c r="A34" s="32"/>
      <c r="B34" s="33" t="s">
        <v>78</v>
      </c>
      <c r="C34" s="34">
        <v>311801892923</v>
      </c>
      <c r="D34" s="34">
        <v>415216564556</v>
      </c>
      <c r="E34" s="34">
        <v>815675414</v>
      </c>
      <c r="F34" s="34">
        <v>375597961496</v>
      </c>
      <c r="G34" s="37">
        <v>0.90654773687197954</v>
      </c>
      <c r="H34" s="37">
        <v>0.90458327908385583</v>
      </c>
      <c r="I34" s="35">
        <v>0.90458327908385583</v>
      </c>
      <c r="J34" s="37">
        <v>0.3316678762387707</v>
      </c>
      <c r="K34" s="38">
        <v>9.5416720916144171E-2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5" x14ac:dyDescent="0.25">
      <c r="A35" s="3"/>
      <c r="G35" s="9"/>
      <c r="H35" s="9"/>
      <c r="I35" s="9"/>
      <c r="J35" s="9"/>
      <c r="K35" s="23"/>
      <c r="L35" s="9"/>
      <c r="M35" s="12"/>
      <c r="N35" s="12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" x14ac:dyDescent="0.25">
      <c r="A36" s="3"/>
      <c r="K36" s="23">
        <v>44409</v>
      </c>
      <c r="M36" s="12"/>
      <c r="N36" s="12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5" x14ac:dyDescent="0.25">
      <c r="A37" s="3"/>
      <c r="F37" s="9"/>
      <c r="M37" s="12"/>
      <c r="N37" s="12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5" x14ac:dyDescent="0.25">
      <c r="A38" s="3"/>
      <c r="M38" s="12"/>
      <c r="N38" s="12"/>
    </row>
    <row r="39" spans="1:27" x14ac:dyDescent="0.2">
      <c r="A39" s="4"/>
      <c r="B39" s="4"/>
      <c r="C39" s="4"/>
      <c r="D39" s="4"/>
      <c r="E39" s="4"/>
      <c r="M39" s="12"/>
      <c r="N39" s="12"/>
    </row>
    <row r="40" spans="1:27" x14ac:dyDescent="0.2">
      <c r="A40" s="4"/>
      <c r="B40" s="4"/>
      <c r="C40" s="4"/>
      <c r="D40" s="4"/>
      <c r="E40" s="4"/>
      <c r="M40" s="12"/>
      <c r="N40" s="12"/>
    </row>
    <row r="41" spans="1:27" x14ac:dyDescent="0.2">
      <c r="A41" s="6"/>
      <c r="B41" s="7"/>
      <c r="C41" s="4"/>
      <c r="D41" s="4"/>
      <c r="E41" s="4"/>
      <c r="M41" s="12"/>
      <c r="N41" s="12"/>
    </row>
    <row r="42" spans="1:27" x14ac:dyDescent="0.2">
      <c r="A42" s="6"/>
      <c r="B42" s="7"/>
      <c r="C42" s="4"/>
      <c r="D42" s="4"/>
      <c r="E42" s="4"/>
      <c r="M42" s="12"/>
      <c r="N42" s="12"/>
    </row>
    <row r="43" spans="1:27" x14ac:dyDescent="0.2">
      <c r="A43" s="6"/>
      <c r="B43" s="7"/>
      <c r="C43" s="4"/>
      <c r="D43" s="4"/>
      <c r="E43" s="4"/>
      <c r="M43" s="12"/>
      <c r="N43" s="12"/>
    </row>
    <row r="44" spans="1:27" x14ac:dyDescent="0.2">
      <c r="A44" s="6"/>
      <c r="B44" s="7"/>
      <c r="C44" s="4"/>
      <c r="D44" s="4"/>
      <c r="E44" s="4"/>
    </row>
    <row r="45" spans="1:27" x14ac:dyDescent="0.2">
      <c r="A45" s="6"/>
      <c r="B45" s="7"/>
      <c r="C45" s="4"/>
      <c r="D45" s="4"/>
      <c r="E45" s="4"/>
    </row>
    <row r="46" spans="1:27" x14ac:dyDescent="0.2">
      <c r="A46" s="6"/>
      <c r="B46" s="7"/>
      <c r="C46" s="4"/>
      <c r="D46" s="4"/>
      <c r="E46" s="4"/>
    </row>
    <row r="47" spans="1:27" x14ac:dyDescent="0.2">
      <c r="A47" s="6"/>
      <c r="B47" s="7"/>
      <c r="C47" s="4"/>
      <c r="D47" s="4"/>
      <c r="E47" s="4"/>
    </row>
    <row r="51" spans="1:27" x14ac:dyDescent="0.2"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4" spans="1:27" ht="15" x14ac:dyDescent="0.25">
      <c r="A54"/>
    </row>
    <row r="97" spans="2:5" ht="15.75" customHeight="1" x14ac:dyDescent="0.2"/>
    <row r="98" spans="2:5" x14ac:dyDescent="0.2">
      <c r="B98" s="1" t="s">
        <v>7</v>
      </c>
      <c r="C98" s="1">
        <v>2015</v>
      </c>
      <c r="D98" s="1" t="s">
        <v>8</v>
      </c>
      <c r="E98" s="1"/>
    </row>
    <row r="99" spans="2:5" x14ac:dyDescent="0.2">
      <c r="B99" s="1" t="s">
        <v>9</v>
      </c>
      <c r="C99" s="1">
        <v>2016</v>
      </c>
      <c r="D99" s="1" t="s">
        <v>3</v>
      </c>
      <c r="E99" s="1"/>
    </row>
    <row r="100" spans="2:5" x14ac:dyDescent="0.2">
      <c r="B100" s="1" t="s">
        <v>10</v>
      </c>
      <c r="C100" s="1">
        <v>2017</v>
      </c>
      <c r="D100" s="1" t="s">
        <v>11</v>
      </c>
      <c r="E100" s="1"/>
    </row>
    <row r="101" spans="2:5" x14ac:dyDescent="0.2">
      <c r="B101" s="1" t="s">
        <v>12</v>
      </c>
      <c r="C101" s="1">
        <v>2018</v>
      </c>
      <c r="D101" s="1"/>
      <c r="E101" s="1"/>
    </row>
    <row r="102" spans="2:5" x14ac:dyDescent="0.2">
      <c r="B102" s="1" t="s">
        <v>1</v>
      </c>
      <c r="C102" s="1">
        <v>2019</v>
      </c>
      <c r="D102" s="1"/>
      <c r="E102" s="1"/>
    </row>
    <row r="103" spans="2:5" x14ac:dyDescent="0.2">
      <c r="B103" s="1" t="s">
        <v>13</v>
      </c>
      <c r="C103" s="1">
        <v>2020</v>
      </c>
      <c r="D103" s="1"/>
      <c r="E103" s="1"/>
    </row>
    <row r="104" spans="2:5" x14ac:dyDescent="0.2">
      <c r="B104" s="1" t="s">
        <v>14</v>
      </c>
      <c r="C104" s="1">
        <v>2021</v>
      </c>
      <c r="D104" s="1"/>
      <c r="E104" s="1"/>
    </row>
    <row r="105" spans="2:5" x14ac:dyDescent="0.2">
      <c r="B105" s="1" t="s">
        <v>15</v>
      </c>
      <c r="C105" s="1">
        <v>2022</v>
      </c>
      <c r="D105" s="1"/>
      <c r="E105" s="1"/>
    </row>
    <row r="106" spans="2:5" x14ac:dyDescent="0.2">
      <c r="B106" s="1" t="s">
        <v>16</v>
      </c>
      <c r="C106" s="1">
        <v>2023</v>
      </c>
      <c r="D106" s="1"/>
      <c r="E106" s="1"/>
    </row>
    <row r="107" spans="2:5" x14ac:dyDescent="0.2">
      <c r="B107" s="1" t="s">
        <v>17</v>
      </c>
      <c r="C107" s="1">
        <v>2024</v>
      </c>
      <c r="D107" s="1"/>
      <c r="E107" s="1"/>
    </row>
    <row r="108" spans="2:5" x14ac:dyDescent="0.2">
      <c r="B108" s="1" t="s">
        <v>18</v>
      </c>
      <c r="C108" s="1">
        <v>2025</v>
      </c>
      <c r="D108" s="1"/>
      <c r="E108" s="1"/>
    </row>
    <row r="109" spans="2:5" x14ac:dyDescent="0.2">
      <c r="B109" s="1" t="s">
        <v>19</v>
      </c>
      <c r="C109" s="1">
        <v>2026</v>
      </c>
      <c r="D109" s="1"/>
      <c r="E109" s="1"/>
    </row>
  </sheetData>
  <mergeCells count="5">
    <mergeCell ref="A2:G2"/>
    <mergeCell ref="A4:G4"/>
    <mergeCell ref="A6:G6"/>
    <mergeCell ref="A7:G7"/>
    <mergeCell ref="A8:G8"/>
  </mergeCells>
  <phoneticPr fontId="16" type="noConversion"/>
  <dataValidations count="3">
    <dataValidation type="list" allowBlank="1" showInputMessage="1" showErrorMessage="1" sqref="C3" xr:uid="{00000000-0002-0000-0000-000000000000}">
      <formula1>$B$98:$B$109</formula1>
    </dataValidation>
    <dataValidation type="list" allowBlank="1" showInputMessage="1" showErrorMessage="1" sqref="E3" xr:uid="{00000000-0002-0000-0000-000001000000}">
      <formula1>$C$98:$C$109</formula1>
    </dataValidation>
    <dataValidation type="list" allowBlank="1" showInputMessage="1" showErrorMessage="1" sqref="A4" xr:uid="{00000000-0002-0000-0000-000002000000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5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47004BD8-D266-4237-810B-A4634DF474FA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L11</xm:sqref>
        </x14:conditionalFormatting>
        <x14:conditionalFormatting xmlns:xm="http://schemas.microsoft.com/office/excel/2006/main">
          <x14:cfRule type="iconSet" priority="12" id="{5685E26B-4E2F-4812-B899-5CAB937C8D73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M11:AA11</xm:sqref>
        </x14:conditionalFormatting>
        <x14:conditionalFormatting xmlns:xm="http://schemas.microsoft.com/office/excel/2006/main">
          <x14:cfRule type="iconSet" priority="20" id="{74F47FB3-C4AC-41A9-AAF6-08AF001DFD9C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M12:AA32 M34:AA34 O33:AA33</xm:sqref>
        </x14:conditionalFormatting>
        <x14:conditionalFormatting xmlns:xm="http://schemas.microsoft.com/office/excel/2006/main">
          <x14:cfRule type="iconSet" priority="22" id="{CCBCF3C3-F246-4C6E-AE4A-E349B8F4158D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L12:L34</xm:sqref>
        </x14:conditionalFormatting>
        <x14:conditionalFormatting xmlns:xm="http://schemas.microsoft.com/office/excel/2006/main">
          <x14:cfRule type="iconSet" priority="23" id="{893FEA34-E93B-4804-8497-46F1096FE824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M33:N33 M35:N43</xm:sqref>
        </x14:conditionalFormatting>
        <x14:conditionalFormatting xmlns:xm="http://schemas.microsoft.com/office/excel/2006/main">
          <x14:cfRule type="iconSet" priority="1" id="{76654E7E-10D8-4C8D-B2DB-D2E15BF60F71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I11:I34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271DFD-A979-4B81-A7E5-2D709F86D9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8CBED6-F247-4DDE-9ADA-78D1702C8906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998b675a-ba89-49dc-a631-ba4e0e4a08aa"/>
    <ds:schemaRef ds:uri="http://www.w3.org/XML/1998/namespace"/>
    <ds:schemaRef ds:uri="http://purl.org/dc/terms/"/>
    <ds:schemaRef ds:uri="d5d354fb-4de2-4b09-aadf-818439b670a6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A45CA31-2CFE-4509-A8FA-920CF15EA3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2021-09-03T20:31:42Z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