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\RANKING PAC\2021\Septiembre\"/>
    </mc:Choice>
  </mc:AlternateContent>
  <xr:revisionPtr revIDLastSave="0" documentId="8_{E8C83069-FEC9-48C2-9588-5B78C71789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2-F.39_V4" sheetId="1" r:id="rId1"/>
  </sheets>
  <definedNames>
    <definedName name="_xlnm.Print_Area" localSheetId="0">'12-F.39_V4'!$A$1:$G$59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<sst xmlns="http://schemas.openxmlformats.org/spreadsheetml/2006/main" count="81" uniqueCount="79">
  <si>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</si>
  <si>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</si>
  <si>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</si>
  <si>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</si>
  <si>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</si>
  <si>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</si>
  <si>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</si>
  <si>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</si>
  <si>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</si>
  <si>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</si>
  <si>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</si>
  <si>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</si>
  <si>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</si>
  <si>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</si>
  <si>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</si>
  <si>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</si>
  <si>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</si>
  <si>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</si>
  <si>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</si>
  <si>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</si>
  <si>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</si>
  <si>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</si>
  <si>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</si>
  <si>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</si>
  <si>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</si>
  <si>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</si>
  <si>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 xml:space="preserve">ENTIDAD </t>
  </si>
  <si>
    <t>CÓDIGO</t>
  </si>
  <si>
    <t>%PAC ACTUAL/INICIAL</t>
  </si>
  <si>
    <t>% NO EJEC</t>
  </si>
  <si>
    <t>COMPROMETIDO PAC</t>
  </si>
  <si>
    <t>0229-01</t>
  </si>
  <si>
    <t>Instituto Distrital de Proteccion y Bienestar animal -IDPYBA</t>
  </si>
  <si>
    <t>0208-01</t>
  </si>
  <si>
    <t>Caja de la Vivienda Popular</t>
  </si>
  <si>
    <t>0219-01</t>
  </si>
  <si>
    <t>Instituto para la Investigación Educativa y el Desarrollo Pedagógico</t>
  </si>
  <si>
    <t>0221-01</t>
  </si>
  <si>
    <t>Instituto Distrital de Turismo</t>
  </si>
  <si>
    <t>0227-01</t>
  </si>
  <si>
    <t>Unidad Administrativa Especial de Rehabilitación y Mantenimiento Vial</t>
  </si>
  <si>
    <t>0235-01</t>
  </si>
  <si>
    <t>Contraloría de Bogotá D,C, - Unidad Administrativa</t>
  </si>
  <si>
    <t>0226-01</t>
  </si>
  <si>
    <t>Unidad Administrativa Especial de Catastro Distrital</t>
  </si>
  <si>
    <t>0213-01</t>
  </si>
  <si>
    <t>Instituto Distrital del Patrimonio Cultural</t>
  </si>
  <si>
    <t>0201-01</t>
  </si>
  <si>
    <t>Fondo Financiero Distrital de Salud</t>
  </si>
  <si>
    <t>0203-01</t>
  </si>
  <si>
    <t>Instituto Distrital para la Gestión del Riego y Cambio Climático</t>
  </si>
  <si>
    <t>0206-01</t>
  </si>
  <si>
    <t>Fondo de Prestaciones Económicas, Cesantías y Pensiones-Gestión Corporativa</t>
  </si>
  <si>
    <t>0204-01</t>
  </si>
  <si>
    <t>Instituto de Desarrollo Urbano</t>
  </si>
  <si>
    <t>0200-01</t>
  </si>
  <si>
    <t>Instituto para la Economía Social</t>
  </si>
  <si>
    <t>0216-01</t>
  </si>
  <si>
    <t>Orquesta Filarmónica de Bogotá</t>
  </si>
  <si>
    <t>0220-01</t>
  </si>
  <si>
    <t>Instituto Distrital de la Participación y Acción Comunal</t>
  </si>
  <si>
    <t>0222-01</t>
  </si>
  <si>
    <t>Instituto Distrital de las Artes</t>
  </si>
  <si>
    <t>0230-01</t>
  </si>
  <si>
    <t>Universidad Distrital "Francisco José de Caldas"</t>
  </si>
  <si>
    <t>0218-01</t>
  </si>
  <si>
    <t>Jardín Botánico "José Celestino Mutis"</t>
  </si>
  <si>
    <t>0214-01</t>
  </si>
  <si>
    <t>Instituto Distrital para la Protección de la Niñez y la Juventud</t>
  </si>
  <si>
    <t>0206-02</t>
  </si>
  <si>
    <t>Fondo de Prestaciones Económicas, Cesantías y Pensiones-Fondo de Pens, Públicas</t>
  </si>
  <si>
    <t>0211-01</t>
  </si>
  <si>
    <t>Instituto Distrital para la Recreación y el Deporte</t>
  </si>
  <si>
    <t>0215-01</t>
  </si>
  <si>
    <t>Fundación Gilberto Alzate Avendaño</t>
  </si>
  <si>
    <t>0228-01</t>
  </si>
  <si>
    <t>Unidad Administrativa Especial de Servicios Públicos</t>
  </si>
  <si>
    <t>RANQUIN MENSUAL VIGENCIA  DE RECURSOS EJECUTADOS DE PAC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</si>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</sst>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4" fontId="8" fillId="3" borderId="0" xfId="0" applyNumberFormat="1" applyFont="1" applyFill="1"/>
    <xf numFmtId="10" fontId="6" fillId="0" borderId="0" xfId="1" applyNumberFormat="1" applyFont="1" applyAlignment="1">
      <alignment horizontal="right"/>
    </xf>
    <xf numFmtId="10" fontId="7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9" fontId="17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6" fillId="0" borderId="2" xfId="0" applyFont="1" applyBorder="1" applyAlignment="1">
      <alignment horizontal="center"/>
    </xf>
    <xf numFmtId="0" fontId="14" fillId="0" borderId="2" xfId="0" applyFont="1" applyBorder="1"/>
    <xf numFmtId="164" fontId="15" fillId="0" borderId="2" xfId="0" applyNumberFormat="1" applyFont="1" applyBorder="1"/>
    <xf numFmtId="9" fontId="17" fillId="0" borderId="3" xfId="0" applyNumberFormat="1" applyFont="1" applyBorder="1"/>
    <xf numFmtId="9" fontId="0" fillId="0" borderId="0" xfId="1" applyNumberFormat="1" applyFont="1" applyBorder="1"/>
    <xf numFmtId="9" fontId="15" fillId="0" borderId="2" xfId="1" applyNumberFormat="1" applyFont="1" applyBorder="1"/>
    <xf numFmtId="9" fontId="0" fillId="0" borderId="2" xfId="1" applyNumberFormat="1" applyFont="1" applyBorder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border diagonalUp="0" diagonalDown="0" outline="0">
        <left style="hair">
          <color auto="1"/>
        </left>
        <right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 outline="0">
        <left/>
        <right/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border diagonalUp="0" diagonalDown="0" outline="0">
        <left/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781049</xdr:colOff>
      <xdr:row>49</xdr:row>
      <xdr:rowOff>161924</xdr:rowOff>
    </xdr:from>
    <xdr:to>
      <xdr:col>4</xdr:col>
      <xdr:colOff>314325</xdr:colOff>
      <xdr:row>57</xdr:row>
      <xdr:rowOff>57150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6E442B-7932-4228-8F9C-FFB76930B437}"/>
            </a:ext>
          </a:extLst>
        </xdr:cNvPr>
        <xdr:cNvSpPr txBox="1"/>
      </xdr:nvSpPr>
      <xdr:spPr>
        <a:xfrm>
          <a:off x="781049" y="10020299"/>
          <a:ext cx="6810376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periodo</a:t>
          </a:r>
        </a:p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encima del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</a:t>
          </a:r>
        </a:p>
        <a:p>
          <a:pPr fontAlgn="base"/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 70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>
    <xdr:from>
      <xdr:col>0</xdr:col>
      <xdr:colOff>0</xdr:colOff>
      <xdr:row>34</xdr:row>
      <xdr:rowOff>79375</xdr:rowOff>
    </xdr:from>
    <xdr:to>
      <xdr:col>2</xdr:col>
      <xdr:colOff>428625</xdr:colOff>
      <xdr:row>36</xdr:row>
      <xdr:rowOff>95250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F7611288-5F02-472C-AC18-9A18421AF1C5}"/>
            </a:ext>
          </a:extLst>
        </xdr:cNvPr>
        <xdr:cNvSpPr txBox="1"/>
      </xdr:nvSpPr>
      <xdr:spPr>
        <a:xfrm>
          <a:off x="0" y="7175500"/>
          <a:ext cx="5683250" cy="39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/>
            <a:t>Fuente : OPF -</a:t>
          </a:r>
          <a:r>
            <a:rPr lang="es-CO" sz="1000" baseline="0"/>
            <a:t> SAP  Valores en millones de pesos -Cálculos OPF-Cifras al  corte del 01-10-2021</a:t>
          </a:r>
          <a:endParaRPr lang="es-CO" sz="1000"/>
        </a:p>
      </xdr:txBody>
    </xdr:sp>
    <xdr:clientData/>
  </xdr:twoCellAnchor>
  <xdr:twoCellAnchor>
    <xdr:from>
      <xdr:col>0</xdr:col>
      <xdr:colOff>742950</xdr:colOff>
      <xdr:row>36</xdr:row>
      <xdr:rowOff>104774</xdr:rowOff>
    </xdr:from>
    <xdr:to>
      <xdr:col>4</xdr:col>
      <xdr:colOff>266700</xdr:colOff>
      <xdr:row>48</xdr:row>
      <xdr:rowOff>95249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828A3E97-AD70-44D5-B5E8-0505C51D631A}"/>
            </a:ext>
          </a:extLst>
        </xdr:cNvPr>
        <xdr:cNvSpPr txBox="1"/>
      </xdr:nvSpPr>
      <xdr:spPr>
        <a:xfrm>
          <a:off x="742950" y="7591424"/>
          <a:ext cx="6438900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1743074</xdr:colOff>
      <xdr:row>52</xdr:row>
      <xdr:rowOff>47624</xdr:rowOff>
    </xdr:from>
    <xdr:to>
      <xdr:col>1</xdr:col>
      <xdr:colOff>2063716</xdr:colOff>
      <xdr:row>55</xdr:row>
      <xdr:rowOff>157387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8B1F852-49B4-4102-B745-5C7D014C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4" y="10448924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4" totalsRowShown="0" headerRowDxfId="12" dataDxfId="11">
  <sortState xmlns:xlrd2="http://schemas.microsoft.com/office/spreadsheetml/2017/richdata2" ref="A11:K34">
    <sortCondition ref="K11:K34"/>
  </sortState>
  <tableColumns count="11">
    <tableColumn id="1" xr3:uid="{00000000-0010-0000-0000-000001000000}" name="CÓDIGO" dataDxfId="10"/>
    <tableColumn id="2" xr3:uid="{00000000-0010-0000-0000-000002000000}" name="ENTIDAD 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/>
    <tableColumn id="9" xr3:uid="{00000000-0010-0000-0000-000009000000}" name="%GIRADO/ACTUAL" dataDxfId="2"/>
    <tableColumn id="10" xr3:uid="{00000000-0010-0000-0000-00000A000000}" name="%PAC ACTUAL/INICIAL" dataDxfId="1"/>
    <tableColumn id="11" xr3:uid="{00000000-0010-0000-0000-00000B000000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9"/>
  <sheetViews>
    <sheetView showGridLines="0" tabSelected="1" zoomScale="73" zoomScaleNormal="73" workbookViewId="0">
      <selection activeCell="J44" sqref="J44"/>
    </sheetView>
  </sheetViews>
  <sheetFormatPr baseColWidth="10" defaultColWidth="11.42578125" defaultRowHeight="14.25" x14ac:dyDescent="0.2"/>
  <cols>
    <col min="1" max="1" width="14.85546875" style="2" customWidth="1"/>
    <col min="2" max="2" width="64.140625" style="2" customWidth="1"/>
    <col min="3" max="3" width="14.7109375" style="2" customWidth="1"/>
    <col min="4" max="4" width="15.42578125" style="2" customWidth="1"/>
    <col min="5" max="5" width="18.7109375" style="2" customWidth="1"/>
    <col min="6" max="6" width="17.140625" style="2" customWidth="1"/>
    <col min="7" max="7" width="15.5703125" style="2" customWidth="1"/>
    <col min="8" max="8" width="14.85546875" style="2" customWidth="1"/>
    <col min="9" max="9" width="10.5703125" style="2" customWidth="1"/>
    <col min="10" max="27" width="15.5703125" style="2" customWidth="1"/>
    <col min="28" max="16384" width="11.42578125" style="2"/>
  </cols>
  <sheetData>
    <row r="2" spans="1:27" ht="25.5" customHeight="1" x14ac:dyDescent="0.2">
      <c r="A2" s="39" t="s">
        <v>77</v>
      </c>
      <c r="B2" s="39"/>
      <c r="C2" s="39"/>
      <c r="D2" s="39"/>
      <c r="E2" s="39"/>
      <c r="F2" s="39"/>
      <c r="G2" s="39"/>
      <c r="H2" s="15"/>
      <c r="I2" s="15"/>
      <c r="J2" s="15"/>
      <c r="K2" s="15"/>
      <c r="L2" s="15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x14ac:dyDescent="0.25">
      <c r="B3" s="17" t="s">
        <v>0</v>
      </c>
      <c r="C3" s="24" t="s">
        <v>16</v>
      </c>
      <c r="D3" s="25" t="s">
        <v>2</v>
      </c>
      <c r="E3" s="24">
        <v>2021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 customHeight="1" x14ac:dyDescent="0.25">
      <c r="A4" s="40" t="s">
        <v>3</v>
      </c>
      <c r="B4" s="40"/>
      <c r="C4" s="40"/>
      <c r="D4" s="40"/>
      <c r="E4" s="40"/>
      <c r="F4" s="40"/>
      <c r="G4" s="40"/>
      <c r="H4" s="16"/>
      <c r="I4" s="16"/>
      <c r="J4" s="16"/>
      <c r="K4" s="16"/>
      <c r="L4" s="16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6" spans="1:27" ht="15" customHeight="1" x14ac:dyDescent="0.25">
      <c r="A6" s="41" t="s">
        <v>4</v>
      </c>
      <c r="B6" s="41"/>
      <c r="C6" s="41"/>
      <c r="D6" s="41"/>
      <c r="E6" s="41"/>
      <c r="F6" s="41"/>
      <c r="G6" s="41"/>
      <c r="H6" s="17"/>
      <c r="I6" s="17"/>
      <c r="J6" s="17"/>
      <c r="K6" s="17"/>
      <c r="L6" s="17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" customHeight="1" x14ac:dyDescent="0.25">
      <c r="A7" s="42" t="s">
        <v>5</v>
      </c>
      <c r="B7" s="42"/>
      <c r="C7" s="42"/>
      <c r="D7" s="42"/>
      <c r="E7" s="42"/>
      <c r="F7" s="42"/>
      <c r="G7" s="42"/>
      <c r="H7" s="18"/>
      <c r="I7" s="18"/>
      <c r="J7" s="18"/>
      <c r="K7" s="18"/>
      <c r="L7" s="18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5" customHeight="1" x14ac:dyDescent="0.25">
      <c r="A8" s="42" t="s">
        <v>6</v>
      </c>
      <c r="B8" s="42"/>
      <c r="C8" s="42"/>
      <c r="D8" s="42"/>
      <c r="E8" s="42"/>
      <c r="F8" s="42"/>
      <c r="G8" s="42"/>
      <c r="H8" s="18"/>
      <c r="I8" s="18"/>
      <c r="J8" s="18"/>
      <c r="K8" s="18"/>
      <c r="L8" s="18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10" spans="1:27" ht="45.75" customHeight="1" x14ac:dyDescent="0.2">
      <c r="A10" s="26" t="s">
        <v>27</v>
      </c>
      <c r="B10" s="26" t="s">
        <v>26</v>
      </c>
      <c r="C10" s="26" t="s">
        <v>20</v>
      </c>
      <c r="D10" s="26" t="s">
        <v>21</v>
      </c>
      <c r="E10" s="27" t="s">
        <v>30</v>
      </c>
      <c r="F10" s="26" t="s">
        <v>22</v>
      </c>
      <c r="G10" s="27" t="s">
        <v>23</v>
      </c>
      <c r="H10" s="27" t="s">
        <v>24</v>
      </c>
      <c r="I10" s="27" t="s">
        <v>25</v>
      </c>
      <c r="J10" s="27" t="s">
        <v>28</v>
      </c>
      <c r="K10" s="27" t="s">
        <v>29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9" t="s">
        <v>47</v>
      </c>
      <c r="B11" s="30" t="s">
        <v>48</v>
      </c>
      <c r="C11" s="31">
        <v>115447468877</v>
      </c>
      <c r="D11" s="31">
        <v>117629876333</v>
      </c>
      <c r="E11" s="31">
        <v>0</v>
      </c>
      <c r="F11" s="31">
        <v>117629876333</v>
      </c>
      <c r="G11" s="36">
        <v>1</v>
      </c>
      <c r="H11" s="36">
        <v>1</v>
      </c>
      <c r="I11" s="28">
        <v>1</v>
      </c>
      <c r="J11" s="36">
        <v>1.8903900425267701E-2</v>
      </c>
      <c r="K11" s="36">
        <v>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" x14ac:dyDescent="0.25">
      <c r="A12" s="29" t="s">
        <v>41</v>
      </c>
      <c r="B12" s="30" t="s">
        <v>42</v>
      </c>
      <c r="C12" s="31">
        <v>11936922193</v>
      </c>
      <c r="D12" s="31">
        <v>14302429121</v>
      </c>
      <c r="E12" s="31">
        <v>0</v>
      </c>
      <c r="F12" s="31">
        <v>14281237003</v>
      </c>
      <c r="G12" s="36">
        <v>0.99851828540307996</v>
      </c>
      <c r="H12" s="36">
        <v>0.99851828540307996</v>
      </c>
      <c r="I12" s="28">
        <v>0.99851828540307996</v>
      </c>
      <c r="J12" s="36">
        <v>0.1981672402444887</v>
      </c>
      <c r="K12" s="36">
        <v>1.4817145969200363E-3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" x14ac:dyDescent="0.25">
      <c r="A13" s="29" t="s">
        <v>65</v>
      </c>
      <c r="B13" s="30" t="s">
        <v>66</v>
      </c>
      <c r="C13" s="31">
        <v>5909463689</v>
      </c>
      <c r="D13" s="31">
        <v>3854297126</v>
      </c>
      <c r="E13" s="31">
        <v>0</v>
      </c>
      <c r="F13" s="31">
        <v>3787764486</v>
      </c>
      <c r="G13" s="36">
        <v>0.99815142744932039</v>
      </c>
      <c r="H13" s="36">
        <v>0.99815142744932039</v>
      </c>
      <c r="I13" s="28">
        <v>0.99815142744932039</v>
      </c>
      <c r="J13" s="36">
        <v>-0.34777547864885444</v>
      </c>
      <c r="K13" s="36">
        <v>1.7261938513040365E-2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5" x14ac:dyDescent="0.25">
      <c r="A14" s="29" t="s">
        <v>53</v>
      </c>
      <c r="B14" s="30" t="s">
        <v>54</v>
      </c>
      <c r="C14" s="31">
        <v>66785966890</v>
      </c>
      <c r="D14" s="31">
        <v>46252010100</v>
      </c>
      <c r="E14" s="31">
        <v>0</v>
      </c>
      <c r="F14" s="31">
        <v>46117395134</v>
      </c>
      <c r="G14" s="36">
        <v>0.99708953263417188</v>
      </c>
      <c r="H14" s="36">
        <v>0.99708953263417188</v>
      </c>
      <c r="I14" s="28">
        <v>0.99708953263417188</v>
      </c>
      <c r="J14" s="36">
        <v>-0.30745915266631546</v>
      </c>
      <c r="K14" s="36">
        <v>2.9104673658281177E-3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5" x14ac:dyDescent="0.25">
      <c r="A15" s="29" t="s">
        <v>55</v>
      </c>
      <c r="B15" s="30" t="s">
        <v>56</v>
      </c>
      <c r="C15" s="31">
        <v>5782967559</v>
      </c>
      <c r="D15" s="31">
        <v>4462848426</v>
      </c>
      <c r="E15" s="31">
        <v>0</v>
      </c>
      <c r="F15" s="31">
        <v>4444279190</v>
      </c>
      <c r="G15" s="36">
        <v>0.99583915154012004</v>
      </c>
      <c r="H15" s="36">
        <v>0.99583915154012004</v>
      </c>
      <c r="I15" s="28">
        <v>0.99583915154012004</v>
      </c>
      <c r="J15" s="36">
        <v>-0.22827711197264214</v>
      </c>
      <c r="K15" s="36">
        <v>4.1608484598799622E-3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5" x14ac:dyDescent="0.25">
      <c r="A16" s="29" t="s">
        <v>35</v>
      </c>
      <c r="B16" s="30" t="s">
        <v>36</v>
      </c>
      <c r="C16" s="31">
        <v>694783950</v>
      </c>
      <c r="D16" s="31">
        <v>1162717719</v>
      </c>
      <c r="E16" s="31">
        <v>0</v>
      </c>
      <c r="F16" s="31">
        <v>1086461180</v>
      </c>
      <c r="G16" s="36">
        <v>0.98273806148695964</v>
      </c>
      <c r="H16" s="36">
        <v>0.98273806148695964</v>
      </c>
      <c r="I16" s="28">
        <v>0.98273806148695964</v>
      </c>
      <c r="J16" s="36">
        <v>0.67349536355870054</v>
      </c>
      <c r="K16" s="36">
        <v>6.5584739747137188E-2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" x14ac:dyDescent="0.25">
      <c r="A17" s="29" t="s">
        <v>43</v>
      </c>
      <c r="B17" s="30" t="s">
        <v>44</v>
      </c>
      <c r="C17" s="31">
        <v>4821943297</v>
      </c>
      <c r="D17" s="31">
        <v>4533717997</v>
      </c>
      <c r="E17" s="31">
        <v>0</v>
      </c>
      <c r="F17" s="31">
        <v>4453702832</v>
      </c>
      <c r="G17" s="36">
        <v>0.9823510935058275</v>
      </c>
      <c r="H17" s="36">
        <v>0.9823510935058275</v>
      </c>
      <c r="I17" s="28">
        <v>0.9823510935058275</v>
      </c>
      <c r="J17" s="36">
        <v>-5.9773680909794409E-2</v>
      </c>
      <c r="K17" s="36">
        <v>1.76489064941725E-2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" x14ac:dyDescent="0.25">
      <c r="A18" s="29" t="s">
        <v>61</v>
      </c>
      <c r="B18" s="30" t="s">
        <v>62</v>
      </c>
      <c r="C18" s="31">
        <v>11065159652</v>
      </c>
      <c r="D18" s="31">
        <v>10354329679</v>
      </c>
      <c r="E18" s="31">
        <v>-900000</v>
      </c>
      <c r="F18" s="31">
        <v>10158097528</v>
      </c>
      <c r="G18" s="36">
        <v>0.98096137972119901</v>
      </c>
      <c r="H18" s="36">
        <v>0.98104829988193387</v>
      </c>
      <c r="I18" s="28">
        <v>0.98104829988193387</v>
      </c>
      <c r="J18" s="36">
        <v>-6.4240372064719303E-2</v>
      </c>
      <c r="K18" s="36">
        <v>1.8951700118066128E-2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5" x14ac:dyDescent="0.25">
      <c r="A19" s="29" t="s">
        <v>31</v>
      </c>
      <c r="B19" s="30" t="s">
        <v>32</v>
      </c>
      <c r="C19" s="31">
        <v>2906142826</v>
      </c>
      <c r="D19" s="31">
        <v>2412502124</v>
      </c>
      <c r="E19" s="31">
        <v>0</v>
      </c>
      <c r="F19" s="31">
        <v>2346555359</v>
      </c>
      <c r="G19" s="36">
        <v>0.97266457743437829</v>
      </c>
      <c r="H19" s="36">
        <v>0.97266457743437829</v>
      </c>
      <c r="I19" s="28">
        <v>0.97266457743437829</v>
      </c>
      <c r="J19" s="36">
        <v>-0.16986112918594731</v>
      </c>
      <c r="K19" s="36">
        <v>2.7335422565621714E-2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" x14ac:dyDescent="0.25">
      <c r="A20" s="29" t="s">
        <v>49</v>
      </c>
      <c r="B20" s="30" t="s">
        <v>50</v>
      </c>
      <c r="C20" s="31">
        <v>3601960436</v>
      </c>
      <c r="D20" s="31">
        <v>2624317502</v>
      </c>
      <c r="E20" s="31">
        <v>0</v>
      </c>
      <c r="F20" s="31">
        <v>2478136435</v>
      </c>
      <c r="G20" s="36">
        <v>0.94429749186651579</v>
      </c>
      <c r="H20" s="36">
        <v>0.94429749186651579</v>
      </c>
      <c r="I20" s="28">
        <v>0.94429749186651579</v>
      </c>
      <c r="J20" s="36">
        <v>-0.27141967586009319</v>
      </c>
      <c r="K20" s="36">
        <v>5.5702508133484208E-2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" x14ac:dyDescent="0.25">
      <c r="A21" s="29" t="s">
        <v>37</v>
      </c>
      <c r="B21" s="30" t="s">
        <v>38</v>
      </c>
      <c r="C21" s="31">
        <v>2485659664</v>
      </c>
      <c r="D21" s="31">
        <v>2200725519</v>
      </c>
      <c r="E21" s="31">
        <v>0</v>
      </c>
      <c r="F21" s="31">
        <v>2200645594</v>
      </c>
      <c r="G21" s="36">
        <v>0.94386936636636154</v>
      </c>
      <c r="H21" s="36">
        <v>0.94386936636636154</v>
      </c>
      <c r="I21" s="28">
        <v>0.94386936636636154</v>
      </c>
      <c r="J21" s="36">
        <v>-0.11463119795791964</v>
      </c>
      <c r="K21" s="36">
        <v>3.6317568597232786E-5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" x14ac:dyDescent="0.25">
      <c r="A22" s="29" t="s">
        <v>45</v>
      </c>
      <c r="B22" s="30" t="s">
        <v>46</v>
      </c>
      <c r="C22" s="31">
        <v>2860986364</v>
      </c>
      <c r="D22" s="31">
        <v>2863288196</v>
      </c>
      <c r="E22" s="31">
        <v>1365443531</v>
      </c>
      <c r="F22" s="31">
        <v>2571279806</v>
      </c>
      <c r="G22" s="36">
        <v>0.98097346766283566</v>
      </c>
      <c r="H22" s="36">
        <v>0.93922028219342646</v>
      </c>
      <c r="I22" s="28">
        <v>0.93922028219342646</v>
      </c>
      <c r="J22" s="36">
        <v>8.0455888534252382E-4</v>
      </c>
      <c r="K22" s="36">
        <v>0.10198358321315137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" x14ac:dyDescent="0.25">
      <c r="A23" s="29" t="s">
        <v>59</v>
      </c>
      <c r="B23" s="30" t="s">
        <v>60</v>
      </c>
      <c r="C23" s="31">
        <v>3217130640</v>
      </c>
      <c r="D23" s="31">
        <v>3005009637</v>
      </c>
      <c r="E23" s="31">
        <v>0</v>
      </c>
      <c r="F23" s="31">
        <v>2836336542</v>
      </c>
      <c r="G23" s="36">
        <v>0.93441526025286281</v>
      </c>
      <c r="H23" s="36">
        <v>0.93441526025286281</v>
      </c>
      <c r="I23" s="28">
        <v>0.93441526025286281</v>
      </c>
      <c r="J23" s="36">
        <v>-6.5934842795193419E-2</v>
      </c>
      <c r="K23" s="36">
        <v>5.613063363363846E-2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5" x14ac:dyDescent="0.25">
      <c r="A24" s="29" t="s">
        <v>75</v>
      </c>
      <c r="B24" s="30" t="s">
        <v>76</v>
      </c>
      <c r="C24" s="31">
        <v>24245802186</v>
      </c>
      <c r="D24" s="31">
        <v>26831304141</v>
      </c>
      <c r="E24" s="31">
        <v>1</v>
      </c>
      <c r="F24" s="31">
        <v>24121544177</v>
      </c>
      <c r="G24" s="36">
        <v>0.89900751939748957</v>
      </c>
      <c r="H24" s="36">
        <v>0.89900751936021972</v>
      </c>
      <c r="I24" s="28">
        <v>0.89900751936021972</v>
      </c>
      <c r="J24" s="36">
        <v>0.10663709681228528</v>
      </c>
      <c r="K24" s="36">
        <v>0.10099248063978028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4" customFormat="1" ht="15" x14ac:dyDescent="0.25">
      <c r="A25" s="29" t="s">
        <v>67</v>
      </c>
      <c r="B25" s="30" t="s">
        <v>68</v>
      </c>
      <c r="C25" s="31">
        <v>7783648631</v>
      </c>
      <c r="D25" s="31">
        <v>7601419410</v>
      </c>
      <c r="E25" s="31">
        <v>0</v>
      </c>
      <c r="F25" s="31">
        <v>6836005829</v>
      </c>
      <c r="G25" s="36">
        <v>0.89801641678684863</v>
      </c>
      <c r="H25" s="36">
        <v>0.89801641678684863</v>
      </c>
      <c r="I25" s="28">
        <v>0.89801641678684863</v>
      </c>
      <c r="J25" s="36">
        <v>-2.3411799483629595E-2</v>
      </c>
      <c r="K25" s="36">
        <v>0.10069350731957571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4" customFormat="1" ht="15" x14ac:dyDescent="0.25">
      <c r="A26" s="29" t="s">
        <v>39</v>
      </c>
      <c r="B26" s="30" t="s">
        <v>40</v>
      </c>
      <c r="C26" s="31">
        <v>12870536356</v>
      </c>
      <c r="D26" s="31">
        <v>10656742450</v>
      </c>
      <c r="E26" s="31">
        <v>0</v>
      </c>
      <c r="F26" s="31">
        <v>9339655073</v>
      </c>
      <c r="G26" s="36">
        <v>0.87640806905303414</v>
      </c>
      <c r="H26" s="36">
        <v>0.87640806905303414</v>
      </c>
      <c r="I26" s="28">
        <v>0.87640806905303414</v>
      </c>
      <c r="J26" s="36">
        <v>-0.17200479022523185</v>
      </c>
      <c r="K26" s="36">
        <v>0.12359193094696586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4" customFormat="1" ht="15" x14ac:dyDescent="0.25">
      <c r="A27" s="29" t="s">
        <v>71</v>
      </c>
      <c r="B27" s="30" t="s">
        <v>72</v>
      </c>
      <c r="C27" s="31">
        <v>29827490812</v>
      </c>
      <c r="D27" s="31">
        <v>32702739100</v>
      </c>
      <c r="E27" s="31">
        <v>8963771</v>
      </c>
      <c r="F27" s="31">
        <v>30715075846</v>
      </c>
      <c r="G27" s="36">
        <v>0.86454352251068534</v>
      </c>
      <c r="H27" s="36">
        <v>0.86366940367942513</v>
      </c>
      <c r="I27" s="28">
        <v>0.86366940367942513</v>
      </c>
      <c r="J27" s="36">
        <v>9.6395915637772958E-2</v>
      </c>
      <c r="K27" s="36">
        <v>6.0779717806573541E-2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5" x14ac:dyDescent="0.25">
      <c r="A28" s="29" t="s">
        <v>73</v>
      </c>
      <c r="B28" s="30" t="s">
        <v>74</v>
      </c>
      <c r="C28" s="31">
        <v>1063384070</v>
      </c>
      <c r="D28" s="31">
        <v>1688112779</v>
      </c>
      <c r="E28" s="31">
        <v>-119531206</v>
      </c>
      <c r="F28" s="31">
        <v>1436359499</v>
      </c>
      <c r="G28" s="36">
        <v>0.86454352251068534</v>
      </c>
      <c r="H28" s="36">
        <v>0.86366940367942513</v>
      </c>
      <c r="I28" s="28">
        <v>0.86366940367942513</v>
      </c>
      <c r="J28" s="36">
        <v>0.58749113008623499</v>
      </c>
      <c r="K28" s="36">
        <v>0.1491329744859422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5" x14ac:dyDescent="0.25">
      <c r="A29" s="29" t="s">
        <v>57</v>
      </c>
      <c r="B29" s="30" t="s">
        <v>58</v>
      </c>
      <c r="C29" s="31">
        <v>6138878448</v>
      </c>
      <c r="D29" s="31">
        <v>5104481291</v>
      </c>
      <c r="E29" s="31">
        <v>-1466953</v>
      </c>
      <c r="F29" s="31">
        <v>5095045287</v>
      </c>
      <c r="G29" s="36">
        <v>0.84999803558740783</v>
      </c>
      <c r="H29" s="36">
        <v>0.8508670255140578</v>
      </c>
      <c r="I29" s="28">
        <v>0.8508670255140578</v>
      </c>
      <c r="J29" s="36">
        <v>-0.16849937097826048</v>
      </c>
      <c r="K29" s="36">
        <v>1.8485725506796058E-3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4" customFormat="1" ht="15" x14ac:dyDescent="0.25">
      <c r="A30" s="29" t="s">
        <v>63</v>
      </c>
      <c r="B30" s="30" t="s">
        <v>64</v>
      </c>
      <c r="C30" s="31">
        <v>13439104863</v>
      </c>
      <c r="D30" s="31">
        <v>25677874115</v>
      </c>
      <c r="E30" s="31">
        <v>574370865</v>
      </c>
      <c r="F30" s="31">
        <v>19374724558</v>
      </c>
      <c r="G30" s="36">
        <v>0.77689824841638766</v>
      </c>
      <c r="H30" s="36">
        <v>0.7545299299789795</v>
      </c>
      <c r="I30" s="28">
        <v>0.7545299299789795</v>
      </c>
      <c r="J30" s="36">
        <v>0.91068336595060617</v>
      </c>
      <c r="K30" s="36">
        <v>0.2454700700210205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4" customFormat="1" ht="15" x14ac:dyDescent="0.25">
      <c r="A31" s="29" t="s">
        <v>51</v>
      </c>
      <c r="B31" s="30" t="s">
        <v>52</v>
      </c>
      <c r="C31" s="31">
        <v>2260290508</v>
      </c>
      <c r="D31" s="31">
        <v>3030966610</v>
      </c>
      <c r="E31" s="31">
        <v>0</v>
      </c>
      <c r="F31" s="31">
        <v>1883717560</v>
      </c>
      <c r="G31" s="36">
        <v>0.62149069995858519</v>
      </c>
      <c r="H31" s="36">
        <v>0.62149069995858519</v>
      </c>
      <c r="I31" s="28">
        <v>0.62149069995858519</v>
      </c>
      <c r="J31" s="36">
        <v>0.34096329621006399</v>
      </c>
      <c r="K31" s="36">
        <v>0.37850930004141481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5" x14ac:dyDescent="0.25">
      <c r="A32" s="29" t="s">
        <v>69</v>
      </c>
      <c r="B32" s="30" t="s">
        <v>70</v>
      </c>
      <c r="C32" s="31">
        <v>0</v>
      </c>
      <c r="D32" s="31">
        <v>0</v>
      </c>
      <c r="E32" s="31">
        <v>0</v>
      </c>
      <c r="F32" s="31">
        <v>0</v>
      </c>
      <c r="G32" s="36">
        <v>0</v>
      </c>
      <c r="H32" s="36">
        <v>0</v>
      </c>
      <c r="I32" s="28">
        <v>0</v>
      </c>
      <c r="J32" s="36">
        <v>0</v>
      </c>
      <c r="K32" s="36">
        <v>1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5" x14ac:dyDescent="0.25">
      <c r="A33" s="29" t="s">
        <v>33</v>
      </c>
      <c r="B33" s="30" t="s">
        <v>34</v>
      </c>
      <c r="C33" s="31">
        <v>10280316572</v>
      </c>
      <c r="D33" s="31">
        <v>10254636646</v>
      </c>
      <c r="E33" s="31">
        <v>0</v>
      </c>
      <c r="F33" s="31">
        <v>8856615917</v>
      </c>
      <c r="G33" s="36">
        <v>0</v>
      </c>
      <c r="H33" s="36">
        <v>0</v>
      </c>
      <c r="I33" s="28">
        <v>0</v>
      </c>
      <c r="J33" s="36">
        <v>-2.4979703514134157E-3</v>
      </c>
      <c r="K33" s="36">
        <v>0.13633059632057487</v>
      </c>
      <c r="L33" s="13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4" customFormat="1" ht="15" x14ac:dyDescent="0.25">
      <c r="A34" s="32"/>
      <c r="B34" s="33" t="s">
        <v>78</v>
      </c>
      <c r="C34" s="34">
        <v>345426008483</v>
      </c>
      <c r="D34" s="34">
        <v>339219781986</v>
      </c>
      <c r="E34" s="34">
        <v>1826880009</v>
      </c>
      <c r="F34" s="34">
        <v>322060445344</v>
      </c>
      <c r="G34" s="37">
        <v>0.95480081809134354</v>
      </c>
      <c r="H34" s="37">
        <v>0.94941528309009948</v>
      </c>
      <c r="I34" s="35">
        <v>0.94941528309009948</v>
      </c>
      <c r="J34" s="37">
        <v>-1.7966876681509165E-2</v>
      </c>
      <c r="K34" s="38">
        <v>5.0584716909900518E-2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5" x14ac:dyDescent="0.25">
      <c r="A35" s="3"/>
      <c r="G35" s="9"/>
      <c r="H35" s="9"/>
      <c r="I35" s="9"/>
      <c r="J35" s="9"/>
      <c r="K35" s="23"/>
      <c r="L35" s="9"/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 x14ac:dyDescent="0.25">
      <c r="A36" s="3"/>
      <c r="K36" s="23">
        <v>44470</v>
      </c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 x14ac:dyDescent="0.25">
      <c r="A37" s="3"/>
      <c r="F37" s="9"/>
      <c r="M37" s="12"/>
      <c r="N37" s="12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5" x14ac:dyDescent="0.25">
      <c r="A38" s="3"/>
      <c r="M38" s="12"/>
      <c r="N38" s="12"/>
    </row>
    <row r="39" spans="1:27" x14ac:dyDescent="0.2">
      <c r="A39" s="4"/>
      <c r="B39" s="4"/>
      <c r="C39" s="4"/>
      <c r="D39" s="4"/>
      <c r="E39" s="4"/>
      <c r="M39" s="12"/>
      <c r="N39" s="12"/>
    </row>
    <row r="40" spans="1:27" x14ac:dyDescent="0.2">
      <c r="A40" s="4"/>
      <c r="B40" s="4"/>
      <c r="C40" s="4"/>
      <c r="D40" s="4"/>
      <c r="E40" s="4"/>
      <c r="M40" s="12"/>
      <c r="N40" s="12"/>
    </row>
    <row r="41" spans="1:27" x14ac:dyDescent="0.2">
      <c r="A41" s="6"/>
      <c r="B41" s="7"/>
      <c r="C41" s="4"/>
      <c r="D41" s="4"/>
      <c r="E41" s="4"/>
      <c r="M41" s="12"/>
      <c r="N41" s="12"/>
    </row>
    <row r="42" spans="1:27" x14ac:dyDescent="0.2">
      <c r="A42" s="6"/>
      <c r="B42" s="7"/>
      <c r="C42" s="4"/>
      <c r="D42" s="4"/>
      <c r="E42" s="4"/>
      <c r="M42" s="12"/>
      <c r="N42" s="12"/>
    </row>
    <row r="43" spans="1:27" x14ac:dyDescent="0.2">
      <c r="A43" s="6"/>
      <c r="B43" s="7"/>
      <c r="C43" s="4"/>
      <c r="D43" s="4"/>
      <c r="E43" s="4"/>
      <c r="M43" s="12"/>
      <c r="N43" s="12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7" spans="1:27" x14ac:dyDescent="0.2">
      <c r="A47" s="6"/>
      <c r="B47" s="7"/>
      <c r="C47" s="4"/>
      <c r="D47" s="4"/>
      <c r="E47" s="4"/>
    </row>
    <row r="51" spans="1:27" x14ac:dyDescent="0.2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4" spans="1:27" ht="15" x14ac:dyDescent="0.25">
      <c r="A54"/>
    </row>
    <row r="97" spans="2:5" ht="15.75" customHeight="1" x14ac:dyDescent="0.2"/>
    <row r="98" spans="2:5" x14ac:dyDescent="0.2">
      <c r="B98" s="1" t="s">
        <v>7</v>
      </c>
      <c r="C98" s="1">
        <v>2015</v>
      </c>
      <c r="D98" s="1" t="s">
        <v>8</v>
      </c>
      <c r="E98" s="1"/>
    </row>
    <row r="99" spans="2:5" x14ac:dyDescent="0.2">
      <c r="B99" s="1" t="s">
        <v>9</v>
      </c>
      <c r="C99" s="1">
        <v>2016</v>
      </c>
      <c r="D99" s="1" t="s">
        <v>3</v>
      </c>
      <c r="E99" s="1"/>
    </row>
    <row r="100" spans="2:5" x14ac:dyDescent="0.2">
      <c r="B100" s="1" t="s">
        <v>10</v>
      </c>
      <c r="C100" s="1">
        <v>2017</v>
      </c>
      <c r="D100" s="1" t="s">
        <v>11</v>
      </c>
      <c r="E100" s="1"/>
    </row>
    <row r="101" spans="2:5" x14ac:dyDescent="0.2">
      <c r="B101" s="1" t="s">
        <v>12</v>
      </c>
      <c r="C101" s="1">
        <v>2018</v>
      </c>
      <c r="D101" s="1"/>
      <c r="E101" s="1"/>
    </row>
    <row r="102" spans="2:5" x14ac:dyDescent="0.2">
      <c r="B102" s="1" t="s">
        <v>1</v>
      </c>
      <c r="C102" s="1">
        <v>2019</v>
      </c>
      <c r="D102" s="1"/>
      <c r="E102" s="1"/>
    </row>
    <row r="103" spans="2:5" x14ac:dyDescent="0.2">
      <c r="B103" s="1" t="s">
        <v>13</v>
      </c>
      <c r="C103" s="1">
        <v>2020</v>
      </c>
      <c r="D103" s="1"/>
      <c r="E103" s="1"/>
    </row>
    <row r="104" spans="2:5" x14ac:dyDescent="0.2">
      <c r="B104" s="1" t="s">
        <v>14</v>
      </c>
      <c r="C104" s="1">
        <v>2021</v>
      </c>
      <c r="D104" s="1"/>
      <c r="E104" s="1"/>
    </row>
    <row r="105" spans="2:5" x14ac:dyDescent="0.2">
      <c r="B105" s="1" t="s">
        <v>15</v>
      </c>
      <c r="C105" s="1">
        <v>2022</v>
      </c>
      <c r="D105" s="1"/>
      <c r="E105" s="1"/>
    </row>
    <row r="106" spans="2:5" x14ac:dyDescent="0.2">
      <c r="B106" s="1" t="s">
        <v>16</v>
      </c>
      <c r="C106" s="1">
        <v>2023</v>
      </c>
      <c r="D106" s="1"/>
      <c r="E106" s="1"/>
    </row>
    <row r="107" spans="2:5" x14ac:dyDescent="0.2">
      <c r="B107" s="1" t="s">
        <v>17</v>
      </c>
      <c r="C107" s="1">
        <v>2024</v>
      </c>
      <c r="D107" s="1"/>
      <c r="E107" s="1"/>
    </row>
    <row r="108" spans="2:5" x14ac:dyDescent="0.2">
      <c r="B108" s="1" t="s">
        <v>18</v>
      </c>
      <c r="C108" s="1">
        <v>2025</v>
      </c>
      <c r="D108" s="1"/>
      <c r="E108" s="1"/>
    </row>
    <row r="109" spans="2:5" x14ac:dyDescent="0.2">
      <c r="B109" s="1" t="s">
        <v>19</v>
      </c>
      <c r="C109" s="1">
        <v>2026</v>
      </c>
      <c r="D109" s="1"/>
      <c r="E109" s="1"/>
    </row>
  </sheetData>
  <mergeCells count="5">
    <mergeCell ref="A2:G2"/>
    <mergeCell ref="A4:G4"/>
    <mergeCell ref="A6:G6"/>
    <mergeCell ref="A7:G7"/>
    <mergeCell ref="A8:G8"/>
  </mergeCells>
  <phoneticPr fontId="16" type="noConversion"/>
  <dataValidations count="3">
    <dataValidation type="list" allowBlank="1" showInputMessage="1" showErrorMessage="1" sqref="C3" xr:uid="{00000000-0002-0000-0000-000000000000}">
      <formula1>$B$98:$B$109</formula1>
    </dataValidation>
    <dataValidation type="list" allowBlank="1" showInputMessage="1" showErrorMessage="1" sqref="E3" xr:uid="{00000000-0002-0000-0000-000001000000}">
      <formula1>$C$98:$C$109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2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20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 M34:AA34 O33:AA33</xm:sqref>
        </x14:conditionalFormatting>
        <x14:conditionalFormatting xmlns:xm="http://schemas.microsoft.com/office/excel/2006/main">
          <x14:cfRule type="iconSet" priority="22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L12:L34</xm:sqref>
        </x14:conditionalFormatting>
        <x14:conditionalFormatting xmlns:xm="http://schemas.microsoft.com/office/excel/2006/main">
          <x14:cfRule type="iconSet" priority="23" id="{893FEA34-E93B-4804-8497-46F1096FE824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M33:N33 M35:N43</xm:sqref>
        </x14:conditionalFormatting>
        <x14:conditionalFormatting xmlns:xm="http://schemas.microsoft.com/office/excel/2006/main">
          <x14:cfRule type="iconSet" priority="1" id="{76654E7E-10D8-4C8D-B2DB-D2E15BF60F71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8CBED6-F247-4DDE-9ADA-78D1702C890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98b675a-ba89-49dc-a631-ba4e0e4a08aa"/>
    <ds:schemaRef ds:uri="http://www.w3.org/XML/1998/namespace"/>
    <ds:schemaRef ds:uri="http://purl.org/dc/terms/"/>
    <ds:schemaRef ds:uri="d5d354fb-4de2-4b09-aadf-818439b670a6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80612B-53C0-4412-9C20-EF2A4E5DF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Luis Orlando Barrera Pineda</cp:lastModifiedBy>
  <cp:revision/>
  <dcterms:created xsi:type="dcterms:W3CDTF">2015-10-15T16:05:56Z</dcterms:created>
  <dcterms:modified xsi:type="dcterms:W3CDTF">2021-10-27T21:08:01Z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