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8" documentId="8_{94928488-850E-413A-909A-A6A22390DD7C}" xr6:coauthVersionLast="46" xr6:coauthVersionMax="46" xr10:uidLastSave="{1015691E-3454-438F-8C4D-D70737805FBA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<sst xmlns="http://schemas.openxmlformats.org/spreadsheetml/2006/main" count="87" uniqueCount="85">
  <si>
    <t>RANKING MENSUAL DE RECURSOS NO EJECUTADOS DE PAC</t>
  </si>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</sst>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64" fontId="13" fillId="0" borderId="0" xfId="0" applyNumberFormat="1" applyFont="1"/>
    <xf numFmtId="10" fontId="13" fillId="0" borderId="0" xfId="1" applyNumberFormat="1" applyFont="1"/>
    <xf numFmtId="10" fontId="13" fillId="0" borderId="0" xfId="0" applyNumberFormat="1" applyFont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127000</xdr:colOff>
      <xdr:row>53</xdr:row>
      <xdr:rowOff>52916</xdr:rowOff>
    </xdr:from>
    <xdr:to>
      <xdr:col>3</xdr:col>
      <xdr:colOff>338666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1121833" y="10615083"/>
          <a:ext cx="5810250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2053166</xdr:colOff>
      <xdr:row>55</xdr:row>
      <xdr:rowOff>148167</xdr:rowOff>
    </xdr:from>
    <xdr:to>
      <xdr:col>1</xdr:col>
      <xdr:colOff>2373808</xdr:colOff>
      <xdr:row>59</xdr:row>
      <xdr:rowOff>63500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99" y="11070167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</xdr:col>
      <xdr:colOff>379823</xdr:colOff>
      <xdr:row>39</xdr:row>
      <xdr:rowOff>84667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0" y="7810500"/>
          <a:ext cx="5809073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4</xdr:col>
      <xdr:colOff>442147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191500"/>
          <a:ext cx="706731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zoomScale="90" zoomScaleNormal="90" workbookViewId="0">
      <selection activeCell="B20" sqref="B20"/>
    </sheetView>
  </sheetViews>
  <sheetFormatPr baseColWidth="10" defaultColWidth="11.42578125" defaultRowHeight="14.25" x14ac:dyDescent="0.2"/>
  <cols>
    <col min="1" max="1" width="9.5703125" style="2" customWidth="1"/>
    <col min="2" max="2" width="59.140625" style="2" customWidth="1"/>
    <col min="3" max="3" width="17.1406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0.57031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24" t="s">
        <v>0</v>
      </c>
      <c r="B2" s="24"/>
      <c r="C2" s="24"/>
      <c r="D2" s="24"/>
      <c r="E2" s="24"/>
      <c r="F2" s="24"/>
      <c r="G2" s="24"/>
    </row>
    <row r="3" spans="1:11" ht="15" x14ac:dyDescent="0.25">
      <c r="B3" s="11" t="s">
        <v>1</v>
      </c>
      <c r="C3" s="17" t="s">
        <v>11</v>
      </c>
      <c r="D3" s="11" t="s">
        <v>3</v>
      </c>
      <c r="E3" s="17">
        <v>2021</v>
      </c>
      <c r="F3" s="7"/>
      <c r="G3" s="7"/>
    </row>
    <row r="4" spans="1:11" ht="23.25" customHeight="1" x14ac:dyDescent="0.25">
      <c r="A4" s="25" t="s">
        <v>4</v>
      </c>
      <c r="B4" s="25"/>
      <c r="C4" s="25"/>
      <c r="D4" s="25"/>
      <c r="E4" s="25"/>
      <c r="F4" s="25"/>
      <c r="G4" s="25"/>
    </row>
    <row r="6" spans="1:11" ht="15" customHeight="1" x14ac:dyDescent="0.25">
      <c r="A6" s="26" t="s">
        <v>5</v>
      </c>
      <c r="B6" s="26"/>
      <c r="C6" s="26"/>
      <c r="D6" s="26"/>
      <c r="E6" s="26"/>
      <c r="F6" s="26"/>
      <c r="G6" s="26"/>
    </row>
    <row r="7" spans="1:11" ht="15" customHeight="1" x14ac:dyDescent="0.25">
      <c r="A7" s="27" t="s">
        <v>6</v>
      </c>
      <c r="B7" s="27"/>
      <c r="C7" s="27"/>
      <c r="D7" s="27"/>
      <c r="E7" s="27"/>
      <c r="F7" s="27"/>
      <c r="G7" s="27"/>
    </row>
    <row r="8" spans="1:11" ht="15" customHeight="1" x14ac:dyDescent="0.25">
      <c r="A8" s="27" t="s">
        <v>7</v>
      </c>
      <c r="B8" s="27"/>
      <c r="C8" s="27"/>
      <c r="D8" s="27"/>
      <c r="E8" s="27"/>
      <c r="F8" s="27"/>
      <c r="G8" s="27"/>
    </row>
    <row r="10" spans="1:11" ht="44.25" customHeight="1" x14ac:dyDescent="0.2">
      <c r="A10" s="18" t="s">
        <v>22</v>
      </c>
      <c r="B10" s="18" t="s">
        <v>30</v>
      </c>
      <c r="C10" s="18" t="s">
        <v>23</v>
      </c>
      <c r="D10" s="18" t="s">
        <v>24</v>
      </c>
      <c r="E10" s="19" t="s">
        <v>31</v>
      </c>
      <c r="F10" s="18" t="s">
        <v>25</v>
      </c>
      <c r="G10" s="19" t="s">
        <v>26</v>
      </c>
      <c r="H10" s="19" t="s">
        <v>27</v>
      </c>
      <c r="I10" s="19" t="s">
        <v>28</v>
      </c>
      <c r="J10" s="19" t="s">
        <v>21</v>
      </c>
      <c r="K10" s="19" t="s">
        <v>29</v>
      </c>
    </row>
    <row r="11" spans="1:11" ht="15" x14ac:dyDescent="0.25">
      <c r="A11" s="12" t="s">
        <v>50</v>
      </c>
      <c r="B11" t="s">
        <v>51</v>
      </c>
      <c r="C11" s="13">
        <v>280930976184</v>
      </c>
      <c r="D11" s="13">
        <v>234742527921</v>
      </c>
      <c r="E11" s="13">
        <v>-4396339881</v>
      </c>
      <c r="F11" s="13">
        <v>271644568491</v>
      </c>
      <c r="G11" s="14">
        <v>1.1384738461193509</v>
      </c>
      <c r="H11" s="14">
        <v>0.96694416607545008</v>
      </c>
      <c r="I11" s="14">
        <v>1.1572021946633333</v>
      </c>
      <c r="J11" s="14">
        <v>-0.16441208758961551</v>
      </c>
      <c r="K11" s="15">
        <v>-0.15720219466333329</v>
      </c>
    </row>
    <row r="12" spans="1:11" ht="15" x14ac:dyDescent="0.25">
      <c r="A12" s="12" t="s">
        <v>44</v>
      </c>
      <c r="B12" t="s">
        <v>45</v>
      </c>
      <c r="C12" s="13">
        <v>338565000000</v>
      </c>
      <c r="D12" s="13">
        <v>310957680620</v>
      </c>
      <c r="E12" s="13">
        <v>0</v>
      </c>
      <c r="F12" s="13">
        <v>310957680620</v>
      </c>
      <c r="G12" s="14">
        <v>1</v>
      </c>
      <c r="H12" s="14">
        <v>0.91845784596753943</v>
      </c>
      <c r="I12" s="14">
        <v>1</v>
      </c>
      <c r="J12" s="14">
        <v>-8.1542154032460526E-2</v>
      </c>
      <c r="K12" s="15">
        <v>0</v>
      </c>
    </row>
    <row r="13" spans="1:11" ht="15" x14ac:dyDescent="0.25">
      <c r="A13" s="12" t="s">
        <v>78</v>
      </c>
      <c r="B13" t="s">
        <v>79</v>
      </c>
      <c r="C13" s="13">
        <v>2275104920</v>
      </c>
      <c r="D13" s="13">
        <v>2640683028</v>
      </c>
      <c r="E13" s="13">
        <v>5</v>
      </c>
      <c r="F13" s="13">
        <v>2636153591</v>
      </c>
      <c r="G13" s="14">
        <v>0.99828474983480675</v>
      </c>
      <c r="H13" s="14">
        <v>1.1586953937051836</v>
      </c>
      <c r="I13" s="14">
        <v>0.99828474794135724</v>
      </c>
      <c r="J13" s="14">
        <v>0.16068626320758869</v>
      </c>
      <c r="K13" s="15">
        <v>1.7152520586427578E-3</v>
      </c>
    </row>
    <row r="14" spans="1:11" ht="15" x14ac:dyDescent="0.25">
      <c r="A14" s="12" t="s">
        <v>36</v>
      </c>
      <c r="B14" t="s">
        <v>37</v>
      </c>
      <c r="C14" s="13">
        <v>20033299466</v>
      </c>
      <c r="D14" s="13">
        <v>19426004044</v>
      </c>
      <c r="E14" s="13">
        <v>17</v>
      </c>
      <c r="F14" s="13">
        <v>19357464819</v>
      </c>
      <c r="G14" s="14">
        <v>0.99647178041120765</v>
      </c>
      <c r="H14" s="14">
        <v>0.96626443646255034</v>
      </c>
      <c r="I14" s="14">
        <v>0.99647177953609201</v>
      </c>
      <c r="J14" s="14">
        <v>-3.0314298602219077E-2</v>
      </c>
      <c r="K14" s="15">
        <v>3.5282204639079939E-3</v>
      </c>
    </row>
    <row r="15" spans="1:11" ht="15" x14ac:dyDescent="0.25">
      <c r="A15" s="12" t="s">
        <v>34</v>
      </c>
      <c r="B15" t="s">
        <v>35</v>
      </c>
      <c r="C15" s="13">
        <v>11298149000</v>
      </c>
      <c r="D15" s="13">
        <v>10199692079</v>
      </c>
      <c r="E15" s="13">
        <v>-10</v>
      </c>
      <c r="F15" s="13">
        <v>9210880654</v>
      </c>
      <c r="G15" s="14">
        <v>0.90305477583623828</v>
      </c>
      <c r="H15" s="14">
        <v>0.81525572498645571</v>
      </c>
      <c r="I15" s="14">
        <v>0.90305477681666002</v>
      </c>
      <c r="J15" s="14">
        <v>-9.7224502969468718E-2</v>
      </c>
      <c r="K15" s="15">
        <v>9.6945223183339979E-2</v>
      </c>
    </row>
    <row r="16" spans="1:11" ht="14.25" customHeight="1" x14ac:dyDescent="0.25">
      <c r="A16" s="12" t="s">
        <v>38</v>
      </c>
      <c r="B16" t="s">
        <v>39</v>
      </c>
      <c r="C16" s="13">
        <v>1494793737</v>
      </c>
      <c r="D16" s="13">
        <v>1507266289</v>
      </c>
      <c r="E16" s="13">
        <v>-2</v>
      </c>
      <c r="F16" s="13">
        <v>1355602190</v>
      </c>
      <c r="G16" s="14">
        <v>0.89937803153507667</v>
      </c>
      <c r="H16" s="14">
        <v>0.906882438991648</v>
      </c>
      <c r="I16" s="14">
        <v>0.89937803286198226</v>
      </c>
      <c r="J16" s="14">
        <v>8.3439953561967595E-3</v>
      </c>
      <c r="K16" s="15">
        <v>0.10062196713801774</v>
      </c>
    </row>
    <row r="17" spans="1:11" ht="15" x14ac:dyDescent="0.25">
      <c r="A17" s="12" t="s">
        <v>32</v>
      </c>
      <c r="B17" t="s">
        <v>33</v>
      </c>
      <c r="C17" s="13">
        <v>5414350000</v>
      </c>
      <c r="D17" s="13">
        <v>5414350000</v>
      </c>
      <c r="E17" s="13">
        <v>20</v>
      </c>
      <c r="F17" s="13">
        <v>4763848587</v>
      </c>
      <c r="G17" s="14">
        <v>0.87985605049544269</v>
      </c>
      <c r="H17" s="14">
        <v>0.87985604680155516</v>
      </c>
      <c r="I17" s="14">
        <v>0.87985604680155516</v>
      </c>
      <c r="J17" s="14">
        <v>0</v>
      </c>
      <c r="K17" s="15">
        <v>0.12014395319844484</v>
      </c>
    </row>
    <row r="18" spans="1:11" ht="15" x14ac:dyDescent="0.25">
      <c r="A18" s="12" t="s">
        <v>56</v>
      </c>
      <c r="B18" t="s">
        <v>57</v>
      </c>
      <c r="C18" s="13">
        <v>4764882261</v>
      </c>
      <c r="D18" s="13">
        <v>4832382261</v>
      </c>
      <c r="E18" s="13">
        <v>21370334</v>
      </c>
      <c r="F18" s="13">
        <v>4217305303</v>
      </c>
      <c r="G18" s="14">
        <v>0.87713997115014242</v>
      </c>
      <c r="H18" s="14">
        <v>0.88508069496662012</v>
      </c>
      <c r="I18" s="14">
        <v>0.8727176525408572</v>
      </c>
      <c r="J18" s="14">
        <v>1.4166142268084891E-2</v>
      </c>
      <c r="K18" s="15">
        <v>0.1272823474591428</v>
      </c>
    </row>
    <row r="19" spans="1:11" ht="15" x14ac:dyDescent="0.25">
      <c r="A19" s="12" t="s">
        <v>40</v>
      </c>
      <c r="B19" t="s">
        <v>41</v>
      </c>
      <c r="C19" s="13">
        <v>14724544256</v>
      </c>
      <c r="D19" s="13">
        <v>10839583190</v>
      </c>
      <c r="E19" s="13">
        <v>28</v>
      </c>
      <c r="F19" s="13">
        <v>8841205491</v>
      </c>
      <c r="G19" s="14">
        <v>0.81564072751029826</v>
      </c>
      <c r="H19" s="14">
        <v>0.60044000936717346</v>
      </c>
      <c r="I19" s="14">
        <v>0.8156407249271731</v>
      </c>
      <c r="J19" s="14">
        <v>-0.26384253383033873</v>
      </c>
      <c r="K19" s="15">
        <v>0.1843592750728269</v>
      </c>
    </row>
    <row r="20" spans="1:11" ht="15" x14ac:dyDescent="0.25">
      <c r="A20" s="12" t="s">
        <v>70</v>
      </c>
      <c r="B20" t="s">
        <v>71</v>
      </c>
      <c r="C20" s="13">
        <v>775186806</v>
      </c>
      <c r="D20" s="13">
        <v>775186806</v>
      </c>
      <c r="E20" s="13">
        <v>3</v>
      </c>
      <c r="F20" s="13">
        <v>632046559</v>
      </c>
      <c r="G20" s="14">
        <v>0.81534741962571533</v>
      </c>
      <c r="H20" s="14">
        <v>0.81534741575568048</v>
      </c>
      <c r="I20" s="14">
        <v>0.81534741575568048</v>
      </c>
      <c r="J20" s="14">
        <v>0</v>
      </c>
      <c r="K20" s="15">
        <v>0.18465258424431952</v>
      </c>
    </row>
    <row r="21" spans="1:11" ht="15" x14ac:dyDescent="0.25">
      <c r="A21" s="12" t="s">
        <v>64</v>
      </c>
      <c r="B21" t="s">
        <v>65</v>
      </c>
      <c r="C21" s="13">
        <v>7813712874</v>
      </c>
      <c r="D21" s="13">
        <v>5861744097</v>
      </c>
      <c r="E21" s="13">
        <v>-6</v>
      </c>
      <c r="F21" s="13">
        <v>4541520268</v>
      </c>
      <c r="G21" s="14">
        <v>0.77477286398843626</v>
      </c>
      <c r="H21" s="14">
        <v>0.58122436045888415</v>
      </c>
      <c r="I21" s="14">
        <v>0.77477286501202236</v>
      </c>
      <c r="J21" s="14">
        <v>-0.24981322048512222</v>
      </c>
      <c r="K21" s="15">
        <v>0.22522713498797764</v>
      </c>
    </row>
    <row r="22" spans="1:11" ht="15" x14ac:dyDescent="0.25">
      <c r="A22" s="12" t="s">
        <v>48</v>
      </c>
      <c r="B22" t="s">
        <v>49</v>
      </c>
      <c r="C22" s="13">
        <v>2185626150</v>
      </c>
      <c r="D22" s="13">
        <v>2185626150</v>
      </c>
      <c r="E22" s="13">
        <v>0</v>
      </c>
      <c r="F22" s="13">
        <v>1577438599</v>
      </c>
      <c r="G22" s="14">
        <v>0.72173303700635172</v>
      </c>
      <c r="H22" s="14">
        <v>0.72173303700635172</v>
      </c>
      <c r="I22" s="14">
        <v>0.72173303700635172</v>
      </c>
      <c r="J22" s="14">
        <v>0</v>
      </c>
      <c r="K22" s="15">
        <v>0.27826696299364828</v>
      </c>
    </row>
    <row r="23" spans="1:11" ht="15" x14ac:dyDescent="0.25">
      <c r="A23" s="12" t="s">
        <v>68</v>
      </c>
      <c r="B23" t="s">
        <v>69</v>
      </c>
      <c r="C23" s="13">
        <v>45527561191</v>
      </c>
      <c r="D23" s="13">
        <v>41167744963</v>
      </c>
      <c r="E23" s="13">
        <v>16211566</v>
      </c>
      <c r="F23" s="13">
        <v>29214018959</v>
      </c>
      <c r="G23" s="14">
        <v>0.7100274875699657</v>
      </c>
      <c r="H23" s="14">
        <v>0.64167766062494691</v>
      </c>
      <c r="I23" s="14">
        <v>0.70963369466208182</v>
      </c>
      <c r="J23" s="14">
        <v>-9.5762129882368027E-2</v>
      </c>
      <c r="K23" s="15">
        <v>0.29036630533791818</v>
      </c>
    </row>
    <row r="24" spans="1:11" ht="15" x14ac:dyDescent="0.25">
      <c r="A24" s="12" t="s">
        <v>52</v>
      </c>
      <c r="B24" t="s">
        <v>53</v>
      </c>
      <c r="C24" s="13">
        <v>6898247962</v>
      </c>
      <c r="D24" s="13">
        <v>6785357814</v>
      </c>
      <c r="E24" s="13">
        <v>1</v>
      </c>
      <c r="F24" s="13">
        <v>4780122710</v>
      </c>
      <c r="G24" s="14">
        <v>0.70447614437330541</v>
      </c>
      <c r="H24" s="14">
        <v>0.69294735943561314</v>
      </c>
      <c r="I24" s="14">
        <v>0.7044761442259293</v>
      </c>
      <c r="J24" s="14">
        <v>-1.6365046403358036E-2</v>
      </c>
      <c r="K24" s="15">
        <v>0.2955238557740707</v>
      </c>
    </row>
    <row r="25" spans="1:11" ht="15" x14ac:dyDescent="0.25">
      <c r="A25" s="12" t="s">
        <v>74</v>
      </c>
      <c r="B25" t="s">
        <v>75</v>
      </c>
      <c r="C25" s="13">
        <v>2299954999</v>
      </c>
      <c r="D25" s="13">
        <v>1517063683</v>
      </c>
      <c r="E25" s="13">
        <v>4</v>
      </c>
      <c r="F25" s="13">
        <v>1055621486</v>
      </c>
      <c r="G25" s="14">
        <v>0.69583202197056349</v>
      </c>
      <c r="H25" s="14">
        <v>0.45897484362040775</v>
      </c>
      <c r="I25" s="14">
        <v>0.69583201933389105</v>
      </c>
      <c r="J25" s="14">
        <v>-0.34039418872995086</v>
      </c>
      <c r="K25" s="15">
        <v>0.30416798066610895</v>
      </c>
    </row>
    <row r="26" spans="1:11" ht="15" x14ac:dyDescent="0.25">
      <c r="A26" s="12" t="s">
        <v>76</v>
      </c>
      <c r="B26" t="s">
        <v>77</v>
      </c>
      <c r="C26" s="13">
        <v>7055720719</v>
      </c>
      <c r="D26" s="13">
        <v>8740421453</v>
      </c>
      <c r="E26" s="13">
        <v>3733342</v>
      </c>
      <c r="F26" s="13">
        <v>5523744227</v>
      </c>
      <c r="G26" s="14">
        <v>0.63240400920287299</v>
      </c>
      <c r="H26" s="14">
        <v>0.78287455626260594</v>
      </c>
      <c r="I26" s="14">
        <v>0.63197687396459234</v>
      </c>
      <c r="J26" s="14">
        <v>0.23877089259830722</v>
      </c>
      <c r="K26" s="15">
        <v>0.36802312603540766</v>
      </c>
    </row>
    <row r="27" spans="1:11" ht="15" x14ac:dyDescent="0.25">
      <c r="A27" s="12" t="s">
        <v>42</v>
      </c>
      <c r="B27" t="s">
        <v>43</v>
      </c>
      <c r="C27" s="13">
        <v>17272564832</v>
      </c>
      <c r="D27" s="13">
        <v>16858862332</v>
      </c>
      <c r="E27" s="13">
        <v>0</v>
      </c>
      <c r="F27" s="13">
        <v>9626767254</v>
      </c>
      <c r="G27" s="14">
        <v>0.57102116764589284</v>
      </c>
      <c r="H27" s="14">
        <v>0.55734439833538674</v>
      </c>
      <c r="I27" s="14">
        <v>0.57102116764589284</v>
      </c>
      <c r="J27" s="14">
        <v>-2.3951422618692649E-2</v>
      </c>
      <c r="K27" s="15">
        <v>0.42897883235410716</v>
      </c>
    </row>
    <row r="28" spans="1:11" ht="15" x14ac:dyDescent="0.25">
      <c r="A28" s="12" t="s">
        <v>62</v>
      </c>
      <c r="B28" t="s">
        <v>63</v>
      </c>
      <c r="C28" s="13">
        <v>6658256307</v>
      </c>
      <c r="D28" s="13">
        <v>5746048223</v>
      </c>
      <c r="E28" s="13">
        <v>8913085</v>
      </c>
      <c r="F28" s="13">
        <v>3273311598</v>
      </c>
      <c r="G28" s="14">
        <v>0.57121425989118435</v>
      </c>
      <c r="H28" s="14">
        <v>0.49161694099379766</v>
      </c>
      <c r="I28" s="14">
        <v>0.56966309208783683</v>
      </c>
      <c r="J28" s="14">
        <v>-0.13700405060120194</v>
      </c>
      <c r="K28" s="15">
        <v>0.43033690791216317</v>
      </c>
    </row>
    <row r="29" spans="1:11" ht="15" x14ac:dyDescent="0.25">
      <c r="A29" s="12" t="s">
        <v>80</v>
      </c>
      <c r="B29" t="s">
        <v>81</v>
      </c>
      <c r="C29" s="13">
        <v>9528852841</v>
      </c>
      <c r="D29" s="13">
        <v>9394206098</v>
      </c>
      <c r="E29" s="13">
        <v>-11</v>
      </c>
      <c r="F29" s="13">
        <v>5322694584</v>
      </c>
      <c r="G29" s="14">
        <v>0.56659333609182649</v>
      </c>
      <c r="H29" s="14">
        <v>0.55858713245081582</v>
      </c>
      <c r="I29" s="14">
        <v>0.56659333726276095</v>
      </c>
      <c r="J29" s="14">
        <v>-1.4130425272248151E-2</v>
      </c>
      <c r="K29" s="15">
        <v>0.43340666273723905</v>
      </c>
    </row>
    <row r="30" spans="1:11" ht="15" x14ac:dyDescent="0.25">
      <c r="A30" s="12" t="s">
        <v>46</v>
      </c>
      <c r="B30" t="s">
        <v>47</v>
      </c>
      <c r="C30" s="13">
        <v>4399353466</v>
      </c>
      <c r="D30" s="13">
        <v>4399353466</v>
      </c>
      <c r="E30" s="13">
        <v>0</v>
      </c>
      <c r="F30" s="13">
        <v>2467611125</v>
      </c>
      <c r="G30" s="14">
        <v>0.56090312907810347</v>
      </c>
      <c r="H30" s="14">
        <v>0.56090312907810347</v>
      </c>
      <c r="I30" s="14">
        <v>0.56090312907810347</v>
      </c>
      <c r="J30" s="14">
        <v>0</v>
      </c>
      <c r="K30" s="15">
        <v>0.43909687092189653</v>
      </c>
    </row>
    <row r="31" spans="1:11" ht="15" x14ac:dyDescent="0.25">
      <c r="A31" s="12" t="s">
        <v>66</v>
      </c>
      <c r="B31" t="s">
        <v>67</v>
      </c>
      <c r="C31" s="13">
        <v>7304144732</v>
      </c>
      <c r="D31" s="13">
        <v>8328142298</v>
      </c>
      <c r="E31" s="13">
        <v>-3</v>
      </c>
      <c r="F31" s="13">
        <v>4564439460</v>
      </c>
      <c r="G31" s="14">
        <v>0.54807414350930916</v>
      </c>
      <c r="H31" s="14">
        <v>0.62491087286412217</v>
      </c>
      <c r="I31" s="14">
        <v>0.54807414386953357</v>
      </c>
      <c r="J31" s="14">
        <v>0.1401940409961745</v>
      </c>
      <c r="K31" s="15">
        <v>0.45192585613046643</v>
      </c>
    </row>
    <row r="32" spans="1:11" ht="15" x14ac:dyDescent="0.25">
      <c r="A32" s="12" t="s">
        <v>60</v>
      </c>
      <c r="B32" t="s">
        <v>61</v>
      </c>
      <c r="C32" s="13">
        <v>38813624818</v>
      </c>
      <c r="D32" s="13">
        <v>21964830996</v>
      </c>
      <c r="E32" s="13">
        <v>2</v>
      </c>
      <c r="F32" s="13">
        <v>9952943312</v>
      </c>
      <c r="G32" s="14">
        <v>0.45313088526893391</v>
      </c>
      <c r="H32" s="14">
        <v>0.25642911113481665</v>
      </c>
      <c r="I32" s="14">
        <v>0.45313088517787931</v>
      </c>
      <c r="J32" s="14">
        <v>-0.43409482883923517</v>
      </c>
      <c r="K32" s="15">
        <v>0.54686911482212075</v>
      </c>
    </row>
    <row r="33" spans="1:11" ht="15" x14ac:dyDescent="0.25">
      <c r="A33" s="12" t="s">
        <v>54</v>
      </c>
      <c r="B33" t="s">
        <v>55</v>
      </c>
      <c r="C33" s="13">
        <v>8606525632</v>
      </c>
      <c r="D33" s="13">
        <v>8144709078</v>
      </c>
      <c r="E33" s="13">
        <v>0</v>
      </c>
      <c r="F33" s="13">
        <v>3601522466</v>
      </c>
      <c r="G33" s="14">
        <v>0.44219166473707655</v>
      </c>
      <c r="H33" s="14">
        <v>0.41846415382871194</v>
      </c>
      <c r="I33" s="14">
        <v>0.44219166473707655</v>
      </c>
      <c r="J33" s="14">
        <v>-5.3658883241213588E-2</v>
      </c>
      <c r="K33" s="15">
        <v>0.5578083352629235</v>
      </c>
    </row>
    <row r="34" spans="1:11" ht="15" x14ac:dyDescent="0.25">
      <c r="A34" s="12" t="s">
        <v>82</v>
      </c>
      <c r="B34" t="s">
        <v>83</v>
      </c>
      <c r="C34" s="13">
        <v>31212715815</v>
      </c>
      <c r="D34" s="13">
        <v>8754663183</v>
      </c>
      <c r="E34" s="13">
        <v>-521929</v>
      </c>
      <c r="F34" s="13">
        <v>3813264218</v>
      </c>
      <c r="G34" s="14">
        <v>0.43550987734213098</v>
      </c>
      <c r="H34" s="14">
        <v>0.12217021551733882</v>
      </c>
      <c r="I34" s="14">
        <v>0.43556949459856792</v>
      </c>
      <c r="J34" s="14">
        <v>-0.71951613454947283</v>
      </c>
      <c r="K34" s="15">
        <v>0.56443050540143203</v>
      </c>
    </row>
    <row r="35" spans="1:11" s="10" customFormat="1" ht="15" x14ac:dyDescent="0.25">
      <c r="A35" s="12" t="s">
        <v>72</v>
      </c>
      <c r="B35" t="s">
        <v>73</v>
      </c>
      <c r="C35" s="13">
        <v>8247288000</v>
      </c>
      <c r="D35" s="13">
        <v>8046755982</v>
      </c>
      <c r="E35" s="13">
        <v>4</v>
      </c>
      <c r="F35" s="13">
        <v>1983306879</v>
      </c>
      <c r="G35" s="14">
        <v>0.24647285035566024</v>
      </c>
      <c r="H35" s="14">
        <v>0.24047988611529025</v>
      </c>
      <c r="I35" s="14">
        <v>0.24647284985856552</v>
      </c>
      <c r="J35" s="14">
        <v>-2.4314904244886318E-2</v>
      </c>
      <c r="K35" s="15">
        <v>0.75352715014143445</v>
      </c>
    </row>
    <row r="36" spans="1:11" ht="15.75" customHeight="1" x14ac:dyDescent="0.25">
      <c r="A36" s="12" t="s">
        <v>58</v>
      </c>
      <c r="B36" t="s">
        <v>59</v>
      </c>
      <c r="C36" s="13">
        <v>14372539489</v>
      </c>
      <c r="D36" s="13">
        <v>14372367322</v>
      </c>
      <c r="E36" s="13">
        <v>-5</v>
      </c>
      <c r="F36" s="13">
        <v>2637005300</v>
      </c>
      <c r="G36" s="14">
        <v>0.18347744918566727</v>
      </c>
      <c r="H36" s="14">
        <v>0.18347525167825962</v>
      </c>
      <c r="I36" s="14">
        <v>0.18347744953355707</v>
      </c>
      <c r="J36" s="14">
        <v>-1.1978885160257707E-5</v>
      </c>
      <c r="K36" s="15">
        <v>0.81652255046644295</v>
      </c>
    </row>
    <row r="37" spans="1:11" ht="15" x14ac:dyDescent="0.25">
      <c r="A37"/>
      <c r="B37" s="20" t="s">
        <v>84</v>
      </c>
      <c r="C37" s="21">
        <v>898472976457</v>
      </c>
      <c r="D37" s="21">
        <v>773603253376</v>
      </c>
      <c r="E37" s="21">
        <v>-4346633436</v>
      </c>
      <c r="F37" s="21">
        <v>727552088750</v>
      </c>
      <c r="G37" s="22">
        <v>0.93485317203351415</v>
      </c>
      <c r="H37" s="22">
        <v>0.80976513241277204</v>
      </c>
      <c r="I37" s="22">
        <v>0.9404718576026756</v>
      </c>
      <c r="J37" s="22">
        <v>-0.13897994302889993</v>
      </c>
      <c r="K37" s="23">
        <v>5.9528142397324402E-2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6">
        <v>44287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8</v>
      </c>
      <c r="C103" s="1">
        <v>2015</v>
      </c>
      <c r="D103" s="1" t="s">
        <v>4</v>
      </c>
      <c r="E103" s="1"/>
    </row>
    <row r="104" spans="2:5" x14ac:dyDescent="0.2">
      <c r="B104" s="1" t="s">
        <v>9</v>
      </c>
      <c r="C104" s="1">
        <v>2016</v>
      </c>
      <c r="D104" s="1" t="s">
        <v>10</v>
      </c>
      <c r="E104" s="1"/>
    </row>
    <row r="105" spans="2:5" x14ac:dyDescent="0.2">
      <c r="B105" s="1" t="s">
        <v>11</v>
      </c>
      <c r="C105" s="1">
        <v>2017</v>
      </c>
      <c r="D105" s="1" t="s">
        <v>12</v>
      </c>
      <c r="E105" s="1"/>
    </row>
    <row r="106" spans="2:5" x14ac:dyDescent="0.2">
      <c r="B106" s="1" t="s">
        <v>13</v>
      </c>
      <c r="C106" s="1">
        <v>2018</v>
      </c>
      <c r="D106" s="1"/>
      <c r="E106" s="1"/>
    </row>
    <row r="107" spans="2:5" x14ac:dyDescent="0.2">
      <c r="B107" s="1" t="s">
        <v>2</v>
      </c>
      <c r="C107" s="1">
        <v>2019</v>
      </c>
      <c r="D107" s="1"/>
      <c r="E107" s="1"/>
    </row>
    <row r="108" spans="2:5" x14ac:dyDescent="0.2">
      <c r="B108" s="1" t="s">
        <v>14</v>
      </c>
      <c r="C108" s="1">
        <v>2020</v>
      </c>
      <c r="D108" s="1"/>
      <c r="E108" s="1"/>
    </row>
    <row r="109" spans="2:5" x14ac:dyDescent="0.2">
      <c r="B109" s="1" t="s">
        <v>15</v>
      </c>
      <c r="C109" s="1">
        <v>2021</v>
      </c>
      <c r="D109" s="1"/>
      <c r="E109" s="1"/>
    </row>
    <row r="110" spans="2:5" x14ac:dyDescent="0.2">
      <c r="B110" s="1" t="s">
        <v>16</v>
      </c>
      <c r="C110" s="1">
        <v>2022</v>
      </c>
      <c r="D110" s="1"/>
      <c r="E110" s="1"/>
    </row>
    <row r="111" spans="2:5" x14ac:dyDescent="0.2">
      <c r="B111" s="1" t="s">
        <v>17</v>
      </c>
      <c r="C111" s="1">
        <v>2023</v>
      </c>
      <c r="D111" s="1"/>
      <c r="E111" s="1"/>
    </row>
    <row r="112" spans="2:5" x14ac:dyDescent="0.2">
      <c r="B112" s="1" t="s">
        <v>18</v>
      </c>
      <c r="C112" s="1">
        <v>2024</v>
      </c>
      <c r="D112" s="1"/>
      <c r="E112" s="1"/>
    </row>
    <row r="113" spans="2:5" x14ac:dyDescent="0.2">
      <c r="B113" s="1" t="s">
        <v>19</v>
      </c>
      <c r="C113" s="1">
        <v>2025</v>
      </c>
      <c r="D113" s="1"/>
      <c r="E113" s="1"/>
    </row>
    <row r="114" spans="2:5" x14ac:dyDescent="0.2">
      <c r="B114" s="1" t="s">
        <v>20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C5D542D-6CB7-442A-B1C7-B802D02F40D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K11:K16 K23:K37</xm:sqref>
        </x14:conditionalFormatting>
        <x14:conditionalFormatting xmlns:xm="http://schemas.microsoft.com/office/excel/2006/main">
          <x14:cfRule type="iconSet" priority="3" id="{0305AFDD-8C7C-4710-979B-3722929657DD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K20:K21</xm:sqref>
        </x14:conditionalFormatting>
        <x14:conditionalFormatting xmlns:xm="http://schemas.microsoft.com/office/excel/2006/main">
          <x14:cfRule type="iconSet" priority="2" id="{33380959-433C-4187-A21A-ED0B937952A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K22</xm:sqref>
        </x14:conditionalFormatting>
        <x14:conditionalFormatting xmlns:xm="http://schemas.microsoft.com/office/excel/2006/main">
          <x14:cfRule type="iconSet" priority="1" id="{9D30C2DD-E64E-4381-B389-CB7E311EFD69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K17:K19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AFCFA-ED0E-4514-9BB2-58DDEEF79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2021-04-14T19:43:26Z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