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FORMATOS RANKING OPF/ABRIL/"/>
    </mc:Choice>
  </mc:AlternateContent>
  <xr:revisionPtr revIDLastSave="15" documentId="8_{94928488-850E-413A-909A-A6A22390DD7C}" xr6:coauthVersionLast="46" xr6:coauthVersionMax="46" xr10:uidLastSave="{F053F0CB-91CC-424C-9A92-265B60676DE7}"/>
  <bookViews>
    <workbookView xWindow="-120" yWindow="-120" windowWidth="20640" windowHeight="11160" xr2:uid="{00000000-000D-0000-FFFF-FFFF00000000}"/>
  </bookViews>
  <sheets>
    <sheet name="12-F.39_V4" sheetId="1" r:id="rId1"/>
  </sheets>
  <definedNames>
    <definedName name="_xlnm.Print_Area" localSheetId="0">'12-F.39_V4'!$A$1:$G$64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67223ABB-FAA4-4BAA-A529-B580E02BF0EB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<sst xmlns="http://schemas.openxmlformats.org/spreadsheetml/2006/main" count="86" uniqueCount="84">
  <si>
    <t>RANKING MENSUAL DE RECURSOS NO EJECUTADOS DE PAC</t>
  </si>
  <si>
    <t>MES:</t>
  </si>
  <si>
    <t>MAYO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</si>
  <si>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</si>
  <si>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</si>
  <si>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</si>
  <si>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</si>
  <si>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</si>
  <si>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</si>
  <si>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</si>
  <si>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ESTABLECIMIENTOS PÚBLICOS, UNIVERSIDAD DISTRITAL Y CONTRALORÍA</t>
  </si>
  <si>
    <t>MARZO</t>
  </si>
  <si>
    <t>FONDOS DE DESARROLLO LOCAL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</si>
  <si>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</si>
  <si>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</si>
  <si>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</si>
  <si>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</si>
  <si>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</si>
  <si>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</si>
  <si>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</si>
  <si>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</si>
  <si>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%PAC ACTUAL/INICIAL</t>
  </si>
  <si>
    <t>CÓDIGO</t>
  </si>
  <si>
    <t>PAC INICIAL</t>
  </si>
  <si>
    <t>PAC ACTUAL</t>
  </si>
  <si>
    <t>GIRADO</t>
  </si>
  <si>
    <t>% CONSUMO PAC</t>
  </si>
  <si>
    <t>% GIRADO/ INICIAL</t>
  </si>
  <si>
    <t>%GIRADO/ACTUAL</t>
  </si>
  <si>
    <t>% NO EJEC.</t>
  </si>
  <si>
    <t>ENTIDAD</t>
  </si>
  <si>
    <t>COMPROMETIDO PAC</t>
  </si>
  <si>
    <t>0100-01</t>
  </si>
  <si>
    <t>Concejo de Bogotá D,C,</t>
  </si>
  <si>
    <t>0102-01</t>
  </si>
  <si>
    <t>Personería de Bogotá D,C,</t>
  </si>
  <si>
    <t>0104-01</t>
  </si>
  <si>
    <t>Secretaría General</t>
  </si>
  <si>
    <t>0105-01</t>
  </si>
  <si>
    <t>Veeduría de Bogotá D,C,</t>
  </si>
  <si>
    <t>0110-01</t>
  </si>
  <si>
    <t>Secretaría Distrital de Gobierno</t>
  </si>
  <si>
    <t>0111-01</t>
  </si>
  <si>
    <t>Secretaría Distrital de Hacienda - Dir, De Gestión Corporativa</t>
  </si>
  <si>
    <t>0111-02</t>
  </si>
  <si>
    <t>Secretaría Distrital de Hacienda - Dir, Distr, De Presupuesto</t>
  </si>
  <si>
    <t>0111-03</t>
  </si>
  <si>
    <t>Secretaría Distrital de Hacienda - Dir, Distr, De Crédito Público</t>
  </si>
  <si>
    <t>0111-04</t>
  </si>
  <si>
    <t>Secretaría Distrital de Hacienda - Fondo Cuenta Concejo</t>
  </si>
  <si>
    <t>0112-01</t>
  </si>
  <si>
    <t>Secretaría Distrital de Educación</t>
  </si>
  <si>
    <t>0113-01</t>
  </si>
  <si>
    <t>Secretaría Distrital de Movilidad - Dirección Administrativa</t>
  </si>
  <si>
    <t>0113-02</t>
  </si>
  <si>
    <t>Secretaría Distrital de Movilidad - Dirección de Tránsito y Transporte</t>
  </si>
  <si>
    <t>0114-01</t>
  </si>
  <si>
    <t>Secretaría Distrital de Salud</t>
  </si>
  <si>
    <t>0117-01</t>
  </si>
  <si>
    <t>Secretaría Distrital de Desarrollo Económico</t>
  </si>
  <si>
    <t>0118-01</t>
  </si>
  <si>
    <t>Secretaría Distrital de Hábitat</t>
  </si>
  <si>
    <t>0119-01</t>
  </si>
  <si>
    <t>Secretaría Distrital de Cultura, Recreación y Deporte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</si>
  <si>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</si>
  <si>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</si>
  <si>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</si>
  <si>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</si>
  <si>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</si>
  <si>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</si>
  <si>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</si>
  <si>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Distrital del Servicio Civil Distrital</t>
  </si>
  <si>
    <t>0126-01</t>
  </si>
  <si>
    <t>Secretaría Distrital de Ambiente</t>
  </si>
  <si>
    <t>0127-01</t>
  </si>
  <si>
    <t>Departamento Administrativo de la Defensoría del Espacio Público</t>
  </si>
  <si>
    <t>0131-01</t>
  </si>
  <si>
    <t>Unidad Administrativa Especial Cuerpo Oficial de Bomberos</t>
  </si>
  <si>
    <t>0136-01</t>
  </si>
  <si>
    <t>Secretaría Jurídica Distrital</t>
  </si>
  <si>
    <t>0137-01</t>
  </si>
  <si>
    <t>Secretaría Distrital de Seguridad, Convivencia y Justicia- Gestión Institucional</t>
  </si>
  <si>
    <t>0137-02</t>
  </si>
  <si>
    <t>Secretaría Distrital de Seguridad, Convivencia y Justicia - Fondo Cuenta para la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</si>
</sst>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4" fillId="0" borderId="0" xfId="0" applyFont="1" applyFill="1" applyAlignment="1"/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14" fontId="0" fillId="0" borderId="0" xfId="0" applyNumberFormat="1" applyAlignment="1">
      <alignment vertical="top"/>
    </xf>
    <xf numFmtId="0" fontId="4" fillId="3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/>
    <xf numFmtId="164" fontId="13" fillId="0" borderId="0" xfId="0" applyNumberFormat="1" applyFont="1"/>
    <xf numFmtId="10" fontId="13" fillId="0" borderId="0" xfId="1" applyNumberFormat="1" applyFont="1"/>
    <xf numFmtId="10" fontId="13" fillId="0" borderId="0" xfId="0" applyNumberFormat="1" applyFont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2"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105</xdr:row>
      <xdr:rowOff>125519</xdr:rowOff>
    </xdr:from>
    <xdr:to>
      <xdr:col>1</xdr:col>
      <xdr:colOff>2638425</xdr:colOff>
      <xdr:row>109</xdr:row>
      <xdr:rowOff>125942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127000</xdr:colOff>
      <xdr:row>53</xdr:row>
      <xdr:rowOff>52916</xdr:rowOff>
    </xdr:from>
    <xdr:to>
      <xdr:col>3</xdr:col>
      <xdr:colOff>52916</xdr:colOff>
      <xdr:row>62</xdr:row>
      <xdr:rowOff>105833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56176351-430B-45C9-B401-DAA256E75830}"/>
            </a:ext>
          </a:extLst>
        </xdr:cNvPr>
        <xdr:cNvSpPr txBox="1"/>
      </xdr:nvSpPr>
      <xdr:spPr>
        <a:xfrm>
          <a:off x="1121833" y="10625666"/>
          <a:ext cx="5524500" cy="1682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Nivel  de Jerarquía </a:t>
          </a:r>
          <a:r>
            <a:rPr lang="es-CO" sz="1100" b="1" baseline="0"/>
            <a:t>del Ranking  según el % de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 programados y no girados en el período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5% e Inferior al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Superior o igual al 30%</a:t>
          </a:r>
        </a:p>
        <a:p>
          <a:endParaRPr lang="es-CO" sz="1100"/>
        </a:p>
      </xdr:txBody>
    </xdr:sp>
    <xdr:clientData/>
  </xdr:twoCellAnchor>
  <xdr:twoCellAnchor editAs="oneCell">
    <xdr:from>
      <xdr:col>1</xdr:col>
      <xdr:colOff>2074333</xdr:colOff>
      <xdr:row>56</xdr:row>
      <xdr:rowOff>127000</xdr:rowOff>
    </xdr:from>
    <xdr:to>
      <xdr:col>1</xdr:col>
      <xdr:colOff>2394975</xdr:colOff>
      <xdr:row>60</xdr:row>
      <xdr:rowOff>42333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5D54CB9E-0260-4835-9C04-FF7657FE7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9166" y="11239500"/>
          <a:ext cx="320642" cy="645583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37</xdr:row>
      <xdr:rowOff>142874</xdr:rowOff>
    </xdr:from>
    <xdr:to>
      <xdr:col>2</xdr:col>
      <xdr:colOff>984249</xdr:colOff>
      <xdr:row>39</xdr:row>
      <xdr:rowOff>111125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29467E68-3379-4A31-A84F-7A83E7A148C1}"/>
            </a:ext>
          </a:extLst>
        </xdr:cNvPr>
        <xdr:cNvSpPr txBox="1"/>
      </xdr:nvSpPr>
      <xdr:spPr>
        <a:xfrm>
          <a:off x="95250" y="7746999"/>
          <a:ext cx="6302374" cy="349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/>
            <a:t>Fuente : OPF -</a:t>
          </a:r>
          <a:r>
            <a:rPr lang="es-CO" sz="1000" baseline="0"/>
            <a:t> SAP  Valores en millones de pesos -Cálculos OPF-Cifras al  corte del 01-05-2021</a:t>
          </a:r>
          <a:endParaRPr lang="es-CO" sz="1000"/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1068917</xdr:colOff>
      <xdr:row>52</xdr:row>
      <xdr:rowOff>105833</xdr:rowOff>
    </xdr:to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74BE9672-595E-433A-B854-2734BDDBA3B3}"/>
            </a:ext>
          </a:extLst>
        </xdr:cNvPr>
        <xdr:cNvSpPr txBox="1"/>
      </xdr:nvSpPr>
      <xdr:spPr>
        <a:xfrm>
          <a:off x="994833" y="8202083"/>
          <a:ext cx="5503334" cy="2296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No Ejec:</a:t>
          </a:r>
          <a:r>
            <a:rPr lang="es-CO" b="1" baseline="0">
              <a:effectLst/>
            </a:rPr>
            <a:t>                                      </a:t>
          </a:r>
          <a:r>
            <a:rPr lang="es-CO" baseline="0">
              <a:effectLst/>
            </a:rPr>
            <a:t>Recursos de Pac no ejecutado </a:t>
          </a: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62D3FB0-4BFD-4947-9505-913F9A02F16E}" name="Tabla124" displayName="Tabla124" ref="A10:K37" totalsRowShown="0" headerRowDxfId="11">
  <sortState xmlns:xlrd2="http://schemas.microsoft.com/office/spreadsheetml/2017/richdata2" ref="A11:K36">
    <sortCondition ref="K11:K36"/>
  </sortState>
  <tableColumns count="11">
    <tableColumn id="1" xr3:uid="{BAC99DD5-D910-413C-A8FD-734E6A37CC1E}" name="CÓDIGO" dataDxfId="10"/>
    <tableColumn id="2" xr3:uid="{9EF587E1-A0E5-4FB3-B381-E15158F3CCD4}" name="ENTIDAD" dataDxfId="9"/>
    <tableColumn id="3" xr3:uid="{832F78D5-82B7-4BEF-B099-DA519246EB47}" name="PAC INICIAL" dataDxfId="8"/>
    <tableColumn id="4" xr3:uid="{DF820056-1DF3-40CE-BD9E-3B54E12E9E1B}" name="PAC ACTUAL" dataDxfId="7"/>
    <tableColumn id="5" xr3:uid="{B84BBCB1-8E31-468C-8C99-D17BEE7B0606}" name="COMPROMETIDO PAC" dataDxfId="6"/>
    <tableColumn id="6" xr3:uid="{0883BE52-21F3-44EE-8B51-DAD9A21B66DF}" name="GIRADO" dataDxfId="5"/>
    <tableColumn id="7" xr3:uid="{509D8A08-9B2C-4FAD-A492-628CB1BB40B1}" name="% CONSUMO PAC" dataDxfId="4" dataCellStyle="Porcentaje"/>
    <tableColumn id="8" xr3:uid="{C8CE1C0F-CB8E-41BA-95C6-C4506577C475}" name="% GIRADO/ INICIAL" dataDxfId="3" dataCellStyle="Porcentaje"/>
    <tableColumn id="9" xr3:uid="{7CDA008C-1B42-4602-9A01-41EA028FEEB6}" name="%GIRADO/ACTUAL" dataDxfId="2" dataCellStyle="Porcentaje"/>
    <tableColumn id="10" xr3:uid="{5EB51299-C4A1-45B2-A843-45089E99AE73}" name="%PAC ACTUAL/INICIAL" dataDxfId="1" dataCellStyle="Porcentaje"/>
    <tableColumn id="11" xr3:uid="{B7C2A792-D9DA-4A84-B8F8-40E80378EF48}" name="% NO EJEC.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14"/>
  <sheetViews>
    <sheetView showGridLines="0" tabSelected="1" topLeftCell="A10" zoomScale="70" zoomScaleNormal="70" workbookViewId="0">
      <selection activeCell="L16" sqref="L16"/>
    </sheetView>
  </sheetViews>
  <sheetFormatPr baseColWidth="10" defaultColWidth="11.42578125" defaultRowHeight="14.25" x14ac:dyDescent="0.2"/>
  <cols>
    <col min="1" max="1" width="14.85546875" style="2" customWidth="1"/>
    <col min="2" max="2" width="66.42578125" style="2" customWidth="1"/>
    <col min="3" max="3" width="17.42578125" style="2" customWidth="1"/>
    <col min="4" max="4" width="15.42578125" style="2" customWidth="1"/>
    <col min="5" max="5" width="15.85546875" style="2" customWidth="1"/>
    <col min="6" max="6" width="17.140625" style="2" customWidth="1"/>
    <col min="7" max="7" width="13.5703125" style="2" customWidth="1"/>
    <col min="8" max="8" width="16.42578125" style="2" customWidth="1"/>
    <col min="9" max="9" width="10.5703125" style="2" customWidth="1"/>
    <col min="10" max="10" width="16" style="2" customWidth="1"/>
    <col min="11" max="11" width="14.5703125" style="2" customWidth="1"/>
    <col min="12" max="16384" width="11.42578125" style="2"/>
  </cols>
  <sheetData>
    <row r="2" spans="1:11" ht="25.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11" ht="15" x14ac:dyDescent="0.25">
      <c r="B3" s="11" t="s">
        <v>1</v>
      </c>
      <c r="C3" s="17" t="s">
        <v>13</v>
      </c>
      <c r="D3" s="11" t="s">
        <v>3</v>
      </c>
      <c r="E3" s="17">
        <v>2021</v>
      </c>
      <c r="F3" s="7"/>
      <c r="G3" s="7"/>
    </row>
    <row r="4" spans="1:11" ht="23.25" customHeight="1" x14ac:dyDescent="0.25">
      <c r="A4" s="26" t="s">
        <v>4</v>
      </c>
      <c r="B4" s="26"/>
      <c r="C4" s="26"/>
      <c r="D4" s="26"/>
      <c r="E4" s="26"/>
      <c r="F4" s="26"/>
      <c r="G4" s="26"/>
    </row>
    <row r="6" spans="1:11" ht="15" customHeight="1" x14ac:dyDescent="0.25">
      <c r="A6" s="27" t="s">
        <v>5</v>
      </c>
      <c r="B6" s="27"/>
      <c r="C6" s="27"/>
      <c r="D6" s="27"/>
      <c r="E6" s="27"/>
      <c r="F6" s="27"/>
      <c r="G6" s="27"/>
      <c r="H6" s="24"/>
      <c r="I6" s="24"/>
      <c r="J6" s="24"/>
      <c r="K6" s="24"/>
    </row>
    <row r="7" spans="1:11" ht="15" customHeight="1" x14ac:dyDescent="0.25">
      <c r="A7" s="28" t="s">
        <v>6</v>
      </c>
      <c r="B7" s="28"/>
      <c r="C7" s="28"/>
      <c r="D7" s="28"/>
      <c r="E7" s="28"/>
      <c r="F7" s="28"/>
      <c r="G7" s="28"/>
      <c r="H7" s="24"/>
      <c r="I7" s="24"/>
      <c r="J7" s="24"/>
      <c r="K7" s="24"/>
    </row>
    <row r="8" spans="1:11" ht="15" customHeight="1" x14ac:dyDescent="0.25">
      <c r="A8" s="28" t="s">
        <v>7</v>
      </c>
      <c r="B8" s="28"/>
      <c r="C8" s="28"/>
      <c r="D8" s="28"/>
      <c r="E8" s="28"/>
      <c r="F8" s="28"/>
      <c r="G8" s="28"/>
      <c r="H8" s="24"/>
      <c r="I8" s="24"/>
      <c r="J8" s="24"/>
      <c r="K8" s="24"/>
    </row>
    <row r="9" spans="1:11" x14ac:dyDescent="0.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44.25" customHeight="1" x14ac:dyDescent="0.2">
      <c r="A10" s="18" t="s">
        <v>22</v>
      </c>
      <c r="B10" s="18" t="s">
        <v>30</v>
      </c>
      <c r="C10" s="18" t="s">
        <v>23</v>
      </c>
      <c r="D10" s="18" t="s">
        <v>24</v>
      </c>
      <c r="E10" s="19" t="s">
        <v>31</v>
      </c>
      <c r="F10" s="18" t="s">
        <v>25</v>
      </c>
      <c r="G10" s="19" t="s">
        <v>26</v>
      </c>
      <c r="H10" s="19" t="s">
        <v>27</v>
      </c>
      <c r="I10" s="19" t="s">
        <v>28</v>
      </c>
      <c r="J10" s="19" t="s">
        <v>21</v>
      </c>
      <c r="K10" s="19" t="s">
        <v>29</v>
      </c>
    </row>
    <row r="11" spans="1:11" ht="15" x14ac:dyDescent="0.25">
      <c r="A11" s="12" t="s">
        <v>50</v>
      </c>
      <c r="B11" t="s">
        <v>51</v>
      </c>
      <c r="C11" s="13">
        <v>266432447138</v>
      </c>
      <c r="D11" s="13">
        <v>276236960372</v>
      </c>
      <c r="E11" s="13">
        <v>8494217479</v>
      </c>
      <c r="F11" s="13">
        <v>313548094613</v>
      </c>
      <c r="G11" s="14">
        <v>1.1658190549820535</v>
      </c>
      <c r="H11" s="14">
        <v>1.1768389998332156</v>
      </c>
      <c r="I11" s="14">
        <v>1.135069304957433</v>
      </c>
      <c r="J11" s="14">
        <v>3.6799246260429026E-2</v>
      </c>
      <c r="K11" s="15">
        <v>-0.13506930495743297</v>
      </c>
    </row>
    <row r="12" spans="1:11" ht="15" x14ac:dyDescent="0.25">
      <c r="A12" s="12" t="s">
        <v>82</v>
      </c>
      <c r="B12" t="s">
        <v>83</v>
      </c>
      <c r="C12" s="13">
        <v>42992516605</v>
      </c>
      <c r="D12" s="13">
        <v>8648392463</v>
      </c>
      <c r="E12" s="13">
        <v>0</v>
      </c>
      <c r="F12" s="13">
        <v>8648302363</v>
      </c>
      <c r="G12" s="14">
        <v>0.99998958187889997</v>
      </c>
      <c r="H12" s="14">
        <v>0.20115831884087029</v>
      </c>
      <c r="I12" s="14">
        <v>0.99998958187889997</v>
      </c>
      <c r="J12" s="14">
        <v>-0.79883958544557032</v>
      </c>
      <c r="K12" s="15">
        <v>1.041812110003093E-5</v>
      </c>
    </row>
    <row r="13" spans="1:11" ht="15" x14ac:dyDescent="0.25">
      <c r="A13" s="12" t="s">
        <v>36</v>
      </c>
      <c r="B13" t="s">
        <v>37</v>
      </c>
      <c r="C13" s="13">
        <v>12269896739</v>
      </c>
      <c r="D13" s="13">
        <v>10344021375</v>
      </c>
      <c r="E13" s="13">
        <v>233161</v>
      </c>
      <c r="F13" s="13">
        <v>10343466368</v>
      </c>
      <c r="G13" s="14">
        <v>0.99996888579515331</v>
      </c>
      <c r="H13" s="14">
        <v>0.84299538847162259</v>
      </c>
      <c r="I13" s="14">
        <v>0.99994634514180902</v>
      </c>
      <c r="J13" s="14">
        <v>-0.15695937830337106</v>
      </c>
      <c r="K13" s="15">
        <v>5.3654858190976817E-5</v>
      </c>
    </row>
    <row r="14" spans="1:11" ht="15" x14ac:dyDescent="0.25">
      <c r="A14" s="12" t="s">
        <v>38</v>
      </c>
      <c r="B14" t="s">
        <v>39</v>
      </c>
      <c r="C14" s="13">
        <v>1549152489</v>
      </c>
      <c r="D14" s="13">
        <v>1597901906</v>
      </c>
      <c r="E14" s="13">
        <v>-2</v>
      </c>
      <c r="F14" s="13">
        <v>1597762327</v>
      </c>
      <c r="G14" s="14">
        <v>0.99991264732867779</v>
      </c>
      <c r="H14" s="14">
        <v>1.0313783428972692</v>
      </c>
      <c r="I14" s="14">
        <v>0.99991264858031903</v>
      </c>
      <c r="J14" s="14">
        <v>3.1468443130132688E-2</v>
      </c>
      <c r="K14" s="15">
        <v>8.7351419680969933E-5</v>
      </c>
    </row>
    <row r="15" spans="1:11" ht="15" x14ac:dyDescent="0.25">
      <c r="A15" s="12" t="s">
        <v>40</v>
      </c>
      <c r="B15" t="s">
        <v>41</v>
      </c>
      <c r="C15" s="13">
        <v>16466606470</v>
      </c>
      <c r="D15" s="13">
        <v>11777920887</v>
      </c>
      <c r="E15" s="13">
        <v>4284032</v>
      </c>
      <c r="F15" s="13">
        <v>11773636789</v>
      </c>
      <c r="G15" s="14">
        <v>0.9999999943962945</v>
      </c>
      <c r="H15" s="14">
        <v>0.71500079937235539</v>
      </c>
      <c r="I15" s="14">
        <v>0.99963626024991148</v>
      </c>
      <c r="J15" s="14">
        <v>-0.28473903178181681</v>
      </c>
      <c r="K15" s="15">
        <v>3.6373975008852089E-4</v>
      </c>
    </row>
    <row r="16" spans="1:11" ht="14.25" customHeight="1" x14ac:dyDescent="0.25">
      <c r="A16" s="12" t="s">
        <v>80</v>
      </c>
      <c r="B16" t="s">
        <v>81</v>
      </c>
      <c r="C16" s="13">
        <v>10905401017</v>
      </c>
      <c r="D16" s="13">
        <v>6983451603</v>
      </c>
      <c r="E16" s="13">
        <v>17925253</v>
      </c>
      <c r="F16" s="13">
        <v>6931322777</v>
      </c>
      <c r="G16" s="14">
        <v>0.99510219660070287</v>
      </c>
      <c r="H16" s="14">
        <v>0.63558623531542158</v>
      </c>
      <c r="I16" s="14">
        <v>0.99253537806754388</v>
      </c>
      <c r="J16" s="14">
        <v>-0.35963367214889463</v>
      </c>
      <c r="K16" s="15">
        <v>7.4646219324561169E-3</v>
      </c>
    </row>
    <row r="17" spans="1:11" ht="15" x14ac:dyDescent="0.25">
      <c r="A17" s="12" t="s">
        <v>32</v>
      </c>
      <c r="B17" t="s">
        <v>33</v>
      </c>
      <c r="C17" s="13">
        <v>5379550000</v>
      </c>
      <c r="D17" s="13">
        <v>5379550000</v>
      </c>
      <c r="E17" s="13">
        <v>12106349</v>
      </c>
      <c r="F17" s="13">
        <v>5236887613</v>
      </c>
      <c r="G17" s="14">
        <v>0.97573104850777481</v>
      </c>
      <c r="H17" s="14">
        <v>0.97348060953053694</v>
      </c>
      <c r="I17" s="14">
        <v>0.97348060953053694</v>
      </c>
      <c r="J17" s="14">
        <v>0</v>
      </c>
      <c r="K17" s="15">
        <v>2.6519390469463056E-2</v>
      </c>
    </row>
    <row r="18" spans="1:11" ht="15" x14ac:dyDescent="0.25">
      <c r="A18" s="12" t="s">
        <v>60</v>
      </c>
      <c r="B18" t="s">
        <v>61</v>
      </c>
      <c r="C18" s="13">
        <v>43540186568</v>
      </c>
      <c r="D18" s="13">
        <v>16968372125</v>
      </c>
      <c r="E18" s="13">
        <v>0</v>
      </c>
      <c r="F18" s="13">
        <v>16503480345</v>
      </c>
      <c r="G18" s="14">
        <v>0.97260245257616307</v>
      </c>
      <c r="H18" s="14">
        <v>0.37904018438747999</v>
      </c>
      <c r="I18" s="14">
        <v>0.97260245257616307</v>
      </c>
      <c r="J18" s="14">
        <v>-0.61028251226027219</v>
      </c>
      <c r="K18" s="15">
        <v>2.7397547423836932E-2</v>
      </c>
    </row>
    <row r="19" spans="1:11" ht="15" x14ac:dyDescent="0.25">
      <c r="A19" s="12" t="s">
        <v>34</v>
      </c>
      <c r="B19" t="s">
        <v>35</v>
      </c>
      <c r="C19" s="13">
        <v>10971422000</v>
      </c>
      <c r="D19" s="13">
        <v>10749485159</v>
      </c>
      <c r="E19" s="13">
        <v>1862449</v>
      </c>
      <c r="F19" s="13">
        <v>10422281626</v>
      </c>
      <c r="G19" s="14">
        <v>0.96973426362400172</v>
      </c>
      <c r="H19" s="14">
        <v>0.94994811301579685</v>
      </c>
      <c r="I19" s="14">
        <v>0.96956100425646441</v>
      </c>
      <c r="J19" s="14">
        <v>-2.0228630436419273E-2</v>
      </c>
      <c r="K19" s="15">
        <v>3.0438995743535591E-2</v>
      </c>
    </row>
    <row r="20" spans="1:11" ht="15" x14ac:dyDescent="0.25">
      <c r="A20" s="12" t="s">
        <v>76</v>
      </c>
      <c r="B20" t="s">
        <v>77</v>
      </c>
      <c r="C20" s="13">
        <v>8099499087</v>
      </c>
      <c r="D20" s="13">
        <v>7441574629</v>
      </c>
      <c r="E20" s="13">
        <v>4115482</v>
      </c>
      <c r="F20" s="13">
        <v>7204502046</v>
      </c>
      <c r="G20" s="14">
        <v>0.96869518715942715</v>
      </c>
      <c r="H20" s="14">
        <v>0.88949970468710793</v>
      </c>
      <c r="I20" s="14">
        <v>0.96814214802387089</v>
      </c>
      <c r="J20" s="14">
        <v>-8.1230265098244589E-2</v>
      </c>
      <c r="K20" s="15">
        <v>3.1857851976129115E-2</v>
      </c>
    </row>
    <row r="21" spans="1:11" ht="15" x14ac:dyDescent="0.25">
      <c r="A21" s="12" t="s">
        <v>64</v>
      </c>
      <c r="B21" t="s">
        <v>65</v>
      </c>
      <c r="C21" s="13">
        <v>8423342402</v>
      </c>
      <c r="D21" s="13">
        <v>7563190046</v>
      </c>
      <c r="E21" s="13">
        <v>27258440</v>
      </c>
      <c r="F21" s="13">
        <v>7200901122</v>
      </c>
      <c r="G21" s="14">
        <v>0.9557024903562763</v>
      </c>
      <c r="H21" s="14">
        <v>0.85487455909310428</v>
      </c>
      <c r="I21" s="14">
        <v>0.95209839739626712</v>
      </c>
      <c r="J21" s="14">
        <v>-0.10211532607243526</v>
      </c>
      <c r="K21" s="15">
        <v>4.7901602603732885E-2</v>
      </c>
    </row>
    <row r="22" spans="1:11" ht="15" x14ac:dyDescent="0.25">
      <c r="A22" s="12" t="s">
        <v>62</v>
      </c>
      <c r="B22" t="s">
        <v>63</v>
      </c>
      <c r="C22" s="13">
        <v>18176267136</v>
      </c>
      <c r="D22" s="13">
        <v>5056333661</v>
      </c>
      <c r="E22" s="13">
        <v>-3</v>
      </c>
      <c r="F22" s="13">
        <v>4750599345</v>
      </c>
      <c r="G22" s="14">
        <v>0.93953438607935258</v>
      </c>
      <c r="H22" s="14">
        <v>0.26136275999107322</v>
      </c>
      <c r="I22" s="14">
        <v>0.93953438667266775</v>
      </c>
      <c r="J22" s="14">
        <v>-0.72181671719682194</v>
      </c>
      <c r="K22" s="15">
        <v>6.0465613327332246E-2</v>
      </c>
    </row>
    <row r="23" spans="1:11" ht="15" x14ac:dyDescent="0.25">
      <c r="A23" s="12" t="s">
        <v>70</v>
      </c>
      <c r="B23" t="s">
        <v>71</v>
      </c>
      <c r="C23" s="13">
        <v>893996010</v>
      </c>
      <c r="D23" s="13">
        <v>893996010</v>
      </c>
      <c r="E23" s="13">
        <v>-2</v>
      </c>
      <c r="F23" s="13">
        <v>817564930</v>
      </c>
      <c r="G23" s="14">
        <v>0.91450623812068244</v>
      </c>
      <c r="H23" s="14">
        <v>0.9145062403578289</v>
      </c>
      <c r="I23" s="14">
        <v>0.9145062403578289</v>
      </c>
      <c r="J23" s="14">
        <v>0</v>
      </c>
      <c r="K23" s="15">
        <v>8.5493759642171097E-2</v>
      </c>
    </row>
    <row r="24" spans="1:11" ht="15" x14ac:dyDescent="0.25">
      <c r="A24" s="12" t="s">
        <v>56</v>
      </c>
      <c r="B24" t="s">
        <v>57</v>
      </c>
      <c r="C24" s="13">
        <v>4497260595</v>
      </c>
      <c r="D24" s="13">
        <v>5094739566</v>
      </c>
      <c r="E24" s="13">
        <v>3</v>
      </c>
      <c r="F24" s="13">
        <v>4659139074</v>
      </c>
      <c r="G24" s="14">
        <v>0.91449994973109094</v>
      </c>
      <c r="H24" s="14">
        <v>1.0359949074732238</v>
      </c>
      <c r="I24" s="14">
        <v>0.9144999491422483</v>
      </c>
      <c r="J24" s="14">
        <v>0.13285398041293625</v>
      </c>
      <c r="K24" s="15">
        <v>8.5500050857751697E-2</v>
      </c>
    </row>
    <row r="25" spans="1:11" ht="15" x14ac:dyDescent="0.25">
      <c r="A25" s="12" t="s">
        <v>46</v>
      </c>
      <c r="B25" t="s">
        <v>47</v>
      </c>
      <c r="C25" s="13">
        <v>12549100000</v>
      </c>
      <c r="D25" s="13">
        <v>12549100000</v>
      </c>
      <c r="E25" s="13">
        <v>0</v>
      </c>
      <c r="F25" s="13">
        <v>11439730327</v>
      </c>
      <c r="G25" s="14">
        <v>0.91159767051023577</v>
      </c>
      <c r="H25" s="14">
        <v>0.91159767051023577</v>
      </c>
      <c r="I25" s="14">
        <v>0.91159767051023577</v>
      </c>
      <c r="J25" s="14">
        <v>0</v>
      </c>
      <c r="K25" s="15">
        <v>8.8402329489764231E-2</v>
      </c>
    </row>
    <row r="26" spans="1:11" ht="15" x14ac:dyDescent="0.25">
      <c r="A26" s="12" t="s">
        <v>58</v>
      </c>
      <c r="B26" t="s">
        <v>59</v>
      </c>
      <c r="C26" s="13">
        <v>32514945089</v>
      </c>
      <c r="D26" s="13">
        <v>3997504520</v>
      </c>
      <c r="E26" s="13">
        <v>2506007</v>
      </c>
      <c r="F26" s="13">
        <v>3342987721</v>
      </c>
      <c r="G26" s="14">
        <v>0.83689554602429816</v>
      </c>
      <c r="H26" s="14">
        <v>0.10281388179649588</v>
      </c>
      <c r="I26" s="14">
        <v>0.83626865317465604</v>
      </c>
      <c r="J26" s="14">
        <v>-0.87705639640300737</v>
      </c>
      <c r="K26" s="15">
        <v>0.16373134682534396</v>
      </c>
    </row>
    <row r="27" spans="1:11" ht="15" x14ac:dyDescent="0.25">
      <c r="A27" s="12" t="s">
        <v>72</v>
      </c>
      <c r="B27" t="s">
        <v>73</v>
      </c>
      <c r="C27" s="13">
        <v>11577314000</v>
      </c>
      <c r="D27" s="13">
        <v>5690039302</v>
      </c>
      <c r="E27" s="13">
        <v>11114831</v>
      </c>
      <c r="F27" s="13">
        <v>4735578774</v>
      </c>
      <c r="G27" s="14">
        <v>0.83421104021752146</v>
      </c>
      <c r="H27" s="14">
        <v>0.40903950380891457</v>
      </c>
      <c r="I27" s="14">
        <v>0.83225765634614945</v>
      </c>
      <c r="J27" s="14">
        <v>-0.50851818461518794</v>
      </c>
      <c r="K27" s="15">
        <v>0.16774234365385055</v>
      </c>
    </row>
    <row r="28" spans="1:11" ht="15" x14ac:dyDescent="0.25">
      <c r="A28" s="12" t="s">
        <v>74</v>
      </c>
      <c r="B28" t="s">
        <v>75</v>
      </c>
      <c r="C28" s="13">
        <v>2708702003</v>
      </c>
      <c r="D28" s="13">
        <v>2411297040</v>
      </c>
      <c r="E28" s="13">
        <v>-1</v>
      </c>
      <c r="F28" s="13">
        <v>1951348860</v>
      </c>
      <c r="G28" s="14">
        <v>0.80925279077189094</v>
      </c>
      <c r="H28" s="14">
        <v>0.7203999767559518</v>
      </c>
      <c r="I28" s="14">
        <v>0.80925279118660554</v>
      </c>
      <c r="J28" s="14">
        <v>-0.10979611735458963</v>
      </c>
      <c r="K28" s="15">
        <v>0.19074720881339446</v>
      </c>
    </row>
    <row r="29" spans="1:11" ht="15" x14ac:dyDescent="0.25">
      <c r="A29" s="12" t="s">
        <v>48</v>
      </c>
      <c r="B29" t="s">
        <v>49</v>
      </c>
      <c r="C29" s="13">
        <v>1984879640</v>
      </c>
      <c r="D29" s="13">
        <v>1984879640</v>
      </c>
      <c r="E29" s="13">
        <v>0</v>
      </c>
      <c r="F29" s="13">
        <v>1543840084</v>
      </c>
      <c r="G29" s="14">
        <v>0.77780035267025061</v>
      </c>
      <c r="H29" s="14">
        <v>0.77780035267025061</v>
      </c>
      <c r="I29" s="14">
        <v>0.77780035267025061</v>
      </c>
      <c r="J29" s="14">
        <v>0</v>
      </c>
      <c r="K29" s="15">
        <v>0.22219964732974939</v>
      </c>
    </row>
    <row r="30" spans="1:11" ht="15" x14ac:dyDescent="0.25">
      <c r="A30" s="12" t="s">
        <v>54</v>
      </c>
      <c r="B30" t="s">
        <v>55</v>
      </c>
      <c r="C30" s="13">
        <v>10341521563</v>
      </c>
      <c r="D30" s="13">
        <v>27842086062</v>
      </c>
      <c r="E30" s="13">
        <v>6964488</v>
      </c>
      <c r="F30" s="13">
        <v>21557559559</v>
      </c>
      <c r="G30" s="14">
        <v>0.77452975322966655</v>
      </c>
      <c r="H30" s="14">
        <v>2.0845636135526568</v>
      </c>
      <c r="I30" s="14">
        <v>0.7742796107660419</v>
      </c>
      <c r="J30" s="14">
        <v>1.6922620518061575</v>
      </c>
      <c r="K30" s="15">
        <v>0.2257203892339581</v>
      </c>
    </row>
    <row r="31" spans="1:11" ht="15" x14ac:dyDescent="0.25">
      <c r="A31" s="12" t="s">
        <v>68</v>
      </c>
      <c r="B31" t="s">
        <v>69</v>
      </c>
      <c r="C31" s="13">
        <v>88358523602</v>
      </c>
      <c r="D31" s="13">
        <v>56267274496</v>
      </c>
      <c r="E31" s="13">
        <v>81732910</v>
      </c>
      <c r="F31" s="13">
        <v>41576341636</v>
      </c>
      <c r="G31" s="14">
        <v>0.74036062558817284</v>
      </c>
      <c r="H31" s="14">
        <v>0.47054138006283885</v>
      </c>
      <c r="I31" s="14">
        <v>0.73890804216855455</v>
      </c>
      <c r="J31" s="14">
        <v>-0.36319358673930596</v>
      </c>
      <c r="K31" s="15">
        <v>0.26109195783144545</v>
      </c>
    </row>
    <row r="32" spans="1:11" ht="15" x14ac:dyDescent="0.25">
      <c r="A32" s="12" t="s">
        <v>66</v>
      </c>
      <c r="B32" t="s">
        <v>67</v>
      </c>
      <c r="C32" s="13">
        <v>11420206712</v>
      </c>
      <c r="D32" s="13">
        <v>6430153660</v>
      </c>
      <c r="E32" s="13">
        <v>5</v>
      </c>
      <c r="F32" s="13">
        <v>4412803855</v>
      </c>
      <c r="G32" s="14">
        <v>0.68626724854970267</v>
      </c>
      <c r="H32" s="14">
        <v>0.38640315068580694</v>
      </c>
      <c r="I32" s="14">
        <v>0.68626724777211623</v>
      </c>
      <c r="J32" s="14">
        <v>-0.43694945090237347</v>
      </c>
      <c r="K32" s="15">
        <v>0.31373275222788377</v>
      </c>
    </row>
    <row r="33" spans="1:11" ht="15" x14ac:dyDescent="0.25">
      <c r="A33" s="12" t="s">
        <v>42</v>
      </c>
      <c r="B33" t="s">
        <v>43</v>
      </c>
      <c r="C33" s="13">
        <v>17602347972</v>
      </c>
      <c r="D33" s="13">
        <v>17140963472</v>
      </c>
      <c r="E33" s="13">
        <v>0</v>
      </c>
      <c r="F33" s="13">
        <v>11368934979</v>
      </c>
      <c r="G33" s="14">
        <v>0.66326114034204153</v>
      </c>
      <c r="H33" s="14">
        <v>0.64587605000676784</v>
      </c>
      <c r="I33" s="14">
        <v>0.66326114034204153</v>
      </c>
      <c r="J33" s="14">
        <v>-2.6211531594189756E-2</v>
      </c>
      <c r="K33" s="15">
        <v>0.33673885965795847</v>
      </c>
    </row>
    <row r="34" spans="1:11" s="10" customFormat="1" ht="15" x14ac:dyDescent="0.25">
      <c r="A34" s="12" t="s">
        <v>78</v>
      </c>
      <c r="B34" t="s">
        <v>79</v>
      </c>
      <c r="C34" s="13">
        <v>2943844878</v>
      </c>
      <c r="D34" s="13">
        <v>3280465939</v>
      </c>
      <c r="E34" s="13">
        <v>-1</v>
      </c>
      <c r="F34" s="13">
        <v>2149716169</v>
      </c>
      <c r="G34" s="14">
        <v>0.6553081812077306</v>
      </c>
      <c r="H34" s="14">
        <v>0.73024098010914285</v>
      </c>
      <c r="I34" s="14">
        <v>0.65530818151256531</v>
      </c>
      <c r="J34" s="14">
        <v>0.11434741807071534</v>
      </c>
      <c r="K34" s="15">
        <v>0.34469181848743469</v>
      </c>
    </row>
    <row r="35" spans="1:11" ht="15.75" customHeight="1" x14ac:dyDescent="0.25">
      <c r="A35" s="12" t="s">
        <v>52</v>
      </c>
      <c r="B35" t="s">
        <v>53</v>
      </c>
      <c r="C35" s="13">
        <v>9254351006</v>
      </c>
      <c r="D35" s="13">
        <v>9465206027</v>
      </c>
      <c r="E35" s="13">
        <v>5299786</v>
      </c>
      <c r="F35" s="13">
        <v>6021957649</v>
      </c>
      <c r="G35" s="14">
        <v>0.63678037412042909</v>
      </c>
      <c r="H35" s="14">
        <v>0.65071636520980258</v>
      </c>
      <c r="I35" s="14">
        <v>0.63622045117898629</v>
      </c>
      <c r="J35" s="14">
        <v>2.278442009205113E-2</v>
      </c>
      <c r="K35" s="15">
        <v>0.36377954882101371</v>
      </c>
    </row>
    <row r="36" spans="1:11" ht="15" x14ac:dyDescent="0.25">
      <c r="A36" s="12" t="s">
        <v>44</v>
      </c>
      <c r="B36" t="s">
        <v>45</v>
      </c>
      <c r="C36" s="13">
        <v>111814000000</v>
      </c>
      <c r="D36" s="13">
        <v>398305947763</v>
      </c>
      <c r="E36" s="13">
        <v>0</v>
      </c>
      <c r="F36" s="13">
        <v>146417515202</v>
      </c>
      <c r="G36" s="14">
        <v>0.367600624656304</v>
      </c>
      <c r="H36" s="14">
        <v>1.3094739048956303</v>
      </c>
      <c r="I36" s="14">
        <v>0.367600624656304</v>
      </c>
      <c r="J36" s="14">
        <v>2.5622189328974905</v>
      </c>
      <c r="K36" s="15">
        <v>0.63239937534369606</v>
      </c>
    </row>
    <row r="37" spans="1:11" ht="15" x14ac:dyDescent="0.25">
      <c r="A37"/>
      <c r="B37" s="20"/>
      <c r="C37" s="21">
        <v>763667280721</v>
      </c>
      <c r="D37" s="21">
        <v>920100807723</v>
      </c>
      <c r="E37" s="21">
        <v>8669620666</v>
      </c>
      <c r="F37" s="21">
        <v>666156256153</v>
      </c>
      <c r="G37" s="22">
        <v>0.73342602370821852</v>
      </c>
      <c r="H37" s="22">
        <v>0.87231216129105715</v>
      </c>
      <c r="I37" s="22">
        <v>0.7240035554381874</v>
      </c>
      <c r="J37" s="22">
        <v>0.20484513472189964</v>
      </c>
      <c r="K37" s="23">
        <v>0.2759964445618126</v>
      </c>
    </row>
    <row r="38" spans="1:11" ht="15" x14ac:dyDescent="0.25">
      <c r="A38" s="3"/>
      <c r="G38" s="8"/>
    </row>
    <row r="39" spans="1:11" ht="15" x14ac:dyDescent="0.25">
      <c r="A39" s="3"/>
      <c r="G39" s="8"/>
      <c r="K39" s="16">
        <v>44317</v>
      </c>
    </row>
    <row r="40" spans="1:11" ht="15" x14ac:dyDescent="0.25">
      <c r="A40" s="3"/>
      <c r="G40" s="8"/>
    </row>
    <row r="41" spans="1:11" ht="15" x14ac:dyDescent="0.25">
      <c r="A41" s="3"/>
      <c r="G41" s="8"/>
    </row>
    <row r="42" spans="1:11" ht="15" x14ac:dyDescent="0.25">
      <c r="A42" s="3"/>
      <c r="F42" s="8"/>
    </row>
    <row r="43" spans="1:11" ht="15" x14ac:dyDescent="0.25">
      <c r="A43" s="3"/>
    </row>
    <row r="44" spans="1:11" x14ac:dyDescent="0.2">
      <c r="A44" s="4"/>
      <c r="B44" s="4"/>
      <c r="C44" s="4"/>
      <c r="D44" s="4"/>
      <c r="E44" s="4"/>
    </row>
    <row r="45" spans="1:11" x14ac:dyDescent="0.2">
      <c r="A45" s="4"/>
      <c r="B45" s="4"/>
      <c r="C45" s="4"/>
      <c r="D45" s="4"/>
      <c r="E45" s="4"/>
    </row>
    <row r="46" spans="1:11" x14ac:dyDescent="0.2">
      <c r="A46" s="5"/>
      <c r="B46" s="6"/>
      <c r="C46" s="4"/>
      <c r="D46" s="4"/>
      <c r="E46" s="4"/>
    </row>
    <row r="47" spans="1:11" x14ac:dyDescent="0.2">
      <c r="A47" s="5"/>
      <c r="B47" s="6"/>
      <c r="C47" s="4"/>
      <c r="D47" s="4"/>
      <c r="E47" s="4"/>
    </row>
    <row r="48" spans="1:11" x14ac:dyDescent="0.2">
      <c r="A48" s="5"/>
      <c r="B48" s="6"/>
      <c r="C48" s="4"/>
      <c r="D48" s="4"/>
      <c r="E48" s="4"/>
    </row>
    <row r="49" spans="1:7" x14ac:dyDescent="0.2">
      <c r="A49" s="5"/>
      <c r="B49" s="6"/>
      <c r="C49" s="4"/>
      <c r="D49" s="4"/>
      <c r="E49" s="4"/>
    </row>
    <row r="50" spans="1:7" x14ac:dyDescent="0.2">
      <c r="A50" s="5"/>
      <c r="B50" s="6"/>
      <c r="C50" s="4"/>
      <c r="D50" s="4"/>
      <c r="E50" s="4"/>
    </row>
    <row r="51" spans="1:7" x14ac:dyDescent="0.2">
      <c r="A51" s="5"/>
      <c r="B51" s="6"/>
      <c r="C51" s="4"/>
      <c r="D51" s="4"/>
      <c r="E51" s="4"/>
    </row>
    <row r="52" spans="1:7" x14ac:dyDescent="0.2">
      <c r="A52" s="5"/>
      <c r="B52" s="6"/>
      <c r="C52" s="4"/>
      <c r="D52" s="4"/>
      <c r="E52" s="4"/>
    </row>
    <row r="56" spans="1:7" x14ac:dyDescent="0.2">
      <c r="G56" s="9"/>
    </row>
    <row r="59" spans="1:7" ht="15" x14ac:dyDescent="0.25">
      <c r="A59"/>
    </row>
    <row r="103" spans="2:5" x14ac:dyDescent="0.2">
      <c r="B103" s="1" t="s">
        <v>8</v>
      </c>
      <c r="C103" s="1">
        <v>2015</v>
      </c>
      <c r="D103" s="1" t="s">
        <v>4</v>
      </c>
      <c r="E103" s="1"/>
    </row>
    <row r="104" spans="2:5" x14ac:dyDescent="0.2">
      <c r="B104" s="1" t="s">
        <v>9</v>
      </c>
      <c r="C104" s="1">
        <v>2016</v>
      </c>
      <c r="D104" s="1" t="s">
        <v>10</v>
      </c>
      <c r="E104" s="1"/>
    </row>
    <row r="105" spans="2:5" x14ac:dyDescent="0.2">
      <c r="B105" s="1" t="s">
        <v>11</v>
      </c>
      <c r="C105" s="1">
        <v>2017</v>
      </c>
      <c r="D105" s="1" t="s">
        <v>12</v>
      </c>
      <c r="E105" s="1"/>
    </row>
    <row r="106" spans="2:5" x14ac:dyDescent="0.2">
      <c r="B106" s="1" t="s">
        <v>13</v>
      </c>
      <c r="C106" s="1">
        <v>2018</v>
      </c>
      <c r="D106" s="1"/>
      <c r="E106" s="1"/>
    </row>
    <row r="107" spans="2:5" x14ac:dyDescent="0.2">
      <c r="B107" s="1" t="s">
        <v>2</v>
      </c>
      <c r="C107" s="1">
        <v>2019</v>
      </c>
      <c r="D107" s="1"/>
      <c r="E107" s="1"/>
    </row>
    <row r="108" spans="2:5" x14ac:dyDescent="0.2">
      <c r="B108" s="1" t="s">
        <v>14</v>
      </c>
      <c r="C108" s="1">
        <v>2020</v>
      </c>
      <c r="D108" s="1"/>
      <c r="E108" s="1"/>
    </row>
    <row r="109" spans="2:5" x14ac:dyDescent="0.2">
      <c r="B109" s="1" t="s">
        <v>15</v>
      </c>
      <c r="C109" s="1">
        <v>2021</v>
      </c>
      <c r="D109" s="1"/>
      <c r="E109" s="1"/>
    </row>
    <row r="110" spans="2:5" x14ac:dyDescent="0.2">
      <c r="B110" s="1" t="s">
        <v>16</v>
      </c>
      <c r="C110" s="1">
        <v>2022</v>
      </c>
      <c r="D110" s="1"/>
      <c r="E110" s="1"/>
    </row>
    <row r="111" spans="2:5" x14ac:dyDescent="0.2">
      <c r="B111" s="1" t="s">
        <v>17</v>
      </c>
      <c r="C111" s="1">
        <v>2023</v>
      </c>
      <c r="D111" s="1"/>
      <c r="E111" s="1"/>
    </row>
    <row r="112" spans="2:5" x14ac:dyDescent="0.2">
      <c r="B112" s="1" t="s">
        <v>18</v>
      </c>
      <c r="C112" s="1">
        <v>2024</v>
      </c>
      <c r="D112" s="1"/>
      <c r="E112" s="1"/>
    </row>
    <row r="113" spans="2:5" x14ac:dyDescent="0.2">
      <c r="B113" s="1" t="s">
        <v>19</v>
      </c>
      <c r="C113" s="1">
        <v>2025</v>
      </c>
      <c r="D113" s="1"/>
      <c r="E113" s="1"/>
    </row>
    <row r="114" spans="2:5" x14ac:dyDescent="0.2">
      <c r="B114" s="1" t="s">
        <v>20</v>
      </c>
      <c r="C114" s="1">
        <v>2026</v>
      </c>
      <c r="D114" s="1"/>
      <c r="E114" s="1"/>
    </row>
  </sheetData>
  <mergeCells count="5">
    <mergeCell ref="A2:G2"/>
    <mergeCell ref="A4:G4"/>
    <mergeCell ref="A6:G6"/>
    <mergeCell ref="A7:G7"/>
    <mergeCell ref="A8:G8"/>
  </mergeCells>
  <dataValidations count="3">
    <dataValidation type="list" allowBlank="1" showInputMessage="1" showErrorMessage="1" sqref="C3" xr:uid="{00000000-0002-0000-0000-000000000000}">
      <formula1>$B$103:$B$114</formula1>
    </dataValidation>
    <dataValidation type="list" allowBlank="1" showInputMessage="1" showErrorMessage="1" sqref="E3" xr:uid="{00000000-0002-0000-0000-000001000000}">
      <formula1>$C$103:$C$114</formula1>
    </dataValidation>
    <dataValidation type="list" allowBlank="1" showInputMessage="1" showErrorMessage="1" sqref="A4" xr:uid="{EA14837A-34E2-49B0-AE7D-FF769FE5C74C}">
      <formula1>#REF!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6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BC5D542D-6CB7-442A-B1C7-B802D02F40D1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K11:K16 K23:K37</xm:sqref>
        </x14:conditionalFormatting>
        <x14:conditionalFormatting xmlns:xm="http://schemas.microsoft.com/office/excel/2006/main">
          <x14:cfRule type="iconSet" priority="3" id="{0305AFDD-8C7C-4710-979B-3722929657DD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K20:K21</xm:sqref>
        </x14:conditionalFormatting>
        <x14:conditionalFormatting xmlns:xm="http://schemas.microsoft.com/office/excel/2006/main">
          <x14:cfRule type="iconSet" priority="2" id="{33380959-433C-4187-A21A-ED0B937952A1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K22</xm:sqref>
        </x14:conditionalFormatting>
        <x14:conditionalFormatting xmlns:xm="http://schemas.microsoft.com/office/excel/2006/main">
          <x14:cfRule type="iconSet" priority="1" id="{9D30C2DD-E64E-4381-B389-CB7E311EFD69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0.5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K17:K19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5e76cfaed5a77cf40e92b33610bfd223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8208e17ac693b7f2230a74ad916c0bf0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A15C55-F371-4EFE-8BBB-F2B76BD85B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383443-757F-4BAD-A180-8D2ECF54A8FB}">
  <ds:schemaRefs>
    <ds:schemaRef ds:uri="http://schemas.microsoft.com/office/2006/documentManagement/types"/>
    <ds:schemaRef ds:uri="http://schemas.openxmlformats.org/package/2006/metadata/core-properties"/>
    <ds:schemaRef ds:uri="d5d354fb-4de2-4b09-aadf-818439b670a6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998b675a-ba89-49dc-a631-ba4e0e4a08a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1FFD055-3019-4BB6-B57E-88891F5F28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2021-05-12T13:03:53Z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