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nino\OneDrive - SECRETARIA DE HACIENDA DISTRITAL\PLANEACION FINANCIER\2021\RANKING\ENERO\AC\NOIEMBRE\VIGENCIA\"/>
    </mc:Choice>
  </mc:AlternateContent>
  <xr:revisionPtr revIDLastSave="0" documentId="13_ncr:1_{F8485FF5-439D-4CCF-9A60-9878B3DCB8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2-F.39_V4" sheetId="1" r:id="rId1"/>
  </sheets>
  <definedNames>
    <definedName name="_xlnm.Print_Area" localSheetId="0">'12-F.39_V4'!$A$1:$G$64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67223ABB-FAA4-4BAA-A529-B580E02BF0EB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<sst xmlns="http://schemas.openxmlformats.org/spreadsheetml/2006/main" count="86" uniqueCount="84">
  <si>
    <t>MES:</t>
  </si>
  <si>
    <t>MAYO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</si>
  <si>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</si>
  <si>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</si>
  <si>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</si>
  <si>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</si>
  <si>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</si>
  <si>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</si>
  <si>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</si>
  <si>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ESTABLECIMIENTOS PÚBLICOS, UNIVERSIDAD DISTRITAL Y CONTRALORÍA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</si>
  <si>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</si>
  <si>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</si>
  <si>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</si>
  <si>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</si>
  <si>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</si>
  <si>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</si>
  <si>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</si>
  <si>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</si>
  <si>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</si>
  <si>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</si>
  <si>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</si>
  <si>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CÓDIGO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</si>
  <si>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</si>
  <si>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</si>
  <si>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</si>
  <si>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</si>
  <si>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</si>
  <si>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</si>
  <si>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</si>
  <si>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</si>
  <si>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COMPROMETIDO PAC</t>
  </si>
  <si>
    <t>0100-01</t>
  </si>
  <si>
    <t>Concejo de Bogotá D,C,</t>
  </si>
  <si>
    <t>0102-01</t>
  </si>
  <si>
    <t>Personería de Bogotá D,C,</t>
  </si>
  <si>
    <t>0104-01</t>
  </si>
  <si>
    <t>Secretaría General</t>
  </si>
  <si>
    <t>0105-01</t>
  </si>
  <si>
    <t>Veeduría de Bogotá D,C,</t>
  </si>
  <si>
    <t>0110-01</t>
  </si>
  <si>
    <t>Secretaría Distrital de Gobierno</t>
  </si>
  <si>
    <t>0111-01</t>
  </si>
  <si>
    <t>Secretaría Distrital de Hacienda - Dir, De Gestión Corporativa</t>
  </si>
  <si>
    <t>0111-02</t>
  </si>
  <si>
    <t>Secretaría Distrital de Hacienda - Dir, Distr, De Presupuesto</t>
  </si>
  <si>
    <t>0111-03</t>
  </si>
  <si>
    <t>Secretaría Distrital de Hacienda - Dir, Distr, De Crédito Público</t>
  </si>
  <si>
    <t>0111-04</t>
  </si>
  <si>
    <t>Secretaría Distrital de Hacienda - Fondo Cuenta Concejo</t>
  </si>
  <si>
    <t>0112-01</t>
  </si>
  <si>
    <t>Secretaría Distrital de Educación</t>
  </si>
  <si>
    <t>0113-01</t>
  </si>
  <si>
    <t>Secretaría Distrital de Movilidad - Dirección Administrativa</t>
  </si>
  <si>
    <t>0113-02</t>
  </si>
  <si>
    <t>Secretaría Distrital de Movilidad - Dirección de Tránsito y Transporte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</si>
  <si>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</si>
  <si>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</si>
  <si>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</si>
  <si>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</si>
  <si>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</si>
  <si>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</si>
  <si>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</si>
  <si>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</si>
  <si>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</si>
  <si>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</si>
  <si>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</si>
  <si>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</si>
  <si>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</si>
  <si>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</si>
  <si>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</si>
  <si>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Distrital del Servicio Civil Distrital</t>
  </si>
  <si>
    <t>0126-01</t>
  </si>
  <si>
    <t>Secretaría Distrital de Ambiente</t>
  </si>
  <si>
    <t>0127-01</t>
  </si>
  <si>
    <t>Departamento Administrativo de la Defensoría del Espacio Público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</si>
  <si>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</si>
  <si>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</si>
  <si>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</si>
  <si>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</si>
  <si>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</si>
  <si>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Justicia- Gestión Institucional</t>
  </si>
  <si>
    <t>0137-02</t>
  </si>
  <si>
    <t>Secretaría Distrital de Seguridad, Convivencia y Justicia - Fondo Cuenta para la Seguridad</t>
  </si>
  <si>
    <t>RANQUIN MENSUAL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</si>
</sst>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,,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5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41" fontId="12" fillId="0" borderId="0" applyFont="0" applyFill="0" applyBorder="0" applyAlignment="0" applyProtection="0"/>
    <xf numFmtId="0" fontId="16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4" fillId="0" borderId="0" xfId="0" applyFont="1" applyFill="1" applyAlignme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4" fillId="3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9" fontId="0" fillId="0" borderId="0" xfId="1" applyNumberFormat="1" applyFont="1" applyBorder="1"/>
    <xf numFmtId="0" fontId="0" fillId="0" borderId="1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9" fontId="0" fillId="0" borderId="2" xfId="1" applyNumberFormat="1" applyFont="1" applyBorder="1"/>
    <xf numFmtId="9" fontId="0" fillId="0" borderId="4" xfId="1" applyNumberFormat="1" applyFont="1" applyBorder="1"/>
    <xf numFmtId="0" fontId="0" fillId="0" borderId="5" xfId="0" applyBorder="1" applyAlignment="1">
      <alignment horizontal="left"/>
    </xf>
    <xf numFmtId="9" fontId="0" fillId="0" borderId="6" xfId="1" applyNumberFormat="1" applyFont="1" applyBorder="1"/>
    <xf numFmtId="164" fontId="14" fillId="0" borderId="0" xfId="0" applyNumberFormat="1" applyFont="1" applyBorder="1"/>
    <xf numFmtId="9" fontId="14" fillId="0" borderId="0" xfId="1" applyNumberFormat="1" applyFont="1" applyBorder="1"/>
    <xf numFmtId="9" fontId="14" fillId="0" borderId="6" xfId="1" applyNumberFormat="1" applyFont="1" applyBorder="1"/>
    <xf numFmtId="0" fontId="11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17" fillId="0" borderId="3" xfId="0" applyNumberFormat="1" applyFont="1" applyBorder="1"/>
    <xf numFmtId="9" fontId="17" fillId="0" borderId="7" xfId="0" applyNumberFormat="1" applyFont="1" applyBorder="1"/>
  </cellXfs>
  <cellStyles count="45">
    <cellStyle name="Millares [0] 2" xfId="7" xr:uid="{C9AE1D2B-7D88-43B7-AB1C-A69E1A13407B}"/>
    <cellStyle name="Millares [0] 2 2" xfId="24" xr:uid="{28B9546A-2816-48D2-BA76-B87F27BA04B5}"/>
    <cellStyle name="Millares [0] 3" xfId="3" xr:uid="{39B19221-5633-4BFB-A58D-3DFE03602EBF}"/>
    <cellStyle name="Millares [0] 3 2" xfId="42" xr:uid="{A89DE57B-FB6F-4643-A7F0-959C410A51F2}"/>
    <cellStyle name="Millares [0] 4" xfId="22" xr:uid="{CD909F2E-DCC4-4E71-8117-B3F4EED38060}"/>
    <cellStyle name="Millares 10" xfId="15" xr:uid="{E5C00657-79FF-4C1A-942F-6FC99EBAC9F6}"/>
    <cellStyle name="Millares 10 2" xfId="32" xr:uid="{5A82F6E5-EAE0-43C6-B708-82B2156465A6}"/>
    <cellStyle name="Millares 11" xfId="16" xr:uid="{8A57E11D-C581-471D-B3BB-B468E67429DE}"/>
    <cellStyle name="Millares 11 2" xfId="33" xr:uid="{47FE3755-1B99-4DDC-BA76-AC5A54267873}"/>
    <cellStyle name="Millares 12" xfId="17" xr:uid="{A6BAE2B4-107D-4206-AA4B-96B3E606888A}"/>
    <cellStyle name="Millares 12 2" xfId="34" xr:uid="{F332811F-C6AE-48B5-A2EB-7DC8991F1266}"/>
    <cellStyle name="Millares 13" xfId="19" xr:uid="{A6CC089D-63F4-4138-9C40-C95F3E2A51AC}"/>
    <cellStyle name="Millares 13 2" xfId="36" xr:uid="{FD733E55-8439-45A4-A4F0-3EA6C399FB57}"/>
    <cellStyle name="Millares 14" xfId="18" xr:uid="{758A6B40-ED1E-4E07-9ED7-705DD03059BA}"/>
    <cellStyle name="Millares 14 2" xfId="35" xr:uid="{F94F3CDB-BC08-4DC2-A707-3FFC9C78BF0E}"/>
    <cellStyle name="Millares 15" xfId="20" xr:uid="{009D6284-35D3-4DB3-AFEA-80847F514DE0}"/>
    <cellStyle name="Millares 15 2" xfId="37" xr:uid="{AA30F4F4-2DD4-48AD-87A3-68AADB299575}"/>
    <cellStyle name="Millares 16" xfId="21" xr:uid="{35DD641C-6466-498F-B918-16FCC0CC14AE}"/>
    <cellStyle name="Millares 16 2" xfId="38" xr:uid="{16BCAB96-43E1-4B43-9FA3-3FF8F3A51967}"/>
    <cellStyle name="Millares 17" xfId="40" xr:uid="{6BD6F478-B9E1-4438-AFC8-D17D585D2163}"/>
    <cellStyle name="Millares 18" xfId="39" xr:uid="{3C14B9F7-EF80-4E8A-841D-DCA946A78806}"/>
    <cellStyle name="Millares 19" xfId="41" xr:uid="{81D516A6-1FA4-479B-A584-634F3CFFB4DB}"/>
    <cellStyle name="Millares 2" xfId="5" xr:uid="{55192EB7-5D10-4DD4-89C6-A6F41948B085}"/>
    <cellStyle name="Millares 2 2" xfId="23" xr:uid="{96972302-11B5-42FF-97C8-97AF030A86ED}"/>
    <cellStyle name="Millares 20" xfId="43" xr:uid="{C1AC09D1-FE8E-4AA4-9D2C-11290C569E53}"/>
    <cellStyle name="Millares 21" xfId="44" xr:uid="{0FB2DF6B-C15B-461A-BEE5-00CA2B8D1BB1}"/>
    <cellStyle name="Millares 3" xfId="8" xr:uid="{6056EE8B-6CB8-4B21-A356-016A7820F669}"/>
    <cellStyle name="Millares 3 2" xfId="25" xr:uid="{5FAC31EA-53B1-42A7-98D2-081EEA570E14}"/>
    <cellStyle name="Millares 4" xfId="10" xr:uid="{93AEBD7F-AA5A-4FF1-9D07-248B93EF9AC6}"/>
    <cellStyle name="Millares 4 2" xfId="27" xr:uid="{2DD9C37D-3CE5-4E01-BA5C-6D98D302C16E}"/>
    <cellStyle name="Millares 5" xfId="9" xr:uid="{00767349-9C71-4EB5-B310-E73AFEA79069}"/>
    <cellStyle name="Millares 5 2" xfId="26" xr:uid="{E06AD1FF-F535-4B8A-90FA-4345056C3432}"/>
    <cellStyle name="Millares 6" xfId="11" xr:uid="{F6F7DDA6-670D-40E5-85ED-22A7FE5160AD}"/>
    <cellStyle name="Millares 6 2" xfId="28" xr:uid="{6EB80838-FDDF-489C-8BB4-6349EA8E5903}"/>
    <cellStyle name="Millares 7" xfId="12" xr:uid="{8BDCF633-D36E-4B9E-AAAC-F7BA41C9A147}"/>
    <cellStyle name="Millares 7 2" xfId="29" xr:uid="{6CE0C6CF-B3DF-4C77-BEEC-246F52C98C13}"/>
    <cellStyle name="Millares 8" xfId="13" xr:uid="{C5190C55-C6D7-4AA7-BB74-48A2A8E53AD8}"/>
    <cellStyle name="Millares 8 2" xfId="30" xr:uid="{648550F0-6571-4AC5-8829-1EB1CA226840}"/>
    <cellStyle name="Millares 9" xfId="14" xr:uid="{92617171-4FC3-4A2E-A4AF-857A1DB5FC54}"/>
    <cellStyle name="Millares 9 2" xfId="31" xr:uid="{D26C00AC-FDEA-4698-8B27-82E3540CE5E6}"/>
    <cellStyle name="Normal" xfId="0" builtinId="0"/>
    <cellStyle name="Normal 2" xfId="2" xr:uid="{8C69F3AD-BCC8-4AC9-8C1E-7010800D3B12}"/>
    <cellStyle name="Normal 3" xfId="4" xr:uid="{812B1D5E-A461-4301-9024-85CFB4091ACB}"/>
    <cellStyle name="Porcentaje" xfId="1" builtinId="5"/>
    <cellStyle name="Porcentaje 2" xfId="6" xr:uid="{A82AC788-F35F-4511-9FF0-01BCE4C34107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minor"/>
      </font>
      <numFmt numFmtId="13" formatCode="0%"/>
      <border diagonalUp="0" diagonalDown="0" outline="0">
        <left style="hair">
          <color auto="1"/>
        </left>
        <right style="hair">
          <color auto="1"/>
        </right>
        <top/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left style="hair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 outline="0">
        <left/>
        <right style="hair">
          <color auto="1"/>
        </right>
      </border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64" formatCode="#,##0,,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105</xdr:row>
      <xdr:rowOff>125519</xdr:rowOff>
    </xdr:from>
    <xdr:to>
      <xdr:col>1</xdr:col>
      <xdr:colOff>2638425</xdr:colOff>
      <xdr:row>109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702469</xdr:colOff>
      <xdr:row>53</xdr:row>
      <xdr:rowOff>52916</xdr:rowOff>
    </xdr:from>
    <xdr:to>
      <xdr:col>4</xdr:col>
      <xdr:colOff>702468</xdr:colOff>
      <xdr:row>62</xdr:row>
      <xdr:rowOff>105833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56176351-430B-45C9-B401-DAA256E75830}"/>
            </a:ext>
          </a:extLst>
        </xdr:cNvPr>
        <xdr:cNvSpPr txBox="1"/>
      </xdr:nvSpPr>
      <xdr:spPr>
        <a:xfrm>
          <a:off x="702469" y="10601854"/>
          <a:ext cx="7608093" cy="1672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del Ranquin  PAC Girado -Actual según el % de Recursos  programados  en el </a:t>
          </a:r>
          <a:r>
            <a:rPr lang="es-C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encima del 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Ejecucion entre 70% y 80%</a:t>
          </a:r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70%</a:t>
          </a:r>
          <a:endParaRPr lang="es-CO" sz="1100"/>
        </a:p>
      </xdr:txBody>
    </xdr:sp>
    <xdr:clientData/>
  </xdr:twoCellAnchor>
  <xdr:twoCellAnchor editAs="oneCell">
    <xdr:from>
      <xdr:col>1</xdr:col>
      <xdr:colOff>1669520</xdr:colOff>
      <xdr:row>56</xdr:row>
      <xdr:rowOff>127000</xdr:rowOff>
    </xdr:from>
    <xdr:to>
      <xdr:col>1</xdr:col>
      <xdr:colOff>1990162</xdr:colOff>
      <xdr:row>60</xdr:row>
      <xdr:rowOff>42333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D54CB9E-0260-4835-9C04-FF7657FE7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739" y="11211719"/>
          <a:ext cx="320642" cy="641614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37</xdr:row>
      <xdr:rowOff>142874</xdr:rowOff>
    </xdr:from>
    <xdr:to>
      <xdr:col>2</xdr:col>
      <xdr:colOff>984249</xdr:colOff>
      <xdr:row>39</xdr:row>
      <xdr:rowOff>111125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29467E68-3379-4A31-A84F-7A83E7A148C1}"/>
            </a:ext>
          </a:extLst>
        </xdr:cNvPr>
        <xdr:cNvSpPr txBox="1"/>
      </xdr:nvSpPr>
      <xdr:spPr>
        <a:xfrm>
          <a:off x="95250" y="7746999"/>
          <a:ext cx="6302374" cy="34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/>
            <a:t>Fuente : OPF -</a:t>
          </a:r>
          <a:r>
            <a:rPr lang="es-CO" sz="1000" baseline="0"/>
            <a:t> SAP  Valores en millones de pesos -Cálculos OPF-Cifras al  corte del 01-12-2021</a:t>
          </a:r>
          <a:endParaRPr lang="es-CO" sz="1000"/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1068917</xdr:colOff>
      <xdr:row>52</xdr:row>
      <xdr:rowOff>105833</xdr:rowOff>
    </xdr:to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74BE9672-595E-433A-B854-2734BDDBA3B3}"/>
            </a:ext>
          </a:extLst>
        </xdr:cNvPr>
        <xdr:cNvSpPr txBox="1"/>
      </xdr:nvSpPr>
      <xdr:spPr>
        <a:xfrm>
          <a:off x="994833" y="8202083"/>
          <a:ext cx="5503334" cy="2296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No Ejec:</a:t>
          </a:r>
          <a:r>
            <a:rPr lang="es-CO" b="1" baseline="0">
              <a:effectLst/>
            </a:rPr>
            <a:t>                                      </a:t>
          </a:r>
          <a:r>
            <a:rPr lang="es-CO" baseline="0">
              <a:effectLst/>
            </a:rPr>
            <a:t>Recursos de Pac no ejecutado </a:t>
          </a: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2D3FB0-4BFD-4947-9505-913F9A02F16E}" name="Tabla124" displayName="Tabla124" ref="A10:K37" totalsRowShown="0" headerRowDxfId="11">
  <sortState xmlns:xlrd2="http://schemas.microsoft.com/office/spreadsheetml/2017/richdata2" ref="A11:K36">
    <sortCondition ref="K11:K36"/>
  </sortState>
  <tableColumns count="11">
    <tableColumn id="1" xr3:uid="{BAC99DD5-D910-413C-A8FD-734E6A37CC1E}" name="CÓDIGO" dataDxfId="10"/>
    <tableColumn id="2" xr3:uid="{9EF587E1-A0E5-4FB3-B381-E15158F3CCD4}" name="ENTIDAD" dataDxfId="9"/>
    <tableColumn id="3" xr3:uid="{832F78D5-82B7-4BEF-B099-DA519246EB47}" name="PAC INICIAL" dataDxfId="8"/>
    <tableColumn id="4" xr3:uid="{DF820056-1DF3-40CE-BD9E-3B54E12E9E1B}" name="PAC ACTUAL" dataDxfId="7"/>
    <tableColumn id="5" xr3:uid="{B84BBCB1-8E31-468C-8C99-D17BEE7B0606}" name="COMPROMETIDO PAC" dataDxfId="6"/>
    <tableColumn id="6" xr3:uid="{0883BE52-21F3-44EE-8B51-DAD9A21B66DF}" name="GIRADO" dataDxfId="5"/>
    <tableColumn id="7" xr3:uid="{509D8A08-9B2C-4FAD-A492-628CB1BB40B1}" name="% CONSUMO PAC" dataDxfId="4" dataCellStyle="Porcentaje"/>
    <tableColumn id="8" xr3:uid="{C8CE1C0F-CB8E-41BA-95C6-C4506577C475}" name="% GIRADO/ INICIAL" dataDxfId="2" dataCellStyle="Porcentaje"/>
    <tableColumn id="9" xr3:uid="{7CDA008C-1B42-4602-9A01-41EA028FEEB6}" name="%GIRADO/ACTUAL" dataDxfId="0" dataCellStyle="Porcentaje"/>
    <tableColumn id="10" xr3:uid="{5EB51299-C4A1-45B2-A843-45089E99AE73}" name="%PAC ACTUAL/INICIAL" dataDxfId="1" dataCellStyle="Porcentaje"/>
    <tableColumn id="11" xr3:uid="{B7C2A792-D9DA-4A84-B8F8-40E80378EF48}" name="% NO EJEC." dataDxfId="3" dataCellStyle="Porcentaj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14"/>
  <sheetViews>
    <sheetView showGridLines="0" tabSelected="1" zoomScale="80" zoomScaleNormal="80" workbookViewId="0">
      <selection activeCell="B14" sqref="B14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7.42578125" style="2" customWidth="1"/>
    <col min="4" max="4" width="15.42578125" style="2" customWidth="1"/>
    <col min="5" max="5" width="15.85546875" style="2" customWidth="1"/>
    <col min="6" max="6" width="17.140625" style="2" customWidth="1"/>
    <col min="7" max="7" width="13.5703125" style="2" customWidth="1"/>
    <col min="8" max="8" width="16.42578125" style="2" customWidth="1"/>
    <col min="9" max="9" width="11.28515625" style="2" customWidth="1"/>
    <col min="10" max="10" width="16" style="2" customWidth="1"/>
    <col min="11" max="11" width="14.5703125" style="2" customWidth="1"/>
    <col min="12" max="16384" width="11.42578125" style="2"/>
  </cols>
  <sheetData>
    <row r="2" spans="1:11" ht="25.5" customHeight="1" x14ac:dyDescent="0.2">
      <c r="A2" s="30" t="s">
        <v>83</v>
      </c>
      <c r="B2" s="30"/>
      <c r="C2" s="30"/>
      <c r="D2" s="30"/>
      <c r="E2" s="30"/>
      <c r="F2" s="30"/>
      <c r="G2" s="30"/>
    </row>
    <row r="3" spans="1:11" ht="15" x14ac:dyDescent="0.25">
      <c r="B3" s="11" t="s">
        <v>0</v>
      </c>
      <c r="C3" s="13" t="s">
        <v>18</v>
      </c>
      <c r="D3" s="11" t="s">
        <v>2</v>
      </c>
      <c r="E3" s="13">
        <v>2021</v>
      </c>
      <c r="F3" s="7"/>
      <c r="G3" s="7"/>
    </row>
    <row r="4" spans="1:11" ht="23.25" customHeight="1" x14ac:dyDescent="0.25">
      <c r="A4" s="31" t="s">
        <v>3</v>
      </c>
      <c r="B4" s="31"/>
      <c r="C4" s="31"/>
      <c r="D4" s="31"/>
      <c r="E4" s="31"/>
      <c r="F4" s="31"/>
      <c r="G4" s="31"/>
    </row>
    <row r="6" spans="1:11" ht="15" customHeight="1" x14ac:dyDescent="0.25">
      <c r="A6" s="32" t="s">
        <v>4</v>
      </c>
      <c r="B6" s="32"/>
      <c r="C6" s="32"/>
      <c r="D6" s="32"/>
      <c r="E6" s="32"/>
      <c r="F6" s="32"/>
      <c r="G6" s="32"/>
      <c r="H6" s="16"/>
      <c r="I6" s="16"/>
      <c r="J6" s="16"/>
      <c r="K6" s="16"/>
    </row>
    <row r="7" spans="1:11" ht="15" customHeight="1" x14ac:dyDescent="0.25">
      <c r="A7" s="33" t="s">
        <v>5</v>
      </c>
      <c r="B7" s="33"/>
      <c r="C7" s="33"/>
      <c r="D7" s="33"/>
      <c r="E7" s="33"/>
      <c r="F7" s="33"/>
      <c r="G7" s="33"/>
      <c r="H7" s="16"/>
      <c r="I7" s="16"/>
      <c r="J7" s="16"/>
      <c r="K7" s="16"/>
    </row>
    <row r="8" spans="1:11" ht="15" customHeight="1" x14ac:dyDescent="0.25">
      <c r="A8" s="33" t="s">
        <v>6</v>
      </c>
      <c r="B8" s="33"/>
      <c r="C8" s="33"/>
      <c r="D8" s="33"/>
      <c r="E8" s="33"/>
      <c r="F8" s="33"/>
      <c r="G8" s="33"/>
      <c r="H8" s="16"/>
      <c r="I8" s="16"/>
      <c r="J8" s="16"/>
      <c r="K8" s="16"/>
    </row>
    <row r="9" spans="1:1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44.25" customHeight="1" x14ac:dyDescent="0.2">
      <c r="A10" s="14" t="s">
        <v>21</v>
      </c>
      <c r="B10" s="14" t="s">
        <v>29</v>
      </c>
      <c r="C10" s="14" t="s">
        <v>22</v>
      </c>
      <c r="D10" s="14" t="s">
        <v>23</v>
      </c>
      <c r="E10" s="15" t="s">
        <v>30</v>
      </c>
      <c r="F10" s="14" t="s">
        <v>24</v>
      </c>
      <c r="G10" s="15" t="s">
        <v>25</v>
      </c>
      <c r="H10" s="15" t="s">
        <v>26</v>
      </c>
      <c r="I10" s="15" t="s">
        <v>27</v>
      </c>
      <c r="J10" s="15" t="s">
        <v>20</v>
      </c>
      <c r="K10" s="15" t="s">
        <v>28</v>
      </c>
    </row>
    <row r="11" spans="1:11" ht="15" x14ac:dyDescent="0.25">
      <c r="A11" s="20" t="s">
        <v>35</v>
      </c>
      <c r="B11" s="21" t="s">
        <v>36</v>
      </c>
      <c r="C11" s="22">
        <v>15857151125</v>
      </c>
      <c r="D11" s="22">
        <v>14315290431</v>
      </c>
      <c r="E11" s="22">
        <v>3598006</v>
      </c>
      <c r="F11" s="22">
        <v>14311691828</v>
      </c>
      <c r="G11" s="23">
        <v>0.99999995829634036</v>
      </c>
      <c r="H11" s="23">
        <v>0.99974861823325589</v>
      </c>
      <c r="I11" s="34">
        <v>0.99974861823325589</v>
      </c>
      <c r="J11" s="23">
        <v>-9.7234407482510513E-2</v>
      </c>
      <c r="K11" s="24">
        <v>2.5138176674410762E-4</v>
      </c>
    </row>
    <row r="12" spans="1:11" ht="15" x14ac:dyDescent="0.25">
      <c r="A12" s="25" t="s">
        <v>31</v>
      </c>
      <c r="B12" s="17" t="s">
        <v>32</v>
      </c>
      <c r="C12" s="18">
        <v>5394650000</v>
      </c>
      <c r="D12" s="18">
        <v>5404998493</v>
      </c>
      <c r="E12" s="18">
        <v>3068947</v>
      </c>
      <c r="F12" s="18">
        <v>5401873946</v>
      </c>
      <c r="G12" s="19">
        <v>0.99998971322562402</v>
      </c>
      <c r="H12" s="19">
        <v>0.99942191528747948</v>
      </c>
      <c r="I12" s="35">
        <v>0.99942191528747948</v>
      </c>
      <c r="J12" s="19">
        <v>1.9182881187843513E-3</v>
      </c>
      <c r="K12" s="26">
        <v>5.7808471252052129E-4</v>
      </c>
    </row>
    <row r="13" spans="1:11" ht="15" x14ac:dyDescent="0.25">
      <c r="A13" s="25" t="s">
        <v>81</v>
      </c>
      <c r="B13" s="17" t="s">
        <v>82</v>
      </c>
      <c r="C13" s="18">
        <v>32127974826</v>
      </c>
      <c r="D13" s="18">
        <v>30792159710</v>
      </c>
      <c r="E13" s="18">
        <v>0</v>
      </c>
      <c r="F13" s="18">
        <v>30739462287</v>
      </c>
      <c r="G13" s="19">
        <v>0.99828860906489503</v>
      </c>
      <c r="H13" s="19">
        <v>0.99828860906489503</v>
      </c>
      <c r="I13" s="35">
        <v>0.99828860906489503</v>
      </c>
      <c r="J13" s="19">
        <v>-4.1577943310605853E-2</v>
      </c>
      <c r="K13" s="26">
        <v>1.7113909351049728E-3</v>
      </c>
    </row>
    <row r="14" spans="1:11" ht="15" x14ac:dyDescent="0.25">
      <c r="A14" s="25" t="s">
        <v>39</v>
      </c>
      <c r="B14" s="17" t="s">
        <v>40</v>
      </c>
      <c r="C14" s="18">
        <v>16492748513</v>
      </c>
      <c r="D14" s="18">
        <v>13030988981</v>
      </c>
      <c r="E14" s="18">
        <v>14875294</v>
      </c>
      <c r="F14" s="18">
        <v>12968545290</v>
      </c>
      <c r="G14" s="19">
        <v>0.99634959425801395</v>
      </c>
      <c r="H14" s="19">
        <v>0.99520806202115231</v>
      </c>
      <c r="I14" s="35">
        <v>0.99520806202115231</v>
      </c>
      <c r="J14" s="19">
        <v>-0.2098958538821685</v>
      </c>
      <c r="K14" s="26">
        <v>4.7919379788476935E-3</v>
      </c>
    </row>
    <row r="15" spans="1:11" ht="15" x14ac:dyDescent="0.25">
      <c r="A15" s="25" t="s">
        <v>73</v>
      </c>
      <c r="B15" s="17" t="s">
        <v>74</v>
      </c>
      <c r="C15" s="18">
        <v>2921599003</v>
      </c>
      <c r="D15" s="18">
        <v>2957819700</v>
      </c>
      <c r="E15" s="18">
        <v>11820406</v>
      </c>
      <c r="F15" s="18">
        <v>2860883237</v>
      </c>
      <c r="G15" s="19">
        <v>0.97122337882866894</v>
      </c>
      <c r="H15" s="19">
        <v>0.96722705477957294</v>
      </c>
      <c r="I15" s="35">
        <v>0.96722705477957294</v>
      </c>
      <c r="J15" s="19">
        <v>1.2397559337474898E-2</v>
      </c>
      <c r="K15" s="26">
        <v>3.2772945220427063E-2</v>
      </c>
    </row>
    <row r="16" spans="1:11" ht="14.25" customHeight="1" x14ac:dyDescent="0.25">
      <c r="A16" s="25" t="s">
        <v>63</v>
      </c>
      <c r="B16" s="17" t="s">
        <v>64</v>
      </c>
      <c r="C16" s="18">
        <v>8768527704</v>
      </c>
      <c r="D16" s="18">
        <v>10078731506</v>
      </c>
      <c r="E16" s="18">
        <v>3066316</v>
      </c>
      <c r="F16" s="18">
        <v>9721940337</v>
      </c>
      <c r="G16" s="19">
        <v>0.96490383211523956</v>
      </c>
      <c r="H16" s="19">
        <v>0.96459959581346144</v>
      </c>
      <c r="I16" s="35">
        <v>0.96459959581346144</v>
      </c>
      <c r="J16" s="19">
        <v>0.14942118520105893</v>
      </c>
      <c r="K16" s="26">
        <v>3.5400404186538559E-2</v>
      </c>
    </row>
    <row r="17" spans="1:11" ht="15" x14ac:dyDescent="0.25">
      <c r="A17" s="25" t="s">
        <v>37</v>
      </c>
      <c r="B17" s="17" t="s">
        <v>38</v>
      </c>
      <c r="C17" s="18">
        <v>1728264648</v>
      </c>
      <c r="D17" s="18">
        <v>1936220486</v>
      </c>
      <c r="E17" s="18">
        <v>3</v>
      </c>
      <c r="F17" s="18">
        <v>1845129072</v>
      </c>
      <c r="G17" s="19">
        <v>0.95295400928838225</v>
      </c>
      <c r="H17" s="19">
        <v>0.95295400773897199</v>
      </c>
      <c r="I17" s="35">
        <v>0.95295400773897199</v>
      </c>
      <c r="J17" s="19">
        <v>0.12032638533725305</v>
      </c>
      <c r="K17" s="26">
        <v>4.7045992261028013E-2</v>
      </c>
    </row>
    <row r="18" spans="1:11" ht="15" x14ac:dyDescent="0.25">
      <c r="A18" s="25" t="s">
        <v>69</v>
      </c>
      <c r="B18" s="17" t="s">
        <v>70</v>
      </c>
      <c r="C18" s="18">
        <v>1552950242</v>
      </c>
      <c r="D18" s="18">
        <v>1345102065</v>
      </c>
      <c r="E18" s="18">
        <v>2</v>
      </c>
      <c r="F18" s="18">
        <v>1270356633</v>
      </c>
      <c r="G18" s="19">
        <v>0.94443140640037604</v>
      </c>
      <c r="H18" s="19">
        <v>0.94443140491349997</v>
      </c>
      <c r="I18" s="35">
        <v>0.94443140491349997</v>
      </c>
      <c r="J18" s="19">
        <v>-0.13384084781255987</v>
      </c>
      <c r="K18" s="26">
        <v>5.5568595086500028E-2</v>
      </c>
    </row>
    <row r="19" spans="1:11" ht="15" x14ac:dyDescent="0.25">
      <c r="A19" s="25" t="s">
        <v>67</v>
      </c>
      <c r="B19" s="17" t="s">
        <v>68</v>
      </c>
      <c r="C19" s="18">
        <v>88552297907</v>
      </c>
      <c r="D19" s="18">
        <v>118420578306</v>
      </c>
      <c r="E19" s="18">
        <v>398946559</v>
      </c>
      <c r="F19" s="18">
        <v>111785806366</v>
      </c>
      <c r="G19" s="19">
        <v>0.94734170808652396</v>
      </c>
      <c r="H19" s="19">
        <v>0.94397281253891807</v>
      </c>
      <c r="I19" s="35">
        <v>0.94397281253891807</v>
      </c>
      <c r="J19" s="19">
        <v>0.33729537352456362</v>
      </c>
      <c r="K19" s="26">
        <v>5.6027187461081929E-2</v>
      </c>
    </row>
    <row r="20" spans="1:11" ht="15" x14ac:dyDescent="0.25">
      <c r="A20" s="25" t="s">
        <v>71</v>
      </c>
      <c r="B20" s="17" t="s">
        <v>72</v>
      </c>
      <c r="C20" s="18">
        <v>18729438000</v>
      </c>
      <c r="D20" s="18">
        <v>21840998251</v>
      </c>
      <c r="E20" s="18">
        <v>2599036</v>
      </c>
      <c r="F20" s="18">
        <v>20567526823</v>
      </c>
      <c r="G20" s="19">
        <v>0.94181253176274515</v>
      </c>
      <c r="H20" s="19">
        <v>0.94169353372199027</v>
      </c>
      <c r="I20" s="35">
        <v>0.94169353372199027</v>
      </c>
      <c r="J20" s="19">
        <v>0.16613206712342357</v>
      </c>
      <c r="K20" s="26">
        <v>5.8306466278009728E-2</v>
      </c>
    </row>
    <row r="21" spans="1:11" ht="15" x14ac:dyDescent="0.25">
      <c r="A21" s="25" t="s">
        <v>59</v>
      </c>
      <c r="B21" s="17" t="s">
        <v>60</v>
      </c>
      <c r="C21" s="18">
        <v>20740505184</v>
      </c>
      <c r="D21" s="18">
        <v>45721551462</v>
      </c>
      <c r="E21" s="18">
        <v>22669110</v>
      </c>
      <c r="F21" s="18">
        <v>42841408019</v>
      </c>
      <c r="G21" s="19">
        <v>0.93750268217877741</v>
      </c>
      <c r="H21" s="19">
        <v>0.93700687420037054</v>
      </c>
      <c r="I21" s="35">
        <v>0.93700687420037054</v>
      </c>
      <c r="J21" s="19">
        <v>1.204456981948121</v>
      </c>
      <c r="K21" s="26">
        <v>6.2993125799629457E-2</v>
      </c>
    </row>
    <row r="22" spans="1:11" ht="15" x14ac:dyDescent="0.25">
      <c r="A22" s="25" t="s">
        <v>55</v>
      </c>
      <c r="B22" s="17" t="s">
        <v>56</v>
      </c>
      <c r="C22" s="18">
        <v>4773545168</v>
      </c>
      <c r="D22" s="18">
        <v>4886970061</v>
      </c>
      <c r="E22" s="18">
        <v>4072258</v>
      </c>
      <c r="F22" s="18">
        <v>4493638834</v>
      </c>
      <c r="G22" s="19">
        <v>0.92034758467082822</v>
      </c>
      <c r="H22" s="19">
        <v>0.9195142957516883</v>
      </c>
      <c r="I22" s="35">
        <v>0.9195142957516883</v>
      </c>
      <c r="J22" s="19">
        <v>2.3761143763833346E-2</v>
      </c>
      <c r="K22" s="26">
        <v>8.0485704248311696E-2</v>
      </c>
    </row>
    <row r="23" spans="1:11" ht="15" x14ac:dyDescent="0.25">
      <c r="A23" s="25" t="s">
        <v>49</v>
      </c>
      <c r="B23" s="17" t="s">
        <v>50</v>
      </c>
      <c r="C23" s="18">
        <v>348050588429</v>
      </c>
      <c r="D23" s="18">
        <v>444235163003</v>
      </c>
      <c r="E23" s="18">
        <v>4273802900</v>
      </c>
      <c r="F23" s="18">
        <v>407108166105</v>
      </c>
      <c r="G23" s="19">
        <v>0.92604548956477328</v>
      </c>
      <c r="H23" s="19">
        <v>0.91642490286670697</v>
      </c>
      <c r="I23" s="35">
        <v>0.91642490286670697</v>
      </c>
      <c r="J23" s="19">
        <v>0.27635228260394396</v>
      </c>
      <c r="K23" s="26">
        <v>8.357509713329303E-2</v>
      </c>
    </row>
    <row r="24" spans="1:11" ht="15" x14ac:dyDescent="0.25">
      <c r="A24" s="25" t="s">
        <v>79</v>
      </c>
      <c r="B24" s="17" t="s">
        <v>80</v>
      </c>
      <c r="C24" s="18">
        <v>15149685462</v>
      </c>
      <c r="D24" s="18">
        <v>11633378130</v>
      </c>
      <c r="E24" s="18">
        <v>-203744569</v>
      </c>
      <c r="F24" s="18">
        <v>10632254787</v>
      </c>
      <c r="G24" s="19">
        <v>0.89643009119656292</v>
      </c>
      <c r="H24" s="19">
        <v>0.91394388355534351</v>
      </c>
      <c r="I24" s="35">
        <v>0.91394388355534351</v>
      </c>
      <c r="J24" s="19">
        <v>-0.2321043127146081</v>
      </c>
      <c r="K24" s="26">
        <v>8.6056116444656494E-2</v>
      </c>
    </row>
    <row r="25" spans="1:11" ht="15" x14ac:dyDescent="0.25">
      <c r="A25" s="25" t="s">
        <v>33</v>
      </c>
      <c r="B25" s="17" t="s">
        <v>34</v>
      </c>
      <c r="C25" s="18">
        <v>11369931000</v>
      </c>
      <c r="D25" s="18">
        <v>14323558495</v>
      </c>
      <c r="E25" s="18">
        <v>20554400</v>
      </c>
      <c r="F25" s="18">
        <v>12739568237</v>
      </c>
      <c r="G25" s="19">
        <v>0.89084864221794069</v>
      </c>
      <c r="H25" s="19">
        <v>0.88941363568606702</v>
      </c>
      <c r="I25" s="35">
        <v>0.88941363568606702</v>
      </c>
      <c r="J25" s="19">
        <v>0.25977532273502801</v>
      </c>
      <c r="K25" s="26">
        <v>0.11058636431393298</v>
      </c>
    </row>
    <row r="26" spans="1:11" ht="15" x14ac:dyDescent="0.25">
      <c r="A26" s="25" t="s">
        <v>45</v>
      </c>
      <c r="B26" s="17" t="s">
        <v>46</v>
      </c>
      <c r="C26" s="18">
        <v>4292397618</v>
      </c>
      <c r="D26" s="18">
        <v>56236418618</v>
      </c>
      <c r="E26" s="18">
        <v>0</v>
      </c>
      <c r="F26" s="18">
        <v>49672380850</v>
      </c>
      <c r="G26" s="19">
        <v>0.88327781303806208</v>
      </c>
      <c r="H26" s="19">
        <v>0.88327781303806208</v>
      </c>
      <c r="I26" s="35">
        <v>0.88327781303806208</v>
      </c>
      <c r="J26" s="19">
        <v>12.101400108455657</v>
      </c>
      <c r="K26" s="26">
        <v>0.11672218696193792</v>
      </c>
    </row>
    <row r="27" spans="1:11" ht="15" x14ac:dyDescent="0.25">
      <c r="A27" s="25" t="s">
        <v>41</v>
      </c>
      <c r="B27" s="17" t="s">
        <v>42</v>
      </c>
      <c r="C27" s="18">
        <v>15133454452</v>
      </c>
      <c r="D27" s="18">
        <v>26696686040</v>
      </c>
      <c r="E27" s="18">
        <v>0</v>
      </c>
      <c r="F27" s="18">
        <v>23454561121</v>
      </c>
      <c r="G27" s="19">
        <v>0.87855702711032069</v>
      </c>
      <c r="H27" s="19">
        <v>0.87855702711032069</v>
      </c>
      <c r="I27" s="35">
        <v>0.87855702711032069</v>
      </c>
      <c r="J27" s="19">
        <v>0.76408407774153853</v>
      </c>
      <c r="K27" s="26">
        <v>0.12144297288967931</v>
      </c>
    </row>
    <row r="28" spans="1:11" ht="15" x14ac:dyDescent="0.25">
      <c r="A28" s="25" t="s">
        <v>75</v>
      </c>
      <c r="B28" s="17" t="s">
        <v>76</v>
      </c>
      <c r="C28" s="18">
        <v>10146837744</v>
      </c>
      <c r="D28" s="18">
        <v>11715758707</v>
      </c>
      <c r="E28" s="18">
        <v>24789543</v>
      </c>
      <c r="F28" s="18">
        <v>10086833821</v>
      </c>
      <c r="G28" s="19">
        <v>0.86307883397755947</v>
      </c>
      <c r="H28" s="19">
        <v>0.86096291953958215</v>
      </c>
      <c r="I28" s="35">
        <v>0.86096291953958215</v>
      </c>
      <c r="J28" s="19">
        <v>0.15462166662985519</v>
      </c>
      <c r="K28" s="26">
        <v>0.13903708046041785</v>
      </c>
    </row>
    <row r="29" spans="1:11" ht="15" x14ac:dyDescent="0.25">
      <c r="A29" s="25" t="s">
        <v>51</v>
      </c>
      <c r="B29" s="17" t="s">
        <v>52</v>
      </c>
      <c r="C29" s="18">
        <v>9964246141</v>
      </c>
      <c r="D29" s="18">
        <v>9731331936</v>
      </c>
      <c r="E29" s="18">
        <v>2430948</v>
      </c>
      <c r="F29" s="18">
        <v>8349851377</v>
      </c>
      <c r="G29" s="19">
        <v>0.85828768147365764</v>
      </c>
      <c r="H29" s="19">
        <v>0.85803787517622709</v>
      </c>
      <c r="I29" s="35">
        <v>0.85803787517622709</v>
      </c>
      <c r="J29" s="19">
        <v>-2.3374995127993195E-2</v>
      </c>
      <c r="K29" s="26">
        <v>0.14196212482377291</v>
      </c>
    </row>
    <row r="30" spans="1:11" ht="15" x14ac:dyDescent="0.25">
      <c r="A30" s="25" t="s">
        <v>61</v>
      </c>
      <c r="B30" s="17" t="s">
        <v>62</v>
      </c>
      <c r="C30" s="18">
        <v>14066179974</v>
      </c>
      <c r="D30" s="18">
        <v>16225315904</v>
      </c>
      <c r="E30" s="18">
        <v>-39059220</v>
      </c>
      <c r="F30" s="18">
        <v>13507046704</v>
      </c>
      <c r="G30" s="19">
        <v>0.83006010876372271</v>
      </c>
      <c r="H30" s="19">
        <v>0.83246740981296585</v>
      </c>
      <c r="I30" s="35">
        <v>0.83246740981296585</v>
      </c>
      <c r="J30" s="19">
        <v>0.1534983864838185</v>
      </c>
      <c r="K30" s="26">
        <v>0.16753259018703415</v>
      </c>
    </row>
    <row r="31" spans="1:11" ht="15" x14ac:dyDescent="0.25">
      <c r="A31" s="25" t="s">
        <v>77</v>
      </c>
      <c r="B31" s="17" t="s">
        <v>78</v>
      </c>
      <c r="C31" s="18">
        <v>4578644648</v>
      </c>
      <c r="D31" s="18">
        <v>3007550707</v>
      </c>
      <c r="E31" s="18">
        <v>7472584</v>
      </c>
      <c r="F31" s="18">
        <v>2270381461</v>
      </c>
      <c r="G31" s="19">
        <v>0.75737843411861716</v>
      </c>
      <c r="H31" s="19">
        <v>0.75489382630049873</v>
      </c>
      <c r="I31" s="35">
        <v>0.75489382630049873</v>
      </c>
      <c r="J31" s="19">
        <v>-0.34313515500406222</v>
      </c>
      <c r="K31" s="26">
        <v>0.24510617369950127</v>
      </c>
    </row>
    <row r="32" spans="1:11" ht="15" x14ac:dyDescent="0.25">
      <c r="A32" s="25" t="s">
        <v>43</v>
      </c>
      <c r="B32" s="17" t="s">
        <v>44</v>
      </c>
      <c r="C32" s="18">
        <v>344468451000</v>
      </c>
      <c r="D32" s="18">
        <v>330133994163</v>
      </c>
      <c r="E32" s="18">
        <v>0</v>
      </c>
      <c r="F32" s="18">
        <v>245737366790</v>
      </c>
      <c r="G32" s="19">
        <v>0.74435644657868794</v>
      </c>
      <c r="H32" s="19">
        <v>0.74435644657868794</v>
      </c>
      <c r="I32" s="35">
        <v>0.74435644657868794</v>
      </c>
      <c r="J32" s="19">
        <v>-4.1613264713754587E-2</v>
      </c>
      <c r="K32" s="26">
        <v>0.25564355342131206</v>
      </c>
    </row>
    <row r="33" spans="1:11" ht="15" x14ac:dyDescent="0.25">
      <c r="A33" s="25" t="s">
        <v>53</v>
      </c>
      <c r="B33" s="17" t="s">
        <v>54</v>
      </c>
      <c r="C33" s="18">
        <v>46559880167</v>
      </c>
      <c r="D33" s="18">
        <v>29765322490</v>
      </c>
      <c r="E33" s="18">
        <v>0</v>
      </c>
      <c r="F33" s="18">
        <v>21044617845</v>
      </c>
      <c r="G33" s="19">
        <v>0.70701796871410283</v>
      </c>
      <c r="H33" s="19">
        <v>0.70701796871410283</v>
      </c>
      <c r="I33" s="35">
        <v>0.70701796871410283</v>
      </c>
      <c r="J33" s="19">
        <v>-0.36070878225548764</v>
      </c>
      <c r="K33" s="26">
        <v>0.29298203128589717</v>
      </c>
    </row>
    <row r="34" spans="1:11" s="10" customFormat="1" ht="15" x14ac:dyDescent="0.25">
      <c r="A34" s="25" t="s">
        <v>47</v>
      </c>
      <c r="B34" s="17" t="s">
        <v>48</v>
      </c>
      <c r="C34" s="18">
        <v>1858615850</v>
      </c>
      <c r="D34" s="18">
        <v>7679827900</v>
      </c>
      <c r="E34" s="18">
        <v>0</v>
      </c>
      <c r="F34" s="18">
        <v>5241422433</v>
      </c>
      <c r="G34" s="19">
        <v>0.68249217316445332</v>
      </c>
      <c r="H34" s="19">
        <v>0.68249217316445332</v>
      </c>
      <c r="I34" s="35">
        <v>0.68249217316445332</v>
      </c>
      <c r="J34" s="19">
        <v>3.1320146387431271</v>
      </c>
      <c r="K34" s="26">
        <v>0.31750782683554668</v>
      </c>
    </row>
    <row r="35" spans="1:11" ht="15.75" customHeight="1" x14ac:dyDescent="0.25">
      <c r="A35" s="25" t="s">
        <v>65</v>
      </c>
      <c r="B35" s="17" t="s">
        <v>66</v>
      </c>
      <c r="C35" s="18">
        <v>11124783321</v>
      </c>
      <c r="D35" s="18">
        <v>13154108260</v>
      </c>
      <c r="E35" s="18">
        <v>-712489</v>
      </c>
      <c r="F35" s="18">
        <v>8939868065</v>
      </c>
      <c r="G35" s="19">
        <v>0.67957138555586127</v>
      </c>
      <c r="H35" s="19">
        <v>0.67962555030697303</v>
      </c>
      <c r="I35" s="35">
        <v>0.67962555030697303</v>
      </c>
      <c r="J35" s="19">
        <v>0.18241478332160319</v>
      </c>
      <c r="K35" s="26">
        <v>0.32037444969302697</v>
      </c>
    </row>
    <row r="36" spans="1:11" ht="15" x14ac:dyDescent="0.25">
      <c r="A36" s="25" t="s">
        <v>57</v>
      </c>
      <c r="B36" s="17" t="s">
        <v>58</v>
      </c>
      <c r="C36" s="18">
        <v>11988846704</v>
      </c>
      <c r="D36" s="18">
        <v>22872763795</v>
      </c>
      <c r="E36" s="18">
        <v>172522402</v>
      </c>
      <c r="F36" s="18">
        <v>7491313908</v>
      </c>
      <c r="G36" s="19">
        <v>0.335063850555538</v>
      </c>
      <c r="H36" s="19">
        <v>0.3275211502703318</v>
      </c>
      <c r="I36" s="35">
        <v>0.3275211502703318</v>
      </c>
      <c r="J36" s="19">
        <v>0.90783687202945484</v>
      </c>
      <c r="K36" s="26">
        <v>0.6724788497296682</v>
      </c>
    </row>
    <row r="37" spans="1:11" ht="15" x14ac:dyDescent="0.25">
      <c r="A37" s="25"/>
      <c r="B37" s="17"/>
      <c r="C37" s="27">
        <v>1066392194830</v>
      </c>
      <c r="D37" s="27">
        <v>1268142587600</v>
      </c>
      <c r="E37" s="27">
        <v>4722772436</v>
      </c>
      <c r="F37" s="27">
        <v>1085083896176</v>
      </c>
      <c r="G37" s="28">
        <v>0.85937234445733235</v>
      </c>
      <c r="H37" s="28">
        <v>0.85564817930257797</v>
      </c>
      <c r="I37" s="35">
        <v>0.85564817930257797</v>
      </c>
      <c r="J37" s="28">
        <v>0.18918967500710396</v>
      </c>
      <c r="K37" s="29">
        <v>0.14435182069742203</v>
      </c>
    </row>
    <row r="38" spans="1:11" ht="15" x14ac:dyDescent="0.25">
      <c r="A38" s="3"/>
      <c r="G38" s="8"/>
    </row>
    <row r="39" spans="1:11" ht="15" x14ac:dyDescent="0.25">
      <c r="A39" s="3"/>
      <c r="G39" s="8"/>
      <c r="K39" s="12">
        <v>44531</v>
      </c>
    </row>
    <row r="40" spans="1:11" ht="15" x14ac:dyDescent="0.25">
      <c r="A40" s="3"/>
      <c r="G40" s="8"/>
    </row>
    <row r="41" spans="1:11" ht="15" x14ac:dyDescent="0.25">
      <c r="A41" s="3"/>
      <c r="G41" s="8"/>
    </row>
    <row r="42" spans="1:11" ht="15" x14ac:dyDescent="0.25">
      <c r="A42" s="3"/>
      <c r="F42" s="8"/>
    </row>
    <row r="43" spans="1:11" ht="15" x14ac:dyDescent="0.25">
      <c r="A43" s="3"/>
    </row>
    <row r="44" spans="1:11" x14ac:dyDescent="0.2">
      <c r="A44" s="4"/>
      <c r="B44" s="4"/>
      <c r="C44" s="4"/>
      <c r="D44" s="4"/>
      <c r="E44" s="4"/>
    </row>
    <row r="45" spans="1:11" x14ac:dyDescent="0.2">
      <c r="A45" s="4"/>
      <c r="B45" s="4"/>
      <c r="C45" s="4"/>
      <c r="D45" s="4"/>
      <c r="E45" s="4"/>
    </row>
    <row r="46" spans="1:11" x14ac:dyDescent="0.2">
      <c r="A46" s="5"/>
      <c r="B46" s="6"/>
      <c r="C46" s="4"/>
      <c r="D46" s="4"/>
      <c r="E46" s="4"/>
    </row>
    <row r="47" spans="1:11" x14ac:dyDescent="0.2">
      <c r="A47" s="5"/>
      <c r="B47" s="6"/>
      <c r="C47" s="4"/>
      <c r="D47" s="4"/>
      <c r="E47" s="4"/>
    </row>
    <row r="48" spans="1:11" x14ac:dyDescent="0.2">
      <c r="A48" s="5"/>
      <c r="B48" s="6"/>
      <c r="C48" s="4"/>
      <c r="D48" s="4"/>
      <c r="E48" s="4"/>
    </row>
    <row r="49" spans="1:7" x14ac:dyDescent="0.2">
      <c r="A49" s="5"/>
      <c r="B49" s="6"/>
      <c r="C49" s="4"/>
      <c r="D49" s="4"/>
      <c r="E49" s="4"/>
    </row>
    <row r="50" spans="1:7" x14ac:dyDescent="0.2">
      <c r="A50" s="5"/>
      <c r="B50" s="6"/>
      <c r="C50" s="4"/>
      <c r="D50" s="4"/>
      <c r="E50" s="4"/>
    </row>
    <row r="51" spans="1:7" x14ac:dyDescent="0.2">
      <c r="A51" s="5"/>
      <c r="B51" s="6"/>
      <c r="C51" s="4"/>
      <c r="D51" s="4"/>
      <c r="E51" s="4"/>
    </row>
    <row r="52" spans="1:7" x14ac:dyDescent="0.2">
      <c r="A52" s="5"/>
      <c r="B52" s="6"/>
      <c r="C52" s="4"/>
      <c r="D52" s="4"/>
      <c r="E52" s="4"/>
    </row>
    <row r="56" spans="1:7" x14ac:dyDescent="0.2">
      <c r="G56" s="9"/>
    </row>
    <row r="59" spans="1:7" ht="15" x14ac:dyDescent="0.25">
      <c r="A59"/>
    </row>
    <row r="103" spans="2:5" x14ac:dyDescent="0.2">
      <c r="B103" s="1" t="s">
        <v>7</v>
      </c>
      <c r="C103" s="1">
        <v>2015</v>
      </c>
      <c r="D103" s="1" t="s">
        <v>3</v>
      </c>
      <c r="E103" s="1"/>
    </row>
    <row r="104" spans="2:5" x14ac:dyDescent="0.2">
      <c r="B104" s="1" t="s">
        <v>8</v>
      </c>
      <c r="C104" s="1">
        <v>2016</v>
      </c>
      <c r="D104" s="1" t="s">
        <v>9</v>
      </c>
      <c r="E104" s="1"/>
    </row>
    <row r="105" spans="2:5" x14ac:dyDescent="0.2">
      <c r="B105" s="1" t="s">
        <v>10</v>
      </c>
      <c r="C105" s="1">
        <v>2017</v>
      </c>
      <c r="D105" s="1" t="s">
        <v>11</v>
      </c>
      <c r="E105" s="1"/>
    </row>
    <row r="106" spans="2:5" x14ac:dyDescent="0.2">
      <c r="B106" s="1" t="s">
        <v>12</v>
      </c>
      <c r="C106" s="1">
        <v>2018</v>
      </c>
      <c r="D106" s="1"/>
      <c r="E106" s="1"/>
    </row>
    <row r="107" spans="2:5" x14ac:dyDescent="0.2">
      <c r="B107" s="1" t="s">
        <v>1</v>
      </c>
      <c r="C107" s="1">
        <v>2019</v>
      </c>
      <c r="D107" s="1"/>
      <c r="E107" s="1"/>
    </row>
    <row r="108" spans="2:5" x14ac:dyDescent="0.2">
      <c r="B108" s="1" t="s">
        <v>13</v>
      </c>
      <c r="C108" s="1">
        <v>2020</v>
      </c>
      <c r="D108" s="1"/>
      <c r="E108" s="1"/>
    </row>
    <row r="109" spans="2:5" x14ac:dyDescent="0.2">
      <c r="B109" s="1" t="s">
        <v>14</v>
      </c>
      <c r="C109" s="1">
        <v>2021</v>
      </c>
      <c r="D109" s="1"/>
      <c r="E109" s="1"/>
    </row>
    <row r="110" spans="2:5" x14ac:dyDescent="0.2">
      <c r="B110" s="1" t="s">
        <v>15</v>
      </c>
      <c r="C110" s="1">
        <v>2022</v>
      </c>
      <c r="D110" s="1"/>
      <c r="E110" s="1"/>
    </row>
    <row r="111" spans="2:5" x14ac:dyDescent="0.2">
      <c r="B111" s="1" t="s">
        <v>16</v>
      </c>
      <c r="C111" s="1">
        <v>2023</v>
      </c>
      <c r="D111" s="1"/>
      <c r="E111" s="1"/>
    </row>
    <row r="112" spans="2:5" x14ac:dyDescent="0.2">
      <c r="B112" s="1" t="s">
        <v>17</v>
      </c>
      <c r="C112" s="1">
        <v>2024</v>
      </c>
      <c r="D112" s="1"/>
      <c r="E112" s="1"/>
    </row>
    <row r="113" spans="2:5" x14ac:dyDescent="0.2">
      <c r="B113" s="1" t="s">
        <v>18</v>
      </c>
      <c r="C113" s="1">
        <v>2025</v>
      </c>
      <c r="D113" s="1"/>
      <c r="E113" s="1"/>
    </row>
    <row r="114" spans="2:5" x14ac:dyDescent="0.2">
      <c r="B114" s="1" t="s">
        <v>19</v>
      </c>
      <c r="C114" s="1">
        <v>2026</v>
      </c>
      <c r="D114" s="1"/>
      <c r="E114" s="1"/>
    </row>
  </sheetData>
  <mergeCells count="5">
    <mergeCell ref="A2:G2"/>
    <mergeCell ref="A4:G4"/>
    <mergeCell ref="A6:G6"/>
    <mergeCell ref="A7:G7"/>
    <mergeCell ref="A8:G8"/>
  </mergeCells>
  <dataValidations count="3">
    <dataValidation type="list" allowBlank="1" showInputMessage="1" showErrorMessage="1" sqref="C3" xr:uid="{00000000-0002-0000-0000-000000000000}">
      <formula1>$B$103:$B$114</formula1>
    </dataValidation>
    <dataValidation type="list" allowBlank="1" showInputMessage="1" showErrorMessage="1" sqref="E3" xr:uid="{00000000-0002-0000-0000-000001000000}">
      <formula1>$C$103:$C$114</formula1>
    </dataValidation>
    <dataValidation type="list" allowBlank="1" showInputMessage="1" showErrorMessage="1" sqref="A4" xr:uid="{EA14837A-34E2-49B0-AE7D-FF769FE5C74C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6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56325CB8-EA87-4A96-9415-4AE0EF6E59BE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I11:I37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E0BB16-C7C3-4828-B178-0CCADEA54B2D}"/>
</file>

<file path=customXml/itemProps2.xml><?xml version="1.0" encoding="utf-8"?>
<ds:datastoreItem xmlns:ds="http://schemas.openxmlformats.org/officeDocument/2006/customXml" ds:itemID="{B1FFD055-3019-4BB6-B57E-88891F5F2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383443-757F-4BAD-A180-8D2ECF54A8FB}">
  <ds:schemaRefs>
    <ds:schemaRef ds:uri="http://schemas.microsoft.com/office/2006/documentManagement/types"/>
    <ds:schemaRef ds:uri="http://schemas.openxmlformats.org/package/2006/metadata/core-properties"/>
    <ds:schemaRef ds:uri="d5d354fb-4de2-4b09-aadf-818439b670a6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998b675a-ba89-49dc-a631-ba4e0e4a08a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12-F.39_V4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2021-12-01T21:24:25Z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