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OCTUBRE\VIGENCIA\"/>
    </mc:Choice>
  </mc:AlternateContent>
  <xr:revisionPtr revIDLastSave="0" documentId="13_ncr:1_{3EDA8A25-3BED-4AEB-8923-B23DE7A85DA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<sst xmlns="http://schemas.openxmlformats.org/spreadsheetml/2006/main" count="86" uniqueCount="84">
  <si>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</si>
  <si>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</si>
  <si>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</si>
  <si>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</si>
  <si>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</si>
  <si>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</si>
  <si>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</si>
  <si>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</si>
  <si>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</si>
  <si>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</si>
  <si>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</si>
  <si>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</si>
  <si>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</si>
  <si>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</si>
  <si>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</si>
  <si>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</si>
  <si>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</si>
  <si>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</si>
  <si>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</si>
  <si>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</si>
  <si>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</si>
  <si>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</si>
  <si>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</si>
  <si>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</si>
  <si>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</si>
  <si>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</si>
  <si>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</si>
  <si>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</si>
  <si>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</si>
  <si>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</si>
  <si>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</si>
  <si>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</si>
  <si>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</si>
  <si>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</si>
  <si>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</si>
  <si>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</si>
  <si>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</si>
  <si>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</si>
  <si>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</si>
  <si>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</si>
  <si>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</si>
  <si>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</si>
  <si>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</si>
  <si>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</si>
  <si>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</si>
  <si>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</si>
  <si>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</si>
  <si>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</si>
  <si>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</si>
  <si>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</si>
  <si>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</si>
  <si>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</si>
  <si>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</si>
  <si>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</si>
  <si>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</si>
  <si>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</si>
  <si>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</si>
  <si>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</si>
  <si>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</si>
  <si>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</si>
  <si>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</si>
  <si>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</si>
  <si>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</si>
  <si>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</si>
  <si>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</si>
  <si>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</si>
  <si>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</si>
  <si>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</si>
  <si>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</si>
  <si>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</si>
  <si>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</si>
  <si>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</si>
  <si>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</si>
  <si>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</si>
  <si>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</si>
  <si>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</si>
  <si>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</si>
  <si>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</si>
  <si>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</si>
  <si>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</si>
  <si>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</si>
  <si>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</si>
  <si>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</si>
  <si>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MENSUAL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</si>
</sst>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,,"/>
    <numFmt numFmtId="166" formatCode="_-* #,##0_-;\-* #,##0_-;_-* &quot;-&quot;_-;_-@_-"/>
    <numFmt numFmtId="168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41" fontId="12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9" fontId="0" fillId="0" borderId="0" xfId="1" applyNumberFormat="1" applyFont="1" applyBorder="1"/>
    <xf numFmtId="9" fontId="13" fillId="0" borderId="7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9" fontId="0" fillId="0" borderId="2" xfId="1" applyNumberFormat="1" applyFont="1" applyBorder="1"/>
    <xf numFmtId="9" fontId="13" fillId="0" borderId="3" xfId="0" applyNumberFormat="1" applyFont="1" applyBorder="1"/>
    <xf numFmtId="9" fontId="0" fillId="0" borderId="4" xfId="1" applyNumberFormat="1" applyFont="1" applyBorder="1"/>
    <xf numFmtId="0" fontId="0" fillId="0" borderId="5" xfId="0" applyBorder="1" applyAlignment="1">
      <alignment horizontal="left"/>
    </xf>
    <xf numFmtId="9" fontId="0" fillId="0" borderId="6" xfId="1" applyNumberFormat="1" applyFont="1" applyBorder="1"/>
    <xf numFmtId="164" fontId="14" fillId="0" borderId="0" xfId="0" applyNumberFormat="1" applyFont="1" applyBorder="1"/>
    <xf numFmtId="9" fontId="14" fillId="0" borderId="0" xfId="1" applyNumberFormat="1" applyFont="1" applyBorder="1"/>
    <xf numFmtId="9" fontId="14" fillId="0" borderId="6" xfId="1" applyNumberFormat="1" applyFont="1" applyBorder="1"/>
  </cellXfs>
  <cellStyles count="45">
    <cellStyle name="Millares [0] 2" xfId="7" xr:uid="{C9AE1D2B-7D88-43B7-AB1C-A69E1A13407B}"/>
    <cellStyle name="Millares [0] 2 2" xfId="24" xr:uid="{28B9546A-2816-48D2-BA76-B87F27BA04B5}"/>
    <cellStyle name="Millares [0] 3" xfId="3" xr:uid="{39B19221-5633-4BFB-A58D-3DFE03602EBF}"/>
    <cellStyle name="Millares [0] 3 2" xfId="42" xr:uid="{A89DE57B-FB6F-4643-A7F0-959C410A51F2}"/>
    <cellStyle name="Millares [0] 4" xfId="22" xr:uid="{CD909F2E-DCC4-4E71-8117-B3F4EED38060}"/>
    <cellStyle name="Millares 10" xfId="15" xr:uid="{E5C00657-79FF-4C1A-942F-6FC99EBAC9F6}"/>
    <cellStyle name="Millares 10 2" xfId="32" xr:uid="{5A82F6E5-EAE0-43C6-B708-82B2156465A6}"/>
    <cellStyle name="Millares 11" xfId="16" xr:uid="{8A57E11D-C581-471D-B3BB-B468E67429DE}"/>
    <cellStyle name="Millares 11 2" xfId="33" xr:uid="{47FE3755-1B99-4DDC-BA76-AC5A54267873}"/>
    <cellStyle name="Millares 12" xfId="17" xr:uid="{A6BAE2B4-107D-4206-AA4B-96B3E606888A}"/>
    <cellStyle name="Millares 12 2" xfId="34" xr:uid="{F332811F-C6AE-48B5-A2EB-7DC8991F1266}"/>
    <cellStyle name="Millares 13" xfId="19" xr:uid="{A6CC089D-63F4-4138-9C40-C95F3E2A51AC}"/>
    <cellStyle name="Millares 13 2" xfId="36" xr:uid="{FD733E55-8439-45A4-A4F0-3EA6C399FB57}"/>
    <cellStyle name="Millares 14" xfId="18" xr:uid="{758A6B40-ED1E-4E07-9ED7-705DD03059BA}"/>
    <cellStyle name="Millares 14 2" xfId="35" xr:uid="{F94F3CDB-BC08-4DC2-A707-3FFC9C78BF0E}"/>
    <cellStyle name="Millares 15" xfId="20" xr:uid="{009D6284-35D3-4DB3-AFEA-80847F514DE0}"/>
    <cellStyle name="Millares 15 2" xfId="37" xr:uid="{AA30F4F4-2DD4-48AD-87A3-68AADB299575}"/>
    <cellStyle name="Millares 16" xfId="21" xr:uid="{35DD641C-6466-498F-B918-16FCC0CC14AE}"/>
    <cellStyle name="Millares 16 2" xfId="38" xr:uid="{16BCAB96-43E1-4B43-9FA3-3FF8F3A51967}"/>
    <cellStyle name="Millares 17" xfId="40" xr:uid="{6BD6F478-B9E1-4438-AFC8-D17D585D2163}"/>
    <cellStyle name="Millares 18" xfId="39" xr:uid="{3C14B9F7-EF80-4E8A-841D-DCA946A78806}"/>
    <cellStyle name="Millares 19" xfId="41" xr:uid="{81D516A6-1FA4-479B-A584-634F3CFFB4DB}"/>
    <cellStyle name="Millares 2" xfId="5" xr:uid="{55192EB7-5D10-4DD4-89C6-A6F41948B085}"/>
    <cellStyle name="Millares 2 2" xfId="23" xr:uid="{96972302-11B5-42FF-97C8-97AF030A86ED}"/>
    <cellStyle name="Millares 20" xfId="43" xr:uid="{C1AC09D1-FE8E-4AA4-9D2C-11290C569E53}"/>
    <cellStyle name="Millares 21" xfId="44" xr:uid="{0FB2DF6B-C15B-461A-BEE5-00CA2B8D1BB1}"/>
    <cellStyle name="Millares 3" xfId="8" xr:uid="{6056EE8B-6CB8-4B21-A356-016A7820F669}"/>
    <cellStyle name="Millares 3 2" xfId="25" xr:uid="{5FAC31EA-53B1-42A7-98D2-081EEA570E14}"/>
    <cellStyle name="Millares 4" xfId="10" xr:uid="{93AEBD7F-AA5A-4FF1-9D07-248B93EF9AC6}"/>
    <cellStyle name="Millares 4 2" xfId="27" xr:uid="{2DD9C37D-3CE5-4E01-BA5C-6D98D302C16E}"/>
    <cellStyle name="Millares 5" xfId="9" xr:uid="{00767349-9C71-4EB5-B310-E73AFEA79069}"/>
    <cellStyle name="Millares 5 2" xfId="26" xr:uid="{E06AD1FF-F535-4B8A-90FA-4345056C3432}"/>
    <cellStyle name="Millares 6" xfId="11" xr:uid="{F6F7DDA6-670D-40E5-85ED-22A7FE5160AD}"/>
    <cellStyle name="Millares 6 2" xfId="28" xr:uid="{6EB80838-FDDF-489C-8BB4-6349EA8E5903}"/>
    <cellStyle name="Millares 7" xfId="12" xr:uid="{8BDCF633-D36E-4B9E-AAAC-F7BA41C9A147}"/>
    <cellStyle name="Millares 7 2" xfId="29" xr:uid="{6CE0C6CF-B3DF-4C77-BEEC-246F52C98C13}"/>
    <cellStyle name="Millares 8" xfId="13" xr:uid="{C5190C55-C6D7-4AA7-BB74-48A2A8E53AD8}"/>
    <cellStyle name="Millares 8 2" xfId="30" xr:uid="{648550F0-6571-4AC5-8829-1EB1CA226840}"/>
    <cellStyle name="Millares 9" xfId="14" xr:uid="{92617171-4FC3-4A2E-A4AF-857A1DB5FC54}"/>
    <cellStyle name="Millares 9 2" xfId="31" xr:uid="{D26C00AC-FDEA-4698-8B27-82E3540CE5E6}"/>
    <cellStyle name="Normal" xfId="0" builtinId="0"/>
    <cellStyle name="Normal 2" xfId="2" xr:uid="{8C69F3AD-BCC8-4AC9-8C1E-7010800D3B12}"/>
    <cellStyle name="Normal 3" xfId="4" xr:uid="{812B1D5E-A461-4301-9024-85CFB4091ACB}"/>
    <cellStyle name="Porcentaje" xfId="1" builtinId="5"/>
    <cellStyle name="Porcentaje 2" xfId="6" xr:uid="{A82AC788-F35F-4511-9FF0-01BCE4C34107}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702469</xdr:colOff>
      <xdr:row>53</xdr:row>
      <xdr:rowOff>52916</xdr:rowOff>
    </xdr:from>
    <xdr:to>
      <xdr:col>4</xdr:col>
      <xdr:colOff>702468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702469" y="10601854"/>
          <a:ext cx="7608093" cy="167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Ejecucion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/>
        </a:p>
      </xdr:txBody>
    </xdr:sp>
    <xdr:clientData/>
  </xdr:twoCellAnchor>
  <xdr:twoCellAnchor editAs="oneCell">
    <xdr:from>
      <xdr:col>1</xdr:col>
      <xdr:colOff>1669520</xdr:colOff>
      <xdr:row>56</xdr:row>
      <xdr:rowOff>127000</xdr:rowOff>
    </xdr:from>
    <xdr:to>
      <xdr:col>1</xdr:col>
      <xdr:colOff>1990162</xdr:colOff>
      <xdr:row>60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739" y="11211719"/>
          <a:ext cx="320642" cy="64161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37</xdr:row>
      <xdr:rowOff>142874</xdr:rowOff>
    </xdr:from>
    <xdr:to>
      <xdr:col>2</xdr:col>
      <xdr:colOff>984249</xdr:colOff>
      <xdr:row>39</xdr:row>
      <xdr:rowOff>111125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95250" y="7746999"/>
          <a:ext cx="6302374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01-11-2021</a:t>
          </a:r>
          <a:endParaRPr lang="es-CO" sz="10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1068917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202083"/>
          <a:ext cx="550333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3" dataCellStyle="Porcentaje"/>
    <tableColumn id="9" xr3:uid="{7CDA008C-1B42-4602-9A01-41EA028FEEB6}" name="%GIRADO/ACTUAL" dataDxfId="2" dataCellStyle="Porcentaje"/>
    <tableColumn id="10" xr3:uid="{5EB51299-C4A1-45B2-A843-45089E99AE73}" name="%PAC ACTUAL/INICIAL" dataDxfId="1" dataCellStyle="Porcentaje"/>
    <tableColumn id="11" xr3:uid="{B7C2A792-D9DA-4A84-B8F8-40E80378EF48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zoomScale="80" zoomScaleNormal="80" workbookViewId="0">
      <selection activeCell="F20" sqref="F20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7.42578125" style="2" customWidth="1"/>
    <col min="4" max="4" width="15.42578125" style="2" customWidth="1"/>
    <col min="5" max="5" width="15.8554687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1.285156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17" t="s">
        <v>83</v>
      </c>
      <c r="B2" s="17"/>
      <c r="C2" s="17"/>
      <c r="D2" s="17"/>
      <c r="E2" s="17"/>
      <c r="F2" s="17"/>
      <c r="G2" s="17"/>
    </row>
    <row r="3" spans="1:11" ht="15" x14ac:dyDescent="0.25">
      <c r="B3" s="11" t="s">
        <v>0</v>
      </c>
      <c r="C3" s="13" t="s">
        <v>17</v>
      </c>
      <c r="D3" s="11" t="s">
        <v>2</v>
      </c>
      <c r="E3" s="13">
        <v>2021</v>
      </c>
      <c r="F3" s="7"/>
      <c r="G3" s="7"/>
    </row>
    <row r="4" spans="1:11" ht="23.25" customHeight="1" x14ac:dyDescent="0.25">
      <c r="A4" s="18" t="s">
        <v>3</v>
      </c>
      <c r="B4" s="18"/>
      <c r="C4" s="18"/>
      <c r="D4" s="18"/>
      <c r="E4" s="18"/>
      <c r="F4" s="18"/>
      <c r="G4" s="18"/>
    </row>
    <row r="6" spans="1:11" ht="15" customHeight="1" x14ac:dyDescent="0.25">
      <c r="A6" s="19" t="s">
        <v>4</v>
      </c>
      <c r="B6" s="19"/>
      <c r="C6" s="19"/>
      <c r="D6" s="19"/>
      <c r="E6" s="19"/>
      <c r="F6" s="19"/>
      <c r="G6" s="19"/>
      <c r="H6" s="16"/>
      <c r="I6" s="16"/>
      <c r="J6" s="16"/>
      <c r="K6" s="16"/>
    </row>
    <row r="7" spans="1:11" ht="15" customHeight="1" x14ac:dyDescent="0.25">
      <c r="A7" s="20" t="s">
        <v>5</v>
      </c>
      <c r="B7" s="20"/>
      <c r="C7" s="20"/>
      <c r="D7" s="20"/>
      <c r="E7" s="20"/>
      <c r="F7" s="20"/>
      <c r="G7" s="20"/>
      <c r="H7" s="16"/>
      <c r="I7" s="16"/>
      <c r="J7" s="16"/>
      <c r="K7" s="16"/>
    </row>
    <row r="8" spans="1:11" ht="15" customHeight="1" x14ac:dyDescent="0.25">
      <c r="A8" s="20" t="s">
        <v>6</v>
      </c>
      <c r="B8" s="20"/>
      <c r="C8" s="20"/>
      <c r="D8" s="20"/>
      <c r="E8" s="20"/>
      <c r="F8" s="20"/>
      <c r="G8" s="20"/>
      <c r="H8" s="16"/>
      <c r="I8" s="16"/>
      <c r="J8" s="16"/>
      <c r="K8" s="16"/>
    </row>
    <row r="9" spans="1:1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44.25" customHeight="1" x14ac:dyDescent="0.2">
      <c r="A10" s="14" t="s">
        <v>21</v>
      </c>
      <c r="B10" s="14" t="s">
        <v>29</v>
      </c>
      <c r="C10" s="14" t="s">
        <v>22</v>
      </c>
      <c r="D10" s="14" t="s">
        <v>23</v>
      </c>
      <c r="E10" s="15" t="s">
        <v>30</v>
      </c>
      <c r="F10" s="14" t="s">
        <v>24</v>
      </c>
      <c r="G10" s="15" t="s">
        <v>25</v>
      </c>
      <c r="H10" s="15" t="s">
        <v>26</v>
      </c>
      <c r="I10" s="15" t="s">
        <v>27</v>
      </c>
      <c r="J10" s="15" t="s">
        <v>20</v>
      </c>
      <c r="K10" s="15" t="s">
        <v>28</v>
      </c>
    </row>
    <row r="11" spans="1:11" ht="15" x14ac:dyDescent="0.25">
      <c r="A11" s="25" t="s">
        <v>35</v>
      </c>
      <c r="B11" s="26" t="s">
        <v>36</v>
      </c>
      <c r="C11" s="27">
        <v>13586159575</v>
      </c>
      <c r="D11" s="27">
        <v>14411821544</v>
      </c>
      <c r="E11" s="27">
        <v>5</v>
      </c>
      <c r="F11" s="27">
        <v>14408705128</v>
      </c>
      <c r="G11" s="28">
        <v>0.99978376008955661</v>
      </c>
      <c r="H11" s="28">
        <v>1.060542903861778</v>
      </c>
      <c r="I11" s="29">
        <v>0.99978375974261924</v>
      </c>
      <c r="J11" s="28">
        <v>6.0772285533824223E-2</v>
      </c>
      <c r="K11" s="30">
        <v>2.1624025738076202E-4</v>
      </c>
    </row>
    <row r="12" spans="1:11" ht="15" x14ac:dyDescent="0.25">
      <c r="A12" s="31" t="s">
        <v>59</v>
      </c>
      <c r="B12" s="21" t="s">
        <v>60</v>
      </c>
      <c r="C12" s="22">
        <v>22360894111</v>
      </c>
      <c r="D12" s="22">
        <v>94937988997</v>
      </c>
      <c r="E12" s="22">
        <v>0</v>
      </c>
      <c r="F12" s="22">
        <v>94882922527</v>
      </c>
      <c r="G12" s="23">
        <v>0.99941997433712504</v>
      </c>
      <c r="H12" s="23">
        <v>4.2432526202216669</v>
      </c>
      <c r="I12" s="24">
        <v>0.99941997433712504</v>
      </c>
      <c r="J12" s="23">
        <v>3.2457152440204586</v>
      </c>
      <c r="K12" s="32">
        <v>5.8002566287496116E-4</v>
      </c>
    </row>
    <row r="13" spans="1:11" ht="15" x14ac:dyDescent="0.25">
      <c r="A13" s="31" t="s">
        <v>31</v>
      </c>
      <c r="B13" s="21" t="s">
        <v>32</v>
      </c>
      <c r="C13" s="22">
        <v>5289650000</v>
      </c>
      <c r="D13" s="22">
        <v>5289650000</v>
      </c>
      <c r="E13" s="22">
        <v>8797993</v>
      </c>
      <c r="F13" s="22">
        <v>5239812822</v>
      </c>
      <c r="G13" s="23">
        <v>0.99224160672256201</v>
      </c>
      <c r="H13" s="23">
        <v>0.99057836000491528</v>
      </c>
      <c r="I13" s="24">
        <v>0.99057836000491528</v>
      </c>
      <c r="J13" s="23">
        <v>0</v>
      </c>
      <c r="K13" s="32">
        <v>9.4216399950847185E-3</v>
      </c>
    </row>
    <row r="14" spans="1:11" ht="15" x14ac:dyDescent="0.25">
      <c r="A14" s="31" t="s">
        <v>43</v>
      </c>
      <c r="B14" s="21" t="s">
        <v>44</v>
      </c>
      <c r="C14" s="22">
        <v>620274755000</v>
      </c>
      <c r="D14" s="22">
        <v>899199449880</v>
      </c>
      <c r="E14" s="22">
        <v>0</v>
      </c>
      <c r="F14" s="22">
        <v>879709017967</v>
      </c>
      <c r="G14" s="23">
        <v>0.97832468434494591</v>
      </c>
      <c r="H14" s="23">
        <v>1.4182570076820231</v>
      </c>
      <c r="I14" s="24">
        <v>0.97832468434494591</v>
      </c>
      <c r="J14" s="23">
        <v>0.44967926331291685</v>
      </c>
      <c r="K14" s="32">
        <v>2.1675315655054095E-2</v>
      </c>
    </row>
    <row r="15" spans="1:11" ht="15" x14ac:dyDescent="0.25">
      <c r="A15" s="31" t="s">
        <v>45</v>
      </c>
      <c r="B15" s="21" t="s">
        <v>46</v>
      </c>
      <c r="C15" s="22">
        <v>42866077479</v>
      </c>
      <c r="D15" s="22">
        <v>41778077479</v>
      </c>
      <c r="E15" s="22">
        <v>0</v>
      </c>
      <c r="F15" s="22">
        <v>40169019259</v>
      </c>
      <c r="G15" s="23">
        <v>0.96148558485466928</v>
      </c>
      <c r="H15" s="23">
        <v>0.93708175838292451</v>
      </c>
      <c r="I15" s="24">
        <v>0.96148558485466928</v>
      </c>
      <c r="J15" s="23">
        <v>-2.5381375296888522E-2</v>
      </c>
      <c r="K15" s="32">
        <v>3.8514415145330716E-2</v>
      </c>
    </row>
    <row r="16" spans="1:11" ht="14.25" customHeight="1" x14ac:dyDescent="0.25">
      <c r="A16" s="31" t="s">
        <v>67</v>
      </c>
      <c r="B16" s="21" t="s">
        <v>68</v>
      </c>
      <c r="C16" s="22">
        <v>114665978853</v>
      </c>
      <c r="D16" s="22">
        <v>101971055768</v>
      </c>
      <c r="E16" s="22">
        <v>221872708</v>
      </c>
      <c r="F16" s="22">
        <v>97514834909</v>
      </c>
      <c r="G16" s="23">
        <v>0.95847499940930492</v>
      </c>
      <c r="H16" s="23">
        <v>0.85042517304991139</v>
      </c>
      <c r="I16" s="24">
        <v>0.95629915935029064</v>
      </c>
      <c r="J16" s="23">
        <v>-0.11071220262528517</v>
      </c>
      <c r="K16" s="32">
        <v>4.370084064970936E-2</v>
      </c>
    </row>
    <row r="17" spans="1:11" ht="15" x14ac:dyDescent="0.25">
      <c r="A17" s="31" t="s">
        <v>49</v>
      </c>
      <c r="B17" s="21" t="s">
        <v>50</v>
      </c>
      <c r="C17" s="22">
        <v>331535157007</v>
      </c>
      <c r="D17" s="22">
        <v>361305895899</v>
      </c>
      <c r="E17" s="22">
        <v>576916106</v>
      </c>
      <c r="F17" s="22">
        <v>345501027786</v>
      </c>
      <c r="G17" s="23">
        <v>0.95785302100008674</v>
      </c>
      <c r="H17" s="23">
        <v>1.0421248560939349</v>
      </c>
      <c r="I17" s="24">
        <v>0.95625626846283707</v>
      </c>
      <c r="J17" s="23">
        <v>8.9796627183558159E-2</v>
      </c>
      <c r="K17" s="32">
        <v>4.3743731537162933E-2</v>
      </c>
    </row>
    <row r="18" spans="1:11" ht="15" x14ac:dyDescent="0.25">
      <c r="A18" s="31" t="s">
        <v>39</v>
      </c>
      <c r="B18" s="21" t="s">
        <v>40</v>
      </c>
      <c r="C18" s="22">
        <v>16620633379</v>
      </c>
      <c r="D18" s="22">
        <v>15020635296</v>
      </c>
      <c r="E18" s="22">
        <v>-5669352</v>
      </c>
      <c r="F18" s="22">
        <v>14192742420</v>
      </c>
      <c r="G18" s="23">
        <v>0.94450552779069352</v>
      </c>
      <c r="H18" s="23">
        <v>0.85392307840279935</v>
      </c>
      <c r="I18" s="24">
        <v>0.94488296535496952</v>
      </c>
      <c r="J18" s="23">
        <v>-9.6265770775112655E-2</v>
      </c>
      <c r="K18" s="32">
        <v>5.5117034645030483E-2</v>
      </c>
    </row>
    <row r="19" spans="1:11" ht="15" x14ac:dyDescent="0.25">
      <c r="A19" s="31" t="s">
        <v>75</v>
      </c>
      <c r="B19" s="21" t="s">
        <v>76</v>
      </c>
      <c r="C19" s="22">
        <v>11261677750</v>
      </c>
      <c r="D19" s="22">
        <v>8643208957</v>
      </c>
      <c r="E19" s="22">
        <v>1</v>
      </c>
      <c r="F19" s="22">
        <v>8111911433</v>
      </c>
      <c r="G19" s="23">
        <v>0.93853006150340601</v>
      </c>
      <c r="H19" s="23">
        <v>0.72031109512079583</v>
      </c>
      <c r="I19" s="24">
        <v>0.93853006138770823</v>
      </c>
      <c r="J19" s="23">
        <v>-0.23251142956918652</v>
      </c>
      <c r="K19" s="32">
        <v>6.1469938612291775E-2</v>
      </c>
    </row>
    <row r="20" spans="1:11" ht="15" x14ac:dyDescent="0.25">
      <c r="A20" s="31" t="s">
        <v>81</v>
      </c>
      <c r="B20" s="21" t="s">
        <v>82</v>
      </c>
      <c r="C20" s="22">
        <v>29639383840</v>
      </c>
      <c r="D20" s="22">
        <v>39070719468</v>
      </c>
      <c r="E20" s="22">
        <v>0</v>
      </c>
      <c r="F20" s="22">
        <v>36589858702</v>
      </c>
      <c r="G20" s="23">
        <v>0.93650332525788538</v>
      </c>
      <c r="H20" s="23">
        <v>1.2345013276767227</v>
      </c>
      <c r="I20" s="24">
        <v>0.93650332525788538</v>
      </c>
      <c r="J20" s="23">
        <v>0.31820282361173402</v>
      </c>
      <c r="K20" s="32">
        <v>6.3496674742114623E-2</v>
      </c>
    </row>
    <row r="21" spans="1:11" ht="15" x14ac:dyDescent="0.25">
      <c r="A21" s="31" t="s">
        <v>61</v>
      </c>
      <c r="B21" s="21" t="s">
        <v>62</v>
      </c>
      <c r="C21" s="22">
        <v>12098358942</v>
      </c>
      <c r="D21" s="22">
        <v>13810728768</v>
      </c>
      <c r="E21" s="22">
        <v>35200005</v>
      </c>
      <c r="F21" s="22">
        <v>12874715180</v>
      </c>
      <c r="G21" s="23">
        <v>0.93477436287886417</v>
      </c>
      <c r="H21" s="23">
        <v>1.0641703756453154</v>
      </c>
      <c r="I21" s="24">
        <v>0.9322256193917311</v>
      </c>
      <c r="J21" s="23">
        <v>0.14153736339028847</v>
      </c>
      <c r="K21" s="32">
        <v>6.7774380608268903E-2</v>
      </c>
    </row>
    <row r="22" spans="1:11" ht="15" x14ac:dyDescent="0.25">
      <c r="A22" s="31" t="s">
        <v>63</v>
      </c>
      <c r="B22" s="21" t="s">
        <v>64</v>
      </c>
      <c r="C22" s="22">
        <v>10090686101</v>
      </c>
      <c r="D22" s="22">
        <v>9871007745</v>
      </c>
      <c r="E22" s="22">
        <v>13</v>
      </c>
      <c r="F22" s="22">
        <v>9124618660</v>
      </c>
      <c r="G22" s="23">
        <v>0.92438572724471102</v>
      </c>
      <c r="H22" s="23">
        <v>0.90426147128843282</v>
      </c>
      <c r="I22" s="24">
        <v>0.92438572592772295</v>
      </c>
      <c r="J22" s="23">
        <v>-2.1770408255810236E-2</v>
      </c>
      <c r="K22" s="32">
        <v>7.5614274072277055E-2</v>
      </c>
    </row>
    <row r="23" spans="1:11" ht="15" x14ac:dyDescent="0.25">
      <c r="A23" s="31" t="s">
        <v>73</v>
      </c>
      <c r="B23" s="21" t="s">
        <v>74</v>
      </c>
      <c r="C23" s="22">
        <v>3021176836</v>
      </c>
      <c r="D23" s="22">
        <v>3005809700</v>
      </c>
      <c r="E23" s="22">
        <v>4</v>
      </c>
      <c r="F23" s="22">
        <v>2764410927</v>
      </c>
      <c r="G23" s="23">
        <v>0.91968927074791196</v>
      </c>
      <c r="H23" s="23">
        <v>0.9150112942941947</v>
      </c>
      <c r="I23" s="24">
        <v>0.91968926941715567</v>
      </c>
      <c r="J23" s="23">
        <v>-5.0864735280924155E-3</v>
      </c>
      <c r="K23" s="32">
        <v>8.0310730582844325E-2</v>
      </c>
    </row>
    <row r="24" spans="1:11" ht="15" x14ac:dyDescent="0.25">
      <c r="A24" s="31" t="s">
        <v>51</v>
      </c>
      <c r="B24" s="21" t="s">
        <v>52</v>
      </c>
      <c r="C24" s="22">
        <v>9646665331</v>
      </c>
      <c r="D24" s="22">
        <v>10194350799</v>
      </c>
      <c r="E24" s="22">
        <v>573348602</v>
      </c>
      <c r="F24" s="22">
        <v>9177667140</v>
      </c>
      <c r="G24" s="23">
        <v>0.95651169302085537</v>
      </c>
      <c r="H24" s="23">
        <v>0.95138235080128131</v>
      </c>
      <c r="I24" s="24">
        <v>0.90026989662748014</v>
      </c>
      <c r="J24" s="23">
        <v>5.6774589892736066E-2</v>
      </c>
      <c r="K24" s="32">
        <v>9.9730103372519863E-2</v>
      </c>
    </row>
    <row r="25" spans="1:11" ht="15" x14ac:dyDescent="0.25">
      <c r="A25" s="31" t="s">
        <v>33</v>
      </c>
      <c r="B25" s="21" t="s">
        <v>34</v>
      </c>
      <c r="C25" s="22">
        <v>12467454000</v>
      </c>
      <c r="D25" s="22">
        <v>15701185130</v>
      </c>
      <c r="E25" s="22">
        <v>14</v>
      </c>
      <c r="F25" s="22">
        <v>14022783892</v>
      </c>
      <c r="G25" s="23">
        <v>0.89310353262486497</v>
      </c>
      <c r="H25" s="23">
        <v>1.1247512035737208</v>
      </c>
      <c r="I25" s="24">
        <v>0.89310353173321255</v>
      </c>
      <c r="J25" s="23">
        <v>0.25937381681937627</v>
      </c>
      <c r="K25" s="32">
        <v>0.10689646826678745</v>
      </c>
    </row>
    <row r="26" spans="1:11" ht="15" x14ac:dyDescent="0.25">
      <c r="A26" s="31" t="s">
        <v>55</v>
      </c>
      <c r="B26" s="21" t="s">
        <v>56</v>
      </c>
      <c r="C26" s="22">
        <v>4822446168</v>
      </c>
      <c r="D26" s="22">
        <v>5297616509</v>
      </c>
      <c r="E26" s="22">
        <v>-2</v>
      </c>
      <c r="F26" s="22">
        <v>4728427810</v>
      </c>
      <c r="G26" s="23">
        <v>0.89255758697651699</v>
      </c>
      <c r="H26" s="23">
        <v>0.98050401088479289</v>
      </c>
      <c r="I26" s="24">
        <v>0.89255758735404533</v>
      </c>
      <c r="J26" s="23">
        <v>9.8533052406693036E-2</v>
      </c>
      <c r="K26" s="32">
        <v>0.10744241264595467</v>
      </c>
    </row>
    <row r="27" spans="1:11" ht="15" x14ac:dyDescent="0.25">
      <c r="A27" s="31" t="s">
        <v>71</v>
      </c>
      <c r="B27" s="21" t="s">
        <v>72</v>
      </c>
      <c r="C27" s="22">
        <v>17325139000</v>
      </c>
      <c r="D27" s="22">
        <v>22035955575</v>
      </c>
      <c r="E27" s="22">
        <v>-7</v>
      </c>
      <c r="F27" s="22">
        <v>19363684512</v>
      </c>
      <c r="G27" s="23">
        <v>0.87873132794696152</v>
      </c>
      <c r="H27" s="23">
        <v>1.1176640205888102</v>
      </c>
      <c r="I27" s="24">
        <v>0.87873132826462419</v>
      </c>
      <c r="J27" s="23">
        <v>0.27190642308843815</v>
      </c>
      <c r="K27" s="32">
        <v>0.12126867173537581</v>
      </c>
    </row>
    <row r="28" spans="1:11" ht="15" x14ac:dyDescent="0.25">
      <c r="A28" s="31" t="s">
        <v>69</v>
      </c>
      <c r="B28" s="21" t="s">
        <v>70</v>
      </c>
      <c r="C28" s="22">
        <v>914033928</v>
      </c>
      <c r="D28" s="22">
        <v>1301104603</v>
      </c>
      <c r="E28" s="22">
        <v>3</v>
      </c>
      <c r="F28" s="22">
        <v>1132419164</v>
      </c>
      <c r="G28" s="23">
        <v>0.87035213340183692</v>
      </c>
      <c r="H28" s="23">
        <v>1.2389246496329183</v>
      </c>
      <c r="I28" s="24">
        <v>0.87035213109610376</v>
      </c>
      <c r="J28" s="23">
        <v>0.42347517213824915</v>
      </c>
      <c r="K28" s="32">
        <v>0.12964786890389624</v>
      </c>
    </row>
    <row r="29" spans="1:11" ht="15" x14ac:dyDescent="0.25">
      <c r="A29" s="31" t="s">
        <v>37</v>
      </c>
      <c r="B29" s="21" t="s">
        <v>38</v>
      </c>
      <c r="C29" s="22">
        <v>1813880000</v>
      </c>
      <c r="D29" s="22">
        <v>2036512513</v>
      </c>
      <c r="E29" s="22">
        <v>-5</v>
      </c>
      <c r="F29" s="22">
        <v>1770057777</v>
      </c>
      <c r="G29" s="23">
        <v>0.86916125518547205</v>
      </c>
      <c r="H29" s="23">
        <v>0.97584061624804286</v>
      </c>
      <c r="I29" s="24">
        <v>0.86916125764064966</v>
      </c>
      <c r="J29" s="23">
        <v>0.12273828092266302</v>
      </c>
      <c r="K29" s="32">
        <v>0.13083874235935034</v>
      </c>
    </row>
    <row r="30" spans="1:11" ht="15" x14ac:dyDescent="0.25">
      <c r="A30" s="31" t="s">
        <v>79</v>
      </c>
      <c r="B30" s="21" t="s">
        <v>80</v>
      </c>
      <c r="C30" s="22">
        <v>14666292589</v>
      </c>
      <c r="D30" s="22">
        <v>14961513523</v>
      </c>
      <c r="E30" s="22">
        <v>226099991</v>
      </c>
      <c r="F30" s="22">
        <v>12269991630</v>
      </c>
      <c r="G30" s="23">
        <v>0.83521574216338723</v>
      </c>
      <c r="H30" s="23">
        <v>0.83661167643707912</v>
      </c>
      <c r="I30" s="24">
        <v>0.82010363531320651</v>
      </c>
      <c r="J30" s="23">
        <v>2.0129213446990778E-2</v>
      </c>
      <c r="K30" s="32">
        <v>0.17989636468679349</v>
      </c>
    </row>
    <row r="31" spans="1:11" ht="15" x14ac:dyDescent="0.25">
      <c r="A31" s="31" t="s">
        <v>65</v>
      </c>
      <c r="B31" s="21" t="s">
        <v>66</v>
      </c>
      <c r="C31" s="22">
        <v>10444558235</v>
      </c>
      <c r="D31" s="22">
        <v>10201368845</v>
      </c>
      <c r="E31" s="22">
        <v>712483</v>
      </c>
      <c r="F31" s="22">
        <v>7794316068</v>
      </c>
      <c r="G31" s="23">
        <v>0.76411594065835386</v>
      </c>
      <c r="H31" s="23">
        <v>0.74625617404104594</v>
      </c>
      <c r="I31" s="24">
        <v>0.76404609875666152</v>
      </c>
      <c r="J31" s="23">
        <v>-2.3283836858227828E-2</v>
      </c>
      <c r="K31" s="32">
        <v>0.23595390124333848</v>
      </c>
    </row>
    <row r="32" spans="1:11" ht="15" x14ac:dyDescent="0.25">
      <c r="A32" s="31" t="s">
        <v>41</v>
      </c>
      <c r="B32" s="21" t="s">
        <v>42</v>
      </c>
      <c r="C32" s="22">
        <v>15354629592</v>
      </c>
      <c r="D32" s="22">
        <v>18186457318</v>
      </c>
      <c r="E32" s="22">
        <v>0</v>
      </c>
      <c r="F32" s="22">
        <v>13546930277</v>
      </c>
      <c r="G32" s="23">
        <v>0.74489110441492967</v>
      </c>
      <c r="H32" s="23">
        <v>0.88227007990203554</v>
      </c>
      <c r="I32" s="24">
        <v>0.74489110441492967</v>
      </c>
      <c r="J32" s="23">
        <v>0.1844282669948239</v>
      </c>
      <c r="K32" s="32">
        <v>0.25510889558507033</v>
      </c>
    </row>
    <row r="33" spans="1:11" ht="15" x14ac:dyDescent="0.25">
      <c r="A33" s="31" t="s">
        <v>77</v>
      </c>
      <c r="B33" s="21" t="s">
        <v>78</v>
      </c>
      <c r="C33" s="22">
        <v>2699256330</v>
      </c>
      <c r="D33" s="22">
        <v>3255020165</v>
      </c>
      <c r="E33" s="22">
        <v>-3</v>
      </c>
      <c r="F33" s="22">
        <v>2371007694</v>
      </c>
      <c r="G33" s="23">
        <v>0.72841566897021048</v>
      </c>
      <c r="H33" s="23">
        <v>0.87839293647224681</v>
      </c>
      <c r="I33" s="24">
        <v>0.72841566989186379</v>
      </c>
      <c r="J33" s="23">
        <v>0.20589516779979172</v>
      </c>
      <c r="K33" s="32">
        <v>0.27158433010813621</v>
      </c>
    </row>
    <row r="34" spans="1:11" s="10" customFormat="1" ht="15" x14ac:dyDescent="0.25">
      <c r="A34" s="31" t="s">
        <v>53</v>
      </c>
      <c r="B34" s="21" t="s">
        <v>54</v>
      </c>
      <c r="C34" s="22">
        <v>43892122935</v>
      </c>
      <c r="D34" s="22">
        <v>29058916555</v>
      </c>
      <c r="E34" s="22">
        <v>2661135</v>
      </c>
      <c r="F34" s="22">
        <v>17164183290</v>
      </c>
      <c r="G34" s="23">
        <v>0.5907599614909318</v>
      </c>
      <c r="H34" s="23">
        <v>0.39105384160657936</v>
      </c>
      <c r="I34" s="24">
        <v>0.59066838426385371</v>
      </c>
      <c r="J34" s="23">
        <v>-0.33794688860155037</v>
      </c>
      <c r="K34" s="32">
        <v>0.40933161573614629</v>
      </c>
    </row>
    <row r="35" spans="1:11" ht="15.75" customHeight="1" x14ac:dyDescent="0.25">
      <c r="A35" s="31" t="s">
        <v>47</v>
      </c>
      <c r="B35" s="21" t="s">
        <v>48</v>
      </c>
      <c r="C35" s="22">
        <v>1868489650</v>
      </c>
      <c r="D35" s="22">
        <v>5856261404</v>
      </c>
      <c r="E35" s="22">
        <v>0</v>
      </c>
      <c r="F35" s="22">
        <v>3150312283</v>
      </c>
      <c r="G35" s="23">
        <v>0.53793915019712801</v>
      </c>
      <c r="H35" s="23">
        <v>1.6860207296304799</v>
      </c>
      <c r="I35" s="24">
        <v>0.53793915019712801</v>
      </c>
      <c r="J35" s="23">
        <v>2.1342220193727055</v>
      </c>
      <c r="K35" s="32">
        <v>0.46206084980287199</v>
      </c>
    </row>
    <row r="36" spans="1:11" ht="15" x14ac:dyDescent="0.25">
      <c r="A36" s="31" t="s">
        <v>57</v>
      </c>
      <c r="B36" s="21" t="s">
        <v>58</v>
      </c>
      <c r="C36" s="22">
        <v>16000087484</v>
      </c>
      <c r="D36" s="22">
        <v>15040936798</v>
      </c>
      <c r="E36" s="22">
        <v>86521367</v>
      </c>
      <c r="F36" s="22">
        <v>7926024698</v>
      </c>
      <c r="G36" s="23">
        <v>0.53271589214213255</v>
      </c>
      <c r="H36" s="23">
        <v>0.49537383504471344</v>
      </c>
      <c r="I36" s="24">
        <v>0.52696349997653913</v>
      </c>
      <c r="J36" s="23">
        <v>-5.9946590102031967E-2</v>
      </c>
      <c r="K36" s="32">
        <v>0.47303650002346087</v>
      </c>
    </row>
    <row r="37" spans="1:11" ht="15" x14ac:dyDescent="0.25">
      <c r="A37" s="31"/>
      <c r="B37" s="21"/>
      <c r="C37" s="33">
        <v>1385225644115</v>
      </c>
      <c r="D37" s="33">
        <v>1761443249238</v>
      </c>
      <c r="E37" s="33">
        <v>1726461061</v>
      </c>
      <c r="F37" s="33">
        <v>1675501403955</v>
      </c>
      <c r="G37" s="34">
        <v>0.9521895557756791</v>
      </c>
      <c r="H37" s="34">
        <v>0.95120941573327533</v>
      </c>
      <c r="I37" s="24">
        <v>0.95120941573327533</v>
      </c>
      <c r="J37" s="34">
        <v>0.27159301209974335</v>
      </c>
      <c r="K37" s="35">
        <v>4.8790584266724668E-2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2">
        <v>44501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7</v>
      </c>
      <c r="C103" s="1">
        <v>2015</v>
      </c>
      <c r="D103" s="1" t="s">
        <v>3</v>
      </c>
      <c r="E103" s="1"/>
    </row>
    <row r="104" spans="2:5" x14ac:dyDescent="0.2">
      <c r="B104" s="1" t="s">
        <v>8</v>
      </c>
      <c r="C104" s="1">
        <v>2016</v>
      </c>
      <c r="D104" s="1" t="s">
        <v>9</v>
      </c>
      <c r="E104" s="1"/>
    </row>
    <row r="105" spans="2:5" x14ac:dyDescent="0.2">
      <c r="B105" s="1" t="s">
        <v>10</v>
      </c>
      <c r="C105" s="1">
        <v>2017</v>
      </c>
      <c r="D105" s="1" t="s">
        <v>11</v>
      </c>
      <c r="E105" s="1"/>
    </row>
    <row r="106" spans="2:5" x14ac:dyDescent="0.2">
      <c r="B106" s="1" t="s">
        <v>12</v>
      </c>
      <c r="C106" s="1">
        <v>2018</v>
      </c>
      <c r="D106" s="1"/>
      <c r="E106" s="1"/>
    </row>
    <row r="107" spans="2:5" x14ac:dyDescent="0.2">
      <c r="B107" s="1" t="s">
        <v>1</v>
      </c>
      <c r="C107" s="1">
        <v>2019</v>
      </c>
      <c r="D107" s="1"/>
      <c r="E107" s="1"/>
    </row>
    <row r="108" spans="2:5" x14ac:dyDescent="0.2">
      <c r="B108" s="1" t="s">
        <v>13</v>
      </c>
      <c r="C108" s="1">
        <v>2020</v>
      </c>
      <c r="D108" s="1"/>
      <c r="E108" s="1"/>
    </row>
    <row r="109" spans="2:5" x14ac:dyDescent="0.2">
      <c r="B109" s="1" t="s">
        <v>14</v>
      </c>
      <c r="C109" s="1">
        <v>2021</v>
      </c>
      <c r="D109" s="1"/>
      <c r="E109" s="1"/>
    </row>
    <row r="110" spans="2:5" x14ac:dyDescent="0.2">
      <c r="B110" s="1" t="s">
        <v>15</v>
      </c>
      <c r="C110" s="1">
        <v>2022</v>
      </c>
      <c r="D110" s="1"/>
      <c r="E110" s="1"/>
    </row>
    <row r="111" spans="2:5" x14ac:dyDescent="0.2">
      <c r="B111" s="1" t="s">
        <v>16</v>
      </c>
      <c r="C111" s="1">
        <v>2023</v>
      </c>
      <c r="D111" s="1"/>
      <c r="E111" s="1"/>
    </row>
    <row r="112" spans="2:5" x14ac:dyDescent="0.2">
      <c r="B112" s="1" t="s">
        <v>17</v>
      </c>
      <c r="C112" s="1">
        <v>2024</v>
      </c>
      <c r="D112" s="1"/>
      <c r="E112" s="1"/>
    </row>
    <row r="113" spans="2:5" x14ac:dyDescent="0.2">
      <c r="B113" s="1" t="s">
        <v>18</v>
      </c>
      <c r="C113" s="1">
        <v>2025</v>
      </c>
      <c r="D113" s="1"/>
      <c r="E113" s="1"/>
    </row>
    <row r="114" spans="2:5" x14ac:dyDescent="0.2">
      <c r="B114" s="1" t="s">
        <v>19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325CB8-EA87-4A96-9415-4AE0EF6E59B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8BE0D-EFBD-4940-81C4-E23E29F7D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2021-11-03T20:56:40Z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