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ABRIL/RESERVA/"/>
    </mc:Choice>
  </mc:AlternateContent>
  <xr:revisionPtr revIDLastSave="17" documentId="8_{16A033AC-B992-4D6D-831B-61FED7883702}" xr6:coauthVersionLast="46" xr6:coauthVersionMax="46" xr10:uidLastSave="{E0444840-F164-4142-95A8-9704DAB39099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<sst xmlns="http://schemas.openxmlformats.org/spreadsheetml/2006/main" count="81" uniqueCount="80">
  <si>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</si>
  <si>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</si>
  <si>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</si>
  <si>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</si>
  <si>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</si>
  <si>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</si>
  <si>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</si>
  <si>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</si>
  <si>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</si>
  <si>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</si>
  <si>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</si>
  <si>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</si>
  <si>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</si>
  <si>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</si>
  <si>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</si>
  <si>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</si>
  <si>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</si>
  <si>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</si>
  <si>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CÓDIGO</t>
  </si>
  <si>
    <t>TOTAL PAC ACTUAL</t>
  </si>
  <si>
    <t>% REC NO EJEC</t>
  </si>
  <si>
    <t>%PAC ACTUAL/INICIAL</t>
  </si>
  <si>
    <t>RANKING ACUMULADO DE RESERVAS DE RECURSOS NO EJECUTADOS DE PAC</t>
  </si>
  <si>
    <t>NOMBRE</t>
  </si>
  <si>
    <t>TOTAL PAC INICIAL MES</t>
  </si>
  <si>
    <t>TOTAL PAC GIRADO</t>
  </si>
  <si>
    <t>% RANKING PAC ACUMULADO INICIAL</t>
  </si>
  <si>
    <t>% RANKING PAC ACUMULADO ACTUAL</t>
  </si>
  <si>
    <t>PAC APROBADO RESERVAS</t>
  </si>
  <si>
    <t>AVANCE EJECUCION RESERVAS</t>
  </si>
  <si>
    <t>0100-01</t>
  </si>
  <si>
    <t>Concejo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</si>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</sst>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4" fontId="11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/>
    <xf numFmtId="164" fontId="13" fillId="0" borderId="0" xfId="0" applyNumberFormat="1" applyFont="1"/>
    <xf numFmtId="10" fontId="13" fillId="0" borderId="0" xfId="1" applyNumberFormat="1" applyFont="1"/>
    <xf numFmtId="10" fontId="13" fillId="0" borderId="0" xfId="0" applyNumberFormat="1" applyFont="1"/>
    <xf numFmtId="164" fontId="14" fillId="0" borderId="0" xfId="0" applyNumberFormat="1" applyFont="1"/>
    <xf numFmtId="10" fontId="14" fillId="0" borderId="0" xfId="1" applyNumberFormat="1" applyFont="1"/>
    <xf numFmtId="10" fontId="14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128693</xdr:rowOff>
    </xdr:from>
    <xdr:to>
      <xdr:col>1</xdr:col>
      <xdr:colOff>2638425</xdr:colOff>
      <xdr:row>107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10585</xdr:colOff>
      <xdr:row>36</xdr:row>
      <xdr:rowOff>74083</xdr:rowOff>
    </xdr:from>
    <xdr:to>
      <xdr:col>1</xdr:col>
      <xdr:colOff>3460750</xdr:colOff>
      <xdr:row>38</xdr:row>
      <xdr:rowOff>31750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5054A3C-DDE3-4B75-A9F7-AB6C64D3A5CD}"/>
            </a:ext>
          </a:extLst>
        </xdr:cNvPr>
        <xdr:cNvSpPr txBox="1"/>
      </xdr:nvSpPr>
      <xdr:spPr>
        <a:xfrm>
          <a:off x="10585" y="7598833"/>
          <a:ext cx="4444998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01-05-2021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5</xdr:col>
      <xdr:colOff>1034143</xdr:colOff>
      <xdr:row>52</xdr:row>
      <xdr:rowOff>80131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C26E237-3C3A-4B91-A1F1-05D53C2CF70D}"/>
            </a:ext>
          </a:extLst>
        </xdr:cNvPr>
        <xdr:cNvSpPr txBox="1"/>
      </xdr:nvSpPr>
      <xdr:spPr>
        <a:xfrm>
          <a:off x="0" y="8180917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2</xdr:col>
      <xdr:colOff>719666</xdr:colOff>
      <xdr:row>61</xdr:row>
      <xdr:rowOff>85422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4A19894-EA8F-40B0-83E9-E2497A23135E}"/>
            </a:ext>
          </a:extLst>
        </xdr:cNvPr>
        <xdr:cNvSpPr txBox="1"/>
      </xdr:nvSpPr>
      <xdr:spPr>
        <a:xfrm>
          <a:off x="0" y="10879667"/>
          <a:ext cx="6148916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RESERVAS -Nivel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920750</xdr:colOff>
      <xdr:row>57</xdr:row>
      <xdr:rowOff>63500</xdr:rowOff>
    </xdr:from>
    <xdr:to>
      <xdr:col>1</xdr:col>
      <xdr:colOff>1241392</xdr:colOff>
      <xdr:row>60</xdr:row>
      <xdr:rowOff>175381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B771FAC-6A5D-4493-8541-864E06039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5583" y="11493500"/>
          <a:ext cx="320642" cy="6516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2</xdr:col>
      <xdr:colOff>709082</xdr:colOff>
      <xdr:row>71</xdr:row>
      <xdr:rowOff>154214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76802ED6-567F-44B9-85B3-2E3309B9C100}"/>
            </a:ext>
          </a:extLst>
        </xdr:cNvPr>
        <xdr:cNvSpPr txBox="1"/>
      </xdr:nvSpPr>
      <xdr:spPr>
        <a:xfrm>
          <a:off x="0" y="12509500"/>
          <a:ext cx="6138332" cy="15935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RESERVAS  -Nivel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910167</xdr:colOff>
      <xdr:row>66</xdr:row>
      <xdr:rowOff>74083</xdr:rowOff>
    </xdr:from>
    <xdr:to>
      <xdr:col>1</xdr:col>
      <xdr:colOff>1230809</xdr:colOff>
      <xdr:row>70</xdr:row>
      <xdr:rowOff>6046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DAFDF42-21C4-4922-A17A-F702DFBB1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13123333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E6A0E7-0BD5-45BB-B242-23001C6A47AD}" name="Tabla1353" displayName="Tabla1353" ref="A10:K36" totalsRowShown="0" headerRowDxfId="12" dataDxfId="11" dataCellStyle="Porcentaje">
  <sortState xmlns:xlrd2="http://schemas.microsoft.com/office/spreadsheetml/2017/richdata2" ref="A11:K35">
    <sortCondition ref="J11:J35"/>
  </sortState>
  <tableColumns count="11">
    <tableColumn id="1" xr3:uid="{511DA36A-CF91-49D9-912A-C314B6ABCD8D}" name="CÓDIGO" dataDxfId="10"/>
    <tableColumn id="2" xr3:uid="{88F420F6-3C57-4BB9-9EDE-703C6B9FE431}" name="NOMBRE" dataDxfId="9"/>
    <tableColumn id="8" xr3:uid="{57947FF0-0D5E-4D89-9974-74AF5154D9BD}" name="PAC APROBADO RESERVAS" dataDxfId="8"/>
    <tableColumn id="9" xr3:uid="{404BBA58-E1A5-443E-A763-5EBCA59E2FB0}" name="TOTAL PAC INICIAL MES" dataDxfId="7"/>
    <tableColumn id="10" xr3:uid="{A2434279-E83E-41EB-B4F4-7E5BCF0B5EF7}" name="TOTAL PAC ACTUAL" dataDxfId="6" dataCellStyle="Porcentaje"/>
    <tableColumn id="11" xr3:uid="{C671257F-283F-45DB-B813-73C622B351C5}" name="TOTAL PAC GIRADO" dataDxfId="5" dataCellStyle="Porcentaje"/>
    <tableColumn id="12" xr3:uid="{0C4A4C3F-B1B6-4D03-A674-874AE22B82C4}" name="% RANKING PAC ACUMULADO INICIAL" dataDxfId="4" dataCellStyle="Porcentaje"/>
    <tableColumn id="13" xr3:uid="{7544549D-12A1-43C0-8E0C-666A5C7BC07A}" name="% RANKING PAC ACUMULADO ACTUAL" dataDxfId="3" dataCellStyle="Porcentaje"/>
    <tableColumn id="3" xr3:uid="{ABD8381B-123B-4A83-B27A-53C951E78F0E}" name="%PAC ACTUAL/INICIAL" dataDxfId="2" dataCellStyle="Porcentaje"/>
    <tableColumn id="4" xr3:uid="{77B552CF-369E-466C-8B06-0E223EC25951}" name="% REC NO EJEC" dataDxfId="1" dataCellStyle="Porcentaje"/>
    <tableColumn id="5" xr3:uid="{ACFD7247-201A-4F20-8548-DD594D0520B0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8"/>
  <sheetViews>
    <sheetView showGridLines="0" tabSelected="1" zoomScale="70" zoomScaleNormal="70" workbookViewId="0">
      <selection activeCell="B24" sqref="B24"/>
    </sheetView>
  </sheetViews>
  <sheetFormatPr baseColWidth="10" defaultColWidth="11.42578125" defaultRowHeight="14.25" x14ac:dyDescent="0.2"/>
  <cols>
    <col min="1" max="1" width="13.42578125" style="2" customWidth="1"/>
    <col min="2" max="2" width="66.42578125" style="2" customWidth="1"/>
    <col min="3" max="3" width="16" style="2" customWidth="1"/>
    <col min="4" max="4" width="16.42578125" style="2" customWidth="1"/>
    <col min="5" max="5" width="11.85546875" style="2" customWidth="1"/>
    <col min="6" max="8" width="18.28515625" style="2" customWidth="1"/>
    <col min="9" max="9" width="17.42578125" style="2" customWidth="1"/>
    <col min="10" max="10" width="18.42578125" style="2" customWidth="1"/>
    <col min="11" max="11" width="15.42578125" style="2" customWidth="1"/>
    <col min="12" max="16384" width="11.42578125" style="2"/>
  </cols>
  <sheetData>
    <row r="2" spans="1:11" ht="28.5" customHeight="1" x14ac:dyDescent="0.3">
      <c r="A2" s="23" t="s">
        <v>22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1" t="s">
        <v>10</v>
      </c>
      <c r="H3" s="10" t="s">
        <v>2</v>
      </c>
      <c r="I3" s="11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7"/>
      <c r="H9" s="8"/>
      <c r="I9" s="9"/>
    </row>
    <row r="10" spans="1:11" ht="66" customHeight="1" x14ac:dyDescent="0.2">
      <c r="A10" s="13" t="s">
        <v>18</v>
      </c>
      <c r="B10" s="13" t="s">
        <v>23</v>
      </c>
      <c r="C10" s="13" t="s">
        <v>28</v>
      </c>
      <c r="D10" s="13" t="s">
        <v>24</v>
      </c>
      <c r="E10" s="13" t="s">
        <v>19</v>
      </c>
      <c r="F10" s="13" t="s">
        <v>25</v>
      </c>
      <c r="G10" s="13" t="s">
        <v>26</v>
      </c>
      <c r="H10" s="13" t="s">
        <v>27</v>
      </c>
      <c r="I10" s="13" t="s">
        <v>21</v>
      </c>
      <c r="J10" s="13" t="s">
        <v>20</v>
      </c>
      <c r="K10" s="13" t="s">
        <v>29</v>
      </c>
    </row>
    <row r="11" spans="1:11" ht="14.25" customHeight="1" x14ac:dyDescent="0.25">
      <c r="A11" s="14" t="s">
        <v>30</v>
      </c>
      <c r="B11" s="15" t="s">
        <v>31</v>
      </c>
      <c r="C11" s="16">
        <v>301962932</v>
      </c>
      <c r="D11" s="16">
        <v>301962932</v>
      </c>
      <c r="E11" s="16">
        <v>277383532</v>
      </c>
      <c r="F11" s="16">
        <v>275420598</v>
      </c>
      <c r="G11" s="17">
        <v>0.91210068790827614</v>
      </c>
      <c r="H11" s="18">
        <v>0.99292339388049899</v>
      </c>
      <c r="I11" s="17">
        <v>-8.139873274246788E-2</v>
      </c>
      <c r="J11" s="18">
        <v>7.0766061195010055E-3</v>
      </c>
      <c r="K11" s="17">
        <v>0.91210068790827614</v>
      </c>
    </row>
    <row r="12" spans="1:11" ht="15.75" x14ac:dyDescent="0.25">
      <c r="A12" s="14" t="s">
        <v>52</v>
      </c>
      <c r="B12" s="15" t="s">
        <v>53</v>
      </c>
      <c r="C12" s="16">
        <v>210067888</v>
      </c>
      <c r="D12" s="16">
        <v>203472624</v>
      </c>
      <c r="E12" s="16">
        <v>198612566</v>
      </c>
      <c r="F12" s="16">
        <v>195794754</v>
      </c>
      <c r="G12" s="17">
        <v>0.96226583287194445</v>
      </c>
      <c r="H12" s="18">
        <v>0.98581251903265776</v>
      </c>
      <c r="I12" s="17">
        <v>-2.3885562118666145E-2</v>
      </c>
      <c r="J12" s="18">
        <v>1.4187480967342236E-2</v>
      </c>
      <c r="K12" s="17">
        <v>0.93205466034865836</v>
      </c>
    </row>
    <row r="13" spans="1:11" ht="15.75" x14ac:dyDescent="0.25">
      <c r="A13" s="14" t="s">
        <v>48</v>
      </c>
      <c r="B13" s="15" t="s">
        <v>49</v>
      </c>
      <c r="C13" s="16">
        <v>14482471776</v>
      </c>
      <c r="D13" s="16">
        <v>12347943762</v>
      </c>
      <c r="E13" s="16">
        <v>11311056181</v>
      </c>
      <c r="F13" s="16">
        <v>10918122495</v>
      </c>
      <c r="G13" s="17">
        <v>0.88420571922264635</v>
      </c>
      <c r="H13" s="18">
        <v>0.96526109677891625</v>
      </c>
      <c r="I13" s="17">
        <v>-8.3972489750961984E-2</v>
      </c>
      <c r="J13" s="18">
        <v>3.473890322108375E-2</v>
      </c>
      <c r="K13" s="17">
        <v>0.75388529415905692</v>
      </c>
    </row>
    <row r="14" spans="1:11" ht="15.75" x14ac:dyDescent="0.25">
      <c r="A14" s="14" t="s">
        <v>36</v>
      </c>
      <c r="B14" s="15" t="s">
        <v>37</v>
      </c>
      <c r="C14" s="16">
        <v>718075864</v>
      </c>
      <c r="D14" s="16">
        <v>573280098</v>
      </c>
      <c r="E14" s="16">
        <v>573874367</v>
      </c>
      <c r="F14" s="16">
        <v>551438815</v>
      </c>
      <c r="G14" s="17">
        <v>0.96190120139143576</v>
      </c>
      <c r="H14" s="18">
        <v>0.96090511566619596</v>
      </c>
      <c r="I14" s="17">
        <v>1.0366119495046557E-3</v>
      </c>
      <c r="J14" s="18">
        <v>3.9094884333804036E-2</v>
      </c>
      <c r="K14" s="17">
        <v>0.76793949308954912</v>
      </c>
    </row>
    <row r="15" spans="1:11" ht="15.75" x14ac:dyDescent="0.25">
      <c r="A15" s="14" t="s">
        <v>64</v>
      </c>
      <c r="B15" s="15" t="s">
        <v>65</v>
      </c>
      <c r="C15" s="16">
        <v>277562684044</v>
      </c>
      <c r="D15" s="16">
        <v>247691028811</v>
      </c>
      <c r="E15" s="16">
        <v>217790910563</v>
      </c>
      <c r="F15" s="16">
        <v>198854985429</v>
      </c>
      <c r="G15" s="17">
        <v>0.80283483169968095</v>
      </c>
      <c r="H15" s="18">
        <v>0.91305456648741801</v>
      </c>
      <c r="I15" s="17">
        <v>-0.12071538638896449</v>
      </c>
      <c r="J15" s="18">
        <v>8.6945433512581993E-2</v>
      </c>
      <c r="K15" s="17">
        <v>0.71643270821475757</v>
      </c>
    </row>
    <row r="16" spans="1:11" ht="15.75" x14ac:dyDescent="0.25">
      <c r="A16" s="14" t="s">
        <v>56</v>
      </c>
      <c r="B16" s="15" t="s">
        <v>57</v>
      </c>
      <c r="C16" s="16">
        <v>19976691536</v>
      </c>
      <c r="D16" s="16">
        <v>10278084269</v>
      </c>
      <c r="E16" s="16">
        <v>13641769231</v>
      </c>
      <c r="F16" s="16">
        <v>12415833810</v>
      </c>
      <c r="G16" s="17">
        <v>1.2079910501850741</v>
      </c>
      <c r="H16" s="18">
        <v>0.91013369305396663</v>
      </c>
      <c r="I16" s="17">
        <v>0.32726769638825581</v>
      </c>
      <c r="J16" s="18">
        <v>8.986630694603337E-2</v>
      </c>
      <c r="K16" s="17">
        <v>0.62151601968851666</v>
      </c>
    </row>
    <row r="17" spans="1:11" ht="15.75" x14ac:dyDescent="0.25">
      <c r="A17" s="14" t="s">
        <v>62</v>
      </c>
      <c r="B17" s="15" t="s">
        <v>63</v>
      </c>
      <c r="C17" s="16">
        <v>7576512427</v>
      </c>
      <c r="D17" s="16">
        <v>5676749610</v>
      </c>
      <c r="E17" s="16">
        <v>6135742189</v>
      </c>
      <c r="F17" s="16">
        <v>5565872357</v>
      </c>
      <c r="G17" s="17">
        <v>0.98046817974767075</v>
      </c>
      <c r="H17" s="18">
        <v>0.90712291774226628</v>
      </c>
      <c r="I17" s="17">
        <v>8.0854821955058886E-2</v>
      </c>
      <c r="J17" s="18">
        <v>9.2877082257733723E-2</v>
      </c>
      <c r="K17" s="17">
        <v>0.73462195312518819</v>
      </c>
    </row>
    <row r="18" spans="1:11" ht="15.75" x14ac:dyDescent="0.25">
      <c r="A18" s="14" t="s">
        <v>32</v>
      </c>
      <c r="B18" s="15" t="s">
        <v>33</v>
      </c>
      <c r="C18" s="16">
        <v>6168187244</v>
      </c>
      <c r="D18" s="16">
        <v>5810317027</v>
      </c>
      <c r="E18" s="16">
        <v>6107301257</v>
      </c>
      <c r="F18" s="16">
        <v>5412624893</v>
      </c>
      <c r="G18" s="17">
        <v>0.93155414202840192</v>
      </c>
      <c r="H18" s="18">
        <v>0.88625477362791238</v>
      </c>
      <c r="I18" s="17">
        <v>5.1113257438439599E-2</v>
      </c>
      <c r="J18" s="18">
        <v>0.11374522637208762</v>
      </c>
      <c r="K18" s="17">
        <v>0.87750657995427095</v>
      </c>
    </row>
    <row r="19" spans="1:11" ht="15.75" x14ac:dyDescent="0.25">
      <c r="A19" s="14" t="s">
        <v>34</v>
      </c>
      <c r="B19" s="15" t="s">
        <v>35</v>
      </c>
      <c r="C19" s="16">
        <v>18707073851</v>
      </c>
      <c r="D19" s="16">
        <v>13173953456</v>
      </c>
      <c r="E19" s="16">
        <v>13783656720</v>
      </c>
      <c r="F19" s="16">
        <v>12156761155</v>
      </c>
      <c r="G19" s="17">
        <v>0.92278761995043135</v>
      </c>
      <c r="H19" s="18">
        <v>0.88196923370564029</v>
      </c>
      <c r="I19" s="17">
        <v>4.6280963875905773E-2</v>
      </c>
      <c r="J19" s="18">
        <v>0.11803076629435971</v>
      </c>
      <c r="K19" s="17">
        <v>0.64984835425504839</v>
      </c>
    </row>
    <row r="20" spans="1:11" ht="15.75" x14ac:dyDescent="0.25">
      <c r="A20" s="14" t="s">
        <v>78</v>
      </c>
      <c r="B20" s="15" t="s">
        <v>79</v>
      </c>
      <c r="C20" s="16">
        <v>78792861216</v>
      </c>
      <c r="D20" s="16">
        <v>17671336252</v>
      </c>
      <c r="E20" s="16">
        <v>54254519075</v>
      </c>
      <c r="F20" s="16">
        <v>46590465094</v>
      </c>
      <c r="G20" s="17">
        <v>2.6364992680577282</v>
      </c>
      <c r="H20" s="18">
        <v>0.85873888273886612</v>
      </c>
      <c r="I20" s="17">
        <v>2.0701990104941612</v>
      </c>
      <c r="J20" s="18">
        <v>0.14126111726113388</v>
      </c>
      <c r="K20" s="17">
        <v>0.59130312537170748</v>
      </c>
    </row>
    <row r="21" spans="1:11" ht="15.75" x14ac:dyDescent="0.25">
      <c r="A21" s="14" t="s">
        <v>60</v>
      </c>
      <c r="B21" s="15" t="s">
        <v>61</v>
      </c>
      <c r="C21" s="16">
        <v>8356941299</v>
      </c>
      <c r="D21" s="16">
        <v>5943241315</v>
      </c>
      <c r="E21" s="16">
        <v>6458546454</v>
      </c>
      <c r="F21" s="16">
        <v>5525516833</v>
      </c>
      <c r="G21" s="17">
        <v>0.92971436630955651</v>
      </c>
      <c r="H21" s="18">
        <v>0.855535664619685</v>
      </c>
      <c r="I21" s="17">
        <v>8.6704394401659932E-2</v>
      </c>
      <c r="J21" s="18">
        <v>0.144464335380315</v>
      </c>
      <c r="K21" s="17">
        <v>0.66118890097519156</v>
      </c>
    </row>
    <row r="22" spans="1:11" ht="15.75" x14ac:dyDescent="0.25">
      <c r="A22" s="14" t="s">
        <v>46</v>
      </c>
      <c r="B22" s="15" t="s">
        <v>47</v>
      </c>
      <c r="C22" s="16">
        <v>400787490887</v>
      </c>
      <c r="D22" s="16">
        <v>201739614322</v>
      </c>
      <c r="E22" s="16">
        <v>200459244554</v>
      </c>
      <c r="F22" s="16">
        <v>170354019641</v>
      </c>
      <c r="G22" s="17">
        <v>0.8444252271103041</v>
      </c>
      <c r="H22" s="18">
        <v>0.84981872509805745</v>
      </c>
      <c r="I22" s="17">
        <v>-6.3466452650017477E-3</v>
      </c>
      <c r="J22" s="18">
        <v>0.15018127490194255</v>
      </c>
      <c r="K22" s="17">
        <v>0.42504824505371214</v>
      </c>
    </row>
    <row r="23" spans="1:11" ht="15.75" x14ac:dyDescent="0.25">
      <c r="A23" s="14" t="s">
        <v>76</v>
      </c>
      <c r="B23" s="15" t="s">
        <v>77</v>
      </c>
      <c r="C23" s="16">
        <v>33064514111</v>
      </c>
      <c r="D23" s="16">
        <v>8402844060</v>
      </c>
      <c r="E23" s="16">
        <v>27887516865</v>
      </c>
      <c r="F23" s="16">
        <v>22799654597</v>
      </c>
      <c r="G23" s="17">
        <v>2.7133259208668452</v>
      </c>
      <c r="H23" s="18">
        <v>0.81755771614125028</v>
      </c>
      <c r="I23" s="17">
        <v>2.3188188029994214</v>
      </c>
      <c r="J23" s="18">
        <v>0.18244228385874972</v>
      </c>
      <c r="K23" s="17">
        <v>0.68955057136057973</v>
      </c>
    </row>
    <row r="24" spans="1:11" ht="15.75" x14ac:dyDescent="0.25">
      <c r="A24" s="14" t="s">
        <v>68</v>
      </c>
      <c r="B24" s="15" t="s">
        <v>69</v>
      </c>
      <c r="C24" s="16">
        <v>35536029141</v>
      </c>
      <c r="D24" s="16">
        <v>22632041477</v>
      </c>
      <c r="E24" s="16">
        <v>21412341930</v>
      </c>
      <c r="F24" s="16">
        <v>17286136123</v>
      </c>
      <c r="G24" s="17">
        <v>0.76379040488093741</v>
      </c>
      <c r="H24" s="18">
        <v>0.80729778085511827</v>
      </c>
      <c r="I24" s="17">
        <v>-5.389259949172194E-2</v>
      </c>
      <c r="J24" s="18">
        <v>0.19270221914488173</v>
      </c>
      <c r="K24" s="17">
        <v>0.48643972162483318</v>
      </c>
    </row>
    <row r="25" spans="1:11" ht="15.75" x14ac:dyDescent="0.25">
      <c r="A25" s="14" t="s">
        <v>58</v>
      </c>
      <c r="B25" s="15" t="s">
        <v>59</v>
      </c>
      <c r="C25" s="16">
        <v>8943495442</v>
      </c>
      <c r="D25" s="16">
        <v>6906943485</v>
      </c>
      <c r="E25" s="16">
        <v>7581617262</v>
      </c>
      <c r="F25" s="16">
        <v>6103034530</v>
      </c>
      <c r="G25" s="17">
        <v>0.88360858073533233</v>
      </c>
      <c r="H25" s="18">
        <v>0.80497792477459407</v>
      </c>
      <c r="I25" s="17">
        <v>9.7680512149144944E-2</v>
      </c>
      <c r="J25" s="18">
        <v>0.19502207522540593</v>
      </c>
      <c r="K25" s="17">
        <v>0.68239924418580589</v>
      </c>
    </row>
    <row r="26" spans="1:11" ht="15.75" x14ac:dyDescent="0.25">
      <c r="A26" s="14" t="s">
        <v>38</v>
      </c>
      <c r="B26" s="15" t="s">
        <v>39</v>
      </c>
      <c r="C26" s="16">
        <v>8938334756</v>
      </c>
      <c r="D26" s="16">
        <v>6126470327</v>
      </c>
      <c r="E26" s="16">
        <v>6164272461</v>
      </c>
      <c r="F26" s="16">
        <v>4794881392</v>
      </c>
      <c r="G26" s="17">
        <v>0.78264990052566685</v>
      </c>
      <c r="H26" s="18">
        <v>0.77785033389360436</v>
      </c>
      <c r="I26" s="17">
        <v>6.1702957791865921E-3</v>
      </c>
      <c r="J26" s="18">
        <v>0.22214966610639564</v>
      </c>
      <c r="K26" s="17">
        <v>0.5364401225610127</v>
      </c>
    </row>
    <row r="27" spans="1:11" ht="15.75" x14ac:dyDescent="0.25">
      <c r="A27" s="14" t="s">
        <v>50</v>
      </c>
      <c r="B27" s="15" t="s">
        <v>51</v>
      </c>
      <c r="C27" s="16">
        <v>73403510211</v>
      </c>
      <c r="D27" s="16">
        <v>56372352728</v>
      </c>
      <c r="E27" s="16">
        <v>48805406908</v>
      </c>
      <c r="F27" s="16">
        <v>35857804772</v>
      </c>
      <c r="G27" s="17">
        <v>0.63608849084259567</v>
      </c>
      <c r="H27" s="18">
        <v>0.7347096775484997</v>
      </c>
      <c r="I27" s="17">
        <v>-0.13423150629371405</v>
      </c>
      <c r="J27" s="18">
        <v>0.2652903224515003</v>
      </c>
      <c r="K27" s="17">
        <v>0.4885025888942634</v>
      </c>
    </row>
    <row r="28" spans="1:11" ht="15.75" x14ac:dyDescent="0.25">
      <c r="A28" s="14" t="s">
        <v>72</v>
      </c>
      <c r="B28" s="15" t="s">
        <v>73</v>
      </c>
      <c r="C28" s="16">
        <v>22045855587</v>
      </c>
      <c r="D28" s="16">
        <v>15033695502</v>
      </c>
      <c r="E28" s="16">
        <v>14707937909</v>
      </c>
      <c r="F28" s="16">
        <v>10667561085</v>
      </c>
      <c r="G28" s="17">
        <v>0.70957676930338565</v>
      </c>
      <c r="H28" s="18">
        <v>0.72529277394299885</v>
      </c>
      <c r="I28" s="17">
        <v>-2.1668497473336681E-2</v>
      </c>
      <c r="J28" s="18">
        <v>0.27470722605700115</v>
      </c>
      <c r="K28" s="17">
        <v>0.48388056625438697</v>
      </c>
    </row>
    <row r="29" spans="1:11" ht="15.75" x14ac:dyDescent="0.25">
      <c r="A29" s="14" t="s">
        <v>70</v>
      </c>
      <c r="B29" s="15" t="s">
        <v>71</v>
      </c>
      <c r="C29" s="16">
        <v>5288251896</v>
      </c>
      <c r="D29" s="16">
        <v>4615368786</v>
      </c>
      <c r="E29" s="16">
        <v>4976497303</v>
      </c>
      <c r="F29" s="16">
        <v>3456053414</v>
      </c>
      <c r="G29" s="17">
        <v>0.7488141412411935</v>
      </c>
      <c r="H29" s="18">
        <v>0.69447509032438837</v>
      </c>
      <c r="I29" s="17">
        <v>7.824478037278991E-2</v>
      </c>
      <c r="J29" s="18">
        <v>0.30552490967561163</v>
      </c>
      <c r="K29" s="17">
        <v>0.65353418898485849</v>
      </c>
    </row>
    <row r="30" spans="1:11" ht="15.75" x14ac:dyDescent="0.25">
      <c r="A30" s="14" t="s">
        <v>74</v>
      </c>
      <c r="B30" s="15" t="s">
        <v>75</v>
      </c>
      <c r="C30" s="16">
        <v>1112047569</v>
      </c>
      <c r="D30" s="16">
        <v>1112047569</v>
      </c>
      <c r="E30" s="16">
        <v>1603764823</v>
      </c>
      <c r="F30" s="16">
        <v>1076795683</v>
      </c>
      <c r="G30" s="17">
        <v>0.96830001972694391</v>
      </c>
      <c r="H30" s="18">
        <v>0.67141744697065231</v>
      </c>
      <c r="I30" s="17">
        <v>0.44217285996333128</v>
      </c>
      <c r="J30" s="18">
        <v>0.32858255302934769</v>
      </c>
      <c r="K30" s="17">
        <v>0.96830001972694391</v>
      </c>
    </row>
    <row r="31" spans="1:11" ht="15.75" x14ac:dyDescent="0.25">
      <c r="A31" s="14" t="s">
        <v>42</v>
      </c>
      <c r="B31" s="15" t="s">
        <v>43</v>
      </c>
      <c r="C31" s="16">
        <v>630502729</v>
      </c>
      <c r="D31" s="16">
        <v>587630256</v>
      </c>
      <c r="E31" s="16">
        <v>824522095</v>
      </c>
      <c r="F31" s="16">
        <v>537034465</v>
      </c>
      <c r="G31" s="17">
        <v>0.91389859442499499</v>
      </c>
      <c r="H31" s="18">
        <v>0.6513281672579071</v>
      </c>
      <c r="I31" s="17">
        <v>0.40313077242231038</v>
      </c>
      <c r="J31" s="18">
        <v>0.3486718327420929</v>
      </c>
      <c r="K31" s="17">
        <v>0.85175597233616418</v>
      </c>
    </row>
    <row r="32" spans="1:11" ht="15.75" x14ac:dyDescent="0.25">
      <c r="A32" s="14" t="s">
        <v>66</v>
      </c>
      <c r="B32" s="15" t="s">
        <v>67</v>
      </c>
      <c r="C32" s="16">
        <v>1543494054</v>
      </c>
      <c r="D32" s="16">
        <v>1400044148</v>
      </c>
      <c r="E32" s="16">
        <v>1181401885</v>
      </c>
      <c r="F32" s="16">
        <v>706305713</v>
      </c>
      <c r="G32" s="17">
        <v>0.50448817204012908</v>
      </c>
      <c r="H32" s="18">
        <v>0.59785389033808767</v>
      </c>
      <c r="I32" s="17">
        <v>-0.15616812034987343</v>
      </c>
      <c r="J32" s="18">
        <v>0.40214610966191233</v>
      </c>
      <c r="K32" s="17">
        <v>0.45760183602236282</v>
      </c>
    </row>
    <row r="33" spans="1:11" ht="14.25" customHeight="1" x14ac:dyDescent="0.25">
      <c r="A33" s="14" t="s">
        <v>54</v>
      </c>
      <c r="B33" s="15" t="s">
        <v>55</v>
      </c>
      <c r="C33" s="16">
        <v>4950596801</v>
      </c>
      <c r="D33" s="16">
        <v>4321329763</v>
      </c>
      <c r="E33" s="16">
        <v>3380408905</v>
      </c>
      <c r="F33" s="16">
        <v>1979477453</v>
      </c>
      <c r="G33" s="17">
        <v>0.45807137190700897</v>
      </c>
      <c r="H33" s="18">
        <v>0.58557337547896438</v>
      </c>
      <c r="I33" s="17">
        <v>-0.21773873080835743</v>
      </c>
      <c r="J33" s="18">
        <v>0.41442662452103562</v>
      </c>
      <c r="K33" s="17">
        <v>0.3998462271458168</v>
      </c>
    </row>
    <row r="34" spans="1:11" ht="15" customHeight="1" x14ac:dyDescent="0.25">
      <c r="A34" s="14" t="s">
        <v>40</v>
      </c>
      <c r="B34" s="15" t="s">
        <v>41</v>
      </c>
      <c r="C34" s="16">
        <v>34437807210</v>
      </c>
      <c r="D34" s="16">
        <v>34437807210</v>
      </c>
      <c r="E34" s="16">
        <v>28770107426</v>
      </c>
      <c r="F34" s="16">
        <v>11511724124</v>
      </c>
      <c r="G34" s="17">
        <v>0.33427575843613072</v>
      </c>
      <c r="H34" s="18">
        <v>0.40012795063798312</v>
      </c>
      <c r="I34" s="17">
        <v>-0.16457783590687566</v>
      </c>
      <c r="J34" s="18">
        <v>0.59987204936201688</v>
      </c>
      <c r="K34" s="17">
        <v>0.33427575843613072</v>
      </c>
    </row>
    <row r="35" spans="1:11" ht="14.25" customHeight="1" x14ac:dyDescent="0.25">
      <c r="A35" s="14" t="s">
        <v>44</v>
      </c>
      <c r="B35" s="15" t="s">
        <v>45</v>
      </c>
      <c r="C35" s="16">
        <v>8414209080</v>
      </c>
      <c r="D35" s="16">
        <v>8414209080</v>
      </c>
      <c r="E35" s="16">
        <v>7399357751</v>
      </c>
      <c r="F35" s="16">
        <v>1844298537</v>
      </c>
      <c r="G35" s="17">
        <v>0.21918857963534227</v>
      </c>
      <c r="H35" s="18">
        <v>0.24925116463665362</v>
      </c>
      <c r="I35" s="17">
        <v>-0.12061161296933211</v>
      </c>
      <c r="J35" s="18">
        <v>0.75074883536334636</v>
      </c>
      <c r="K35" s="17">
        <v>0.21918857963534227</v>
      </c>
    </row>
    <row r="36" spans="1:11" ht="15.75" x14ac:dyDescent="0.25">
      <c r="A36" s="14"/>
      <c r="B36" s="15"/>
      <c r="C36" s="19">
        <v>1071949669551</v>
      </c>
      <c r="D36" s="19">
        <v>691773768869</v>
      </c>
      <c r="E36" s="19">
        <v>705687770212</v>
      </c>
      <c r="F36" s="19">
        <v>587437617762</v>
      </c>
      <c r="G36" s="20">
        <v>0.8491759072079561</v>
      </c>
      <c r="H36" s="21">
        <v>0.83243275930022742</v>
      </c>
      <c r="I36" s="20">
        <v>2.0113513939316294E-2</v>
      </c>
      <c r="J36" s="21">
        <v>0.16756724069977258</v>
      </c>
      <c r="K36" s="20">
        <v>0.54800858141787179</v>
      </c>
    </row>
    <row r="37" spans="1:11" ht="15" x14ac:dyDescent="0.25">
      <c r="A37" s="3"/>
    </row>
    <row r="38" spans="1:11" x14ac:dyDescent="0.2">
      <c r="A38" s="4"/>
      <c r="B38" s="4"/>
      <c r="C38" s="4"/>
      <c r="D38" s="4"/>
      <c r="E38" s="4"/>
      <c r="F38" s="4"/>
      <c r="G38" s="4"/>
      <c r="H38" s="4"/>
      <c r="I38" s="4"/>
      <c r="K38" s="12">
        <v>44317</v>
      </c>
    </row>
    <row r="39" spans="1:1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42" spans="1:11" x14ac:dyDescent="0.2">
      <c r="A42" s="5"/>
      <c r="B42" s="6"/>
      <c r="C42" s="6"/>
      <c r="D42" s="6"/>
      <c r="E42" s="6"/>
      <c r="F42" s="6"/>
      <c r="G42" s="6"/>
      <c r="H42" s="6"/>
      <c r="I42" s="4"/>
    </row>
    <row r="43" spans="1:11" x14ac:dyDescent="0.2">
      <c r="A43" s="5"/>
      <c r="B43" s="6"/>
      <c r="C43" s="6"/>
      <c r="D43" s="6"/>
      <c r="E43" s="6"/>
      <c r="F43" s="6"/>
      <c r="G43" s="6"/>
      <c r="H43" s="6"/>
      <c r="I43" s="4"/>
    </row>
    <row r="44" spans="1:11" x14ac:dyDescent="0.2">
      <c r="A44" s="5"/>
      <c r="B44" s="6"/>
      <c r="C44" s="6"/>
      <c r="D44" s="6"/>
      <c r="E44" s="6"/>
      <c r="F44" s="6"/>
      <c r="G44" s="6"/>
      <c r="H44" s="6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57" spans="1:1" ht="15" x14ac:dyDescent="0.25">
      <c r="A57"/>
    </row>
    <row r="97" spans="2:9" x14ac:dyDescent="0.2">
      <c r="B97" s="1" t="s">
        <v>7</v>
      </c>
      <c r="C97" s="1"/>
      <c r="D97" s="1"/>
      <c r="E97" s="1"/>
      <c r="F97" s="1"/>
      <c r="G97" s="1"/>
      <c r="H97" s="1"/>
      <c r="I97" s="1">
        <v>2015</v>
      </c>
    </row>
    <row r="98" spans="2:9" x14ac:dyDescent="0.2">
      <c r="B98" s="1" t="s">
        <v>8</v>
      </c>
      <c r="C98" s="1"/>
      <c r="D98" s="1"/>
      <c r="E98" s="1"/>
      <c r="F98" s="1"/>
      <c r="G98" s="1"/>
      <c r="H98" s="1"/>
      <c r="I98" s="1">
        <v>2016</v>
      </c>
    </row>
    <row r="99" spans="2:9" x14ac:dyDescent="0.2">
      <c r="B99" s="1" t="s">
        <v>9</v>
      </c>
      <c r="C99" s="1"/>
      <c r="D99" s="1"/>
      <c r="E99" s="1"/>
      <c r="F99" s="1"/>
      <c r="G99" s="1"/>
      <c r="H99" s="1"/>
      <c r="I99" s="1">
        <v>2017</v>
      </c>
    </row>
    <row r="100" spans="2:9" x14ac:dyDescent="0.2">
      <c r="B100" s="1" t="s">
        <v>10</v>
      </c>
      <c r="C100" s="1"/>
      <c r="D100" s="1"/>
      <c r="E100" s="1"/>
      <c r="F100" s="1"/>
      <c r="G100" s="1"/>
      <c r="H100" s="1"/>
      <c r="I100" s="1">
        <v>2018</v>
      </c>
    </row>
    <row r="101" spans="2:9" x14ac:dyDescent="0.2">
      <c r="B101" s="1" t="s">
        <v>1</v>
      </c>
      <c r="C101" s="1"/>
      <c r="D101" s="1"/>
      <c r="E101" s="1"/>
      <c r="F101" s="1"/>
      <c r="G101" s="1"/>
      <c r="H101" s="1"/>
      <c r="I101" s="1">
        <v>2019</v>
      </c>
    </row>
    <row r="102" spans="2:9" x14ac:dyDescent="0.2">
      <c r="B102" s="1" t="s">
        <v>11</v>
      </c>
      <c r="C102" s="1"/>
      <c r="D102" s="1"/>
      <c r="E102" s="1"/>
      <c r="F102" s="1"/>
      <c r="G102" s="1"/>
      <c r="H102" s="1"/>
      <c r="I102" s="1">
        <v>2020</v>
      </c>
    </row>
    <row r="103" spans="2:9" x14ac:dyDescent="0.2">
      <c r="B103" s="1" t="s">
        <v>12</v>
      </c>
      <c r="C103" s="1"/>
      <c r="D103" s="1"/>
      <c r="E103" s="1"/>
      <c r="F103" s="1"/>
      <c r="G103" s="1"/>
      <c r="H103" s="1"/>
      <c r="I103" s="1">
        <v>2021</v>
      </c>
    </row>
    <row r="104" spans="2:9" x14ac:dyDescent="0.2">
      <c r="B104" s="1" t="s">
        <v>13</v>
      </c>
      <c r="C104" s="1"/>
      <c r="D104" s="1"/>
      <c r="E104" s="1"/>
      <c r="F104" s="1"/>
      <c r="G104" s="1"/>
      <c r="H104" s="1"/>
      <c r="I104" s="1">
        <v>2022</v>
      </c>
    </row>
    <row r="105" spans="2:9" x14ac:dyDescent="0.2">
      <c r="B105" s="1" t="s">
        <v>14</v>
      </c>
      <c r="C105" s="1"/>
      <c r="D105" s="1"/>
      <c r="E105" s="1"/>
      <c r="F105" s="1"/>
      <c r="G105" s="1"/>
      <c r="H105" s="1"/>
      <c r="I105" s="1">
        <v>2023</v>
      </c>
    </row>
    <row r="106" spans="2:9" x14ac:dyDescent="0.2">
      <c r="B106" s="1" t="s">
        <v>15</v>
      </c>
      <c r="C106" s="1"/>
      <c r="D106" s="1"/>
      <c r="E106" s="1"/>
      <c r="F106" s="1"/>
      <c r="G106" s="1"/>
      <c r="H106" s="1"/>
      <c r="I106" s="1">
        <v>2024</v>
      </c>
    </row>
    <row r="107" spans="2:9" x14ac:dyDescent="0.2">
      <c r="B107" s="1" t="s">
        <v>16</v>
      </c>
      <c r="C107" s="1"/>
      <c r="D107" s="1"/>
      <c r="E107" s="1"/>
      <c r="F107" s="1"/>
      <c r="G107" s="1"/>
      <c r="H107" s="1"/>
      <c r="I107" s="1">
        <v>2025</v>
      </c>
    </row>
    <row r="108" spans="2:9" x14ac:dyDescent="0.2">
      <c r="B108" s="1" t="s">
        <v>17</v>
      </c>
      <c r="C108" s="1"/>
      <c r="D108" s="1"/>
      <c r="E108" s="1"/>
      <c r="F108" s="1"/>
      <c r="G108" s="1"/>
      <c r="H108" s="1"/>
      <c r="I108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$I$97:$I$108</formula1>
    </dataValidation>
    <dataValidation type="list" allowBlank="1" showInputMessage="1" showErrorMessage="1" sqref="G3" xr:uid="{00000000-0002-0000-0000-000001000000}">
      <formula1>$B$97:$B$108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75642C5-6B98-4A9F-9156-3946E9D38585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2" id="{73BFDB0A-A95D-49DE-8453-B1A42375DEEF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J11</xm:sqref>
        </x14:conditionalFormatting>
        <x14:conditionalFormatting xmlns:xm="http://schemas.microsoft.com/office/excel/2006/main">
          <x14:cfRule type="iconSet" priority="5" id="{2E56EFFB-0417-437F-96CA-980BD08281E7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H12:H36</xm:sqref>
        </x14:conditionalFormatting>
        <x14:conditionalFormatting xmlns:xm="http://schemas.microsoft.com/office/excel/2006/main">
          <x14:cfRule type="iconSet" priority="6" id="{FEAAFE7E-F8A2-4C51-A637-F575FC901271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J12:J36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B60A08-CBB4-4A54-81C7-6B90B074FC34}"/>
</file>

<file path=customXml/itemProps2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2021-05-04T15:04:15Z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