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FORMATOS RANKING OPF/MARZO/marzo shara/"/>
    </mc:Choice>
  </mc:AlternateContent>
  <xr:revisionPtr revIDLastSave="11" documentId="8_{16A033AC-B992-4D6D-831B-61FED7883702}" xr6:coauthVersionLast="46" xr6:coauthVersionMax="46" xr10:uidLastSave="{60FCB0B8-9AD2-4002-BB6E-7E449D4EE527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F8376736-B647-46CE-A56C-316F3FCF132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<sst xmlns="http://schemas.openxmlformats.org/spreadsheetml/2006/main" count="82" uniqueCount="81">
  <si>
    <t>CON CORTE A 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</si>
  <si>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</si>
  <si>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</si>
  <si>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</si>
  <si>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</si>
  <si>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</si>
  <si>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</si>
  <si>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</si>
  <si>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</si>
  <si>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</si>
  <si>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</si>
  <si>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</si>
  <si>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</si>
  <si>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</si>
  <si>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</si>
  <si>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</si>
  <si>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</si>
  <si>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</si>
  <si>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CÓDIGO</t>
  </si>
  <si>
    <t>TOTAL PAC ACTUAL</t>
  </si>
  <si>
    <t>% REC NO EJEC</t>
  </si>
  <si>
    <t>%PAC ACTUAL/INICIAL</t>
  </si>
  <si>
    <t>RANKING ACUMULADO DE RESERVAS DE RECURSOS NO EJECUTADOS DE PAC</t>
  </si>
  <si>
    <t>NOMBRE</t>
  </si>
  <si>
    <t>TOTAL PAC INICIAL MES</t>
  </si>
  <si>
    <t>TOTAL PAC GIRADO</t>
  </si>
  <si>
    <t>% RANKING PAC ACUMULADO INICIAL</t>
  </si>
  <si>
    <t>% RANKING PAC ACUMULADO ACTUAL</t>
  </si>
  <si>
    <t>PAC APROBADO RESERVAS</t>
  </si>
  <si>
    <t>AVANCE EJECUCION RESERVAS</t>
  </si>
  <si>
    <t>0100-01</t>
  </si>
  <si>
    <t>Concejo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</si>
  <si>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</si>
  <si>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</si>
  <si>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</si>
  <si>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</si>
  <si>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</si>
  <si>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</si>
  <si>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</si>
  <si>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</si>
  <si>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0111-01</t>
  </si>
  <si>
    <t>Secretaría Distrital de Hacienda - Dir, De Gestión Corporativa</t>
  </si>
  <si>
    <t>0111-03</t>
  </si>
  <si>
    <t>Secretaría Distrital de Hacienda - Dir, Distr, De Crédito Público</t>
  </si>
  <si>
    <t>0111-04</t>
  </si>
  <si>
    <t>Secretaría Distrital de Hacienda - Fondo Cuenta Concejo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</si>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</sst>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10" fontId="2" fillId="0" borderId="0" xfId="1" applyNumberFormat="1" applyFont="1"/>
    <xf numFmtId="9" fontId="2" fillId="0" borderId="0" xfId="1" applyFont="1"/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4" fillId="3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14" fontId="12" fillId="0" borderId="0" xfId="0" applyNumberFormat="1" applyFont="1"/>
    <xf numFmtId="164" fontId="13" fillId="0" borderId="0" xfId="0" applyNumberFormat="1" applyFont="1"/>
    <xf numFmtId="10" fontId="13" fillId="0" borderId="0" xfId="1" applyNumberFormat="1" applyFont="1"/>
    <xf numFmtId="10" fontId="13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103</xdr:row>
      <xdr:rowOff>128693</xdr:rowOff>
    </xdr:from>
    <xdr:to>
      <xdr:col>1</xdr:col>
      <xdr:colOff>2638425</xdr:colOff>
      <xdr:row>107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10585</xdr:colOff>
      <xdr:row>36</xdr:row>
      <xdr:rowOff>74083</xdr:rowOff>
    </xdr:from>
    <xdr:to>
      <xdr:col>1</xdr:col>
      <xdr:colOff>3460750</xdr:colOff>
      <xdr:row>38</xdr:row>
      <xdr:rowOff>31750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5054A3C-DDE3-4B75-A9F7-AB6C64D3A5CD}"/>
            </a:ext>
          </a:extLst>
        </xdr:cNvPr>
        <xdr:cNvSpPr txBox="1"/>
      </xdr:nvSpPr>
      <xdr:spPr>
        <a:xfrm>
          <a:off x="10585" y="7598833"/>
          <a:ext cx="4444998" cy="328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01-04-2021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5</xdr:col>
      <xdr:colOff>1034143</xdr:colOff>
      <xdr:row>52</xdr:row>
      <xdr:rowOff>80131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DC26E237-3C3A-4B91-A1F1-05D53C2CF70D}"/>
            </a:ext>
          </a:extLst>
        </xdr:cNvPr>
        <xdr:cNvSpPr txBox="1"/>
      </xdr:nvSpPr>
      <xdr:spPr>
        <a:xfrm>
          <a:off x="0" y="8180917"/>
          <a:ext cx="9373810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Reservas: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Reservas: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reservas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Ranking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Reservas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Reservas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2</xdr:col>
      <xdr:colOff>719666</xdr:colOff>
      <xdr:row>61</xdr:row>
      <xdr:rowOff>85422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14A19894-EA8F-40B0-83E9-E2497A23135E}"/>
            </a:ext>
          </a:extLst>
        </xdr:cNvPr>
        <xdr:cNvSpPr txBox="1"/>
      </xdr:nvSpPr>
      <xdr:spPr>
        <a:xfrm>
          <a:off x="0" y="10879667"/>
          <a:ext cx="6148916" cy="13554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RANKING ACUMULADO INICIAL RESERVAS -Nivel  de Jerarquía </a:t>
          </a:r>
          <a:r>
            <a:rPr lang="es-CO" sz="1100" b="1" baseline="0"/>
            <a:t>del Ranking 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Ejecutados 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Mayor o igual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30% e Inferior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Menor  o igual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920750</xdr:colOff>
      <xdr:row>57</xdr:row>
      <xdr:rowOff>63500</xdr:rowOff>
    </xdr:from>
    <xdr:to>
      <xdr:col>1</xdr:col>
      <xdr:colOff>1241392</xdr:colOff>
      <xdr:row>60</xdr:row>
      <xdr:rowOff>175380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6B771FAC-6A5D-4493-8541-864E06039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5583" y="11493500"/>
          <a:ext cx="320642" cy="6516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2</xdr:col>
      <xdr:colOff>709082</xdr:colOff>
      <xdr:row>71</xdr:row>
      <xdr:rowOff>154214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76802ED6-567F-44B9-85B3-2E3309B9C100}"/>
            </a:ext>
          </a:extLst>
        </xdr:cNvPr>
        <xdr:cNvSpPr txBox="1"/>
      </xdr:nvSpPr>
      <xdr:spPr>
        <a:xfrm>
          <a:off x="0" y="12509500"/>
          <a:ext cx="6138332" cy="15935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% REC NO EJEC RESERVAS  -Nivel  de Jerarquía </a:t>
          </a:r>
          <a:r>
            <a:rPr lang="es-CO" sz="1100" b="1" baseline="0"/>
            <a:t>del Ranking 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programados y no Girados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Mayor  al 5% hasta el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Por encima 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910167</xdr:colOff>
      <xdr:row>66</xdr:row>
      <xdr:rowOff>74083</xdr:rowOff>
    </xdr:from>
    <xdr:to>
      <xdr:col>1</xdr:col>
      <xdr:colOff>1230809</xdr:colOff>
      <xdr:row>70</xdr:row>
      <xdr:rowOff>6047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DAFDF42-21C4-4922-A17A-F702DFBB1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" y="13123333"/>
          <a:ext cx="320642" cy="6516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E6A0E7-0BD5-45BB-B242-23001C6A47AD}" name="Tabla1353" displayName="Tabla1353" ref="A10:K36" totalsRowShown="0" headerRowDxfId="12" dataDxfId="11" dataCellStyle="Porcentaje">
  <sortState xmlns:xlrd2="http://schemas.microsoft.com/office/spreadsheetml/2017/richdata2" ref="A11:K36">
    <sortCondition ref="J11:J36"/>
  </sortState>
  <tableColumns count="11">
    <tableColumn id="1" xr3:uid="{511DA36A-CF91-49D9-912A-C314B6ABCD8D}" name="CÓDIGO" dataDxfId="10"/>
    <tableColumn id="2" xr3:uid="{88F420F6-3C57-4BB9-9EDE-703C6B9FE431}" name="NOMBRE" dataDxfId="9"/>
    <tableColumn id="8" xr3:uid="{57947FF0-0D5E-4D89-9974-74AF5154D9BD}" name="PAC APROBADO RESERVAS" dataDxfId="8"/>
    <tableColumn id="9" xr3:uid="{404BBA58-E1A5-443E-A763-5EBCA59E2FB0}" name="TOTAL PAC INICIAL MES" dataDxfId="7"/>
    <tableColumn id="10" xr3:uid="{A2434279-E83E-41EB-B4F4-7E5BCF0B5EF7}" name="TOTAL PAC ACTUAL" dataDxfId="6" dataCellStyle="Porcentaje"/>
    <tableColumn id="11" xr3:uid="{C671257F-283F-45DB-B813-73C622B351C5}" name="TOTAL PAC GIRADO" dataDxfId="5" dataCellStyle="Porcentaje"/>
    <tableColumn id="12" xr3:uid="{0C4A4C3F-B1B6-4D03-A674-874AE22B82C4}" name="% RANKING PAC ACUMULADO INICIAL" dataDxfId="4" dataCellStyle="Porcentaje"/>
    <tableColumn id="13" xr3:uid="{7544549D-12A1-43C0-8E0C-666A5C7BC07A}" name="% RANKING PAC ACUMULADO ACTUAL" dataDxfId="3" dataCellStyle="Porcentaje"/>
    <tableColumn id="3" xr3:uid="{ABD8381B-123B-4A83-B27A-53C951E78F0E}" name="%PAC ACTUAL/INICIAL" dataDxfId="2" dataCellStyle="Porcentaje"/>
    <tableColumn id="4" xr3:uid="{77B552CF-369E-466C-8B06-0E223EC25951}" name="% REC NO EJEC" dataDxfId="1" dataCellStyle="Porcentaje"/>
    <tableColumn id="5" xr3:uid="{ACFD7247-201A-4F20-8548-DD594D0520B0}" name="AVANCE EJECUCION RESERVAS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8"/>
  <sheetViews>
    <sheetView showGridLines="0" tabSelected="1" topLeftCell="B55" zoomScale="90" zoomScaleNormal="90" workbookViewId="0">
      <selection activeCell="A42" sqref="A42"/>
    </sheetView>
  </sheetViews>
  <sheetFormatPr baseColWidth="10" defaultColWidth="11.42578125" defaultRowHeight="14.25" x14ac:dyDescent="0.2"/>
  <cols>
    <col min="1" max="1" width="9.42578125" style="2" customWidth="1"/>
    <col min="2" max="2" width="64.28515625" style="2" customWidth="1"/>
    <col min="3" max="3" width="15.28515625" style="2" customWidth="1"/>
    <col min="4" max="4" width="16.42578125" style="2" customWidth="1"/>
    <col min="5" max="5" width="11.85546875" style="2" customWidth="1"/>
    <col min="6" max="6" width="16.28515625" style="2" customWidth="1"/>
    <col min="7" max="7" width="18.28515625" style="2" customWidth="1"/>
    <col min="8" max="8" width="16.7109375" style="2" customWidth="1"/>
    <col min="9" max="9" width="15.7109375" style="2" customWidth="1"/>
    <col min="10" max="10" width="15.85546875" style="2" customWidth="1"/>
    <col min="11" max="16384" width="11.42578125" style="2"/>
  </cols>
  <sheetData>
    <row r="2" spans="1:11" ht="28.5" customHeight="1" x14ac:dyDescent="0.3">
      <c r="A2" s="22" t="s">
        <v>22</v>
      </c>
      <c r="B2" s="22"/>
      <c r="C2" s="22"/>
      <c r="D2" s="22"/>
      <c r="E2" s="22"/>
      <c r="F2" s="22"/>
      <c r="G2" s="22"/>
      <c r="H2" s="22"/>
      <c r="I2" s="22"/>
    </row>
    <row r="3" spans="1:11" ht="22.5" customHeight="1" x14ac:dyDescent="0.25">
      <c r="D3" s="23" t="s">
        <v>0</v>
      </c>
      <c r="E3" s="23"/>
      <c r="F3" s="23"/>
      <c r="G3" s="15" t="s">
        <v>9</v>
      </c>
      <c r="H3" s="10" t="s">
        <v>2</v>
      </c>
      <c r="I3" s="15">
        <v>2021</v>
      </c>
    </row>
    <row r="4" spans="1:11" ht="23.25" customHeight="1" x14ac:dyDescent="0.2">
      <c r="A4" s="24" t="s">
        <v>3</v>
      </c>
      <c r="B4" s="24"/>
      <c r="C4" s="24"/>
      <c r="D4" s="24"/>
      <c r="E4" s="24"/>
      <c r="F4" s="24"/>
      <c r="G4" s="24"/>
      <c r="H4" s="24"/>
      <c r="I4" s="24"/>
    </row>
    <row r="6" spans="1:11" ht="15" customHeight="1" x14ac:dyDescent="0.25">
      <c r="A6" s="25" t="s">
        <v>4</v>
      </c>
      <c r="B6" s="25"/>
      <c r="C6" s="25"/>
      <c r="D6" s="25"/>
      <c r="E6" s="25"/>
      <c r="F6" s="25"/>
      <c r="G6" s="25"/>
      <c r="H6" s="25"/>
      <c r="I6" s="25"/>
    </row>
    <row r="7" spans="1:11" ht="15" customHeight="1" x14ac:dyDescent="0.25">
      <c r="A7" s="21" t="s">
        <v>5</v>
      </c>
      <c r="B7" s="21"/>
      <c r="C7" s="21"/>
      <c r="D7" s="21"/>
      <c r="E7" s="21"/>
      <c r="F7" s="21"/>
      <c r="G7" s="21"/>
      <c r="H7" s="21"/>
      <c r="I7" s="21"/>
    </row>
    <row r="8" spans="1:11" ht="15" customHeight="1" x14ac:dyDescent="0.25">
      <c r="A8" s="21" t="s">
        <v>6</v>
      </c>
      <c r="B8" s="21"/>
      <c r="C8" s="21"/>
      <c r="D8" s="21"/>
      <c r="E8" s="21"/>
      <c r="F8" s="21"/>
      <c r="G8" s="21"/>
      <c r="H8" s="21"/>
      <c r="I8" s="21"/>
    </row>
    <row r="9" spans="1:11" x14ac:dyDescent="0.2">
      <c r="E9" s="7"/>
      <c r="H9" s="8"/>
      <c r="I9" s="9"/>
    </row>
    <row r="10" spans="1:11" ht="36" customHeight="1" x14ac:dyDescent="0.2">
      <c r="A10" s="16" t="s">
        <v>18</v>
      </c>
      <c r="B10" s="16" t="s">
        <v>23</v>
      </c>
      <c r="C10" s="16" t="s">
        <v>28</v>
      </c>
      <c r="D10" s="16" t="s">
        <v>24</v>
      </c>
      <c r="E10" s="16" t="s">
        <v>19</v>
      </c>
      <c r="F10" s="16" t="s">
        <v>25</v>
      </c>
      <c r="G10" s="16" t="s">
        <v>26</v>
      </c>
      <c r="H10" s="16" t="s">
        <v>27</v>
      </c>
      <c r="I10" s="16" t="s">
        <v>21</v>
      </c>
      <c r="J10" s="16" t="s">
        <v>20</v>
      </c>
      <c r="K10" s="16" t="s">
        <v>29</v>
      </c>
    </row>
    <row r="11" spans="1:11" ht="14.25" customHeight="1" x14ac:dyDescent="0.25">
      <c r="A11" s="11" t="s">
        <v>30</v>
      </c>
      <c r="B11" t="s">
        <v>31</v>
      </c>
      <c r="C11" s="12">
        <v>301962932</v>
      </c>
      <c r="D11" s="12">
        <v>301962932</v>
      </c>
      <c r="E11" s="12">
        <v>277383532</v>
      </c>
      <c r="F11" s="12">
        <v>275420598</v>
      </c>
      <c r="G11" s="13">
        <v>0.91210068790827614</v>
      </c>
      <c r="H11" s="14">
        <v>0.99292339388049899</v>
      </c>
      <c r="I11" s="13">
        <v>-8.139873274246788E-2</v>
      </c>
      <c r="J11" s="14">
        <v>7.0766061195010055E-3</v>
      </c>
      <c r="K11" s="13">
        <v>0.91210068790827614</v>
      </c>
    </row>
    <row r="12" spans="1:11" ht="15" x14ac:dyDescent="0.25">
      <c r="A12" s="11" t="s">
        <v>52</v>
      </c>
      <c r="B12" t="s">
        <v>53</v>
      </c>
      <c r="C12" s="12">
        <v>210067888</v>
      </c>
      <c r="D12" s="12">
        <v>164461448</v>
      </c>
      <c r="E12" s="12">
        <v>188234478</v>
      </c>
      <c r="F12" s="12">
        <v>185528365</v>
      </c>
      <c r="G12" s="13">
        <v>1.1280963852391717</v>
      </c>
      <c r="H12" s="14">
        <v>0.98562371235730784</v>
      </c>
      <c r="I12" s="13">
        <v>0.14455077642269087</v>
      </c>
      <c r="J12" s="14">
        <v>1.4376287642692165E-2</v>
      </c>
      <c r="K12" s="13">
        <v>0.88318289276083928</v>
      </c>
    </row>
    <row r="13" spans="1:11" ht="15" x14ac:dyDescent="0.25">
      <c r="A13" s="11" t="s">
        <v>36</v>
      </c>
      <c r="B13" t="s">
        <v>37</v>
      </c>
      <c r="C13" s="12">
        <v>718075864</v>
      </c>
      <c r="D13" s="12">
        <v>535170140</v>
      </c>
      <c r="E13" s="12">
        <v>530608154</v>
      </c>
      <c r="F13" s="12">
        <v>520430048</v>
      </c>
      <c r="G13" s="13">
        <v>0.97245718529811842</v>
      </c>
      <c r="H13" s="14">
        <v>0.98081803695764536</v>
      </c>
      <c r="I13" s="13">
        <v>-8.524365727878614E-3</v>
      </c>
      <c r="J13" s="14">
        <v>1.9181963042354644E-2</v>
      </c>
      <c r="K13" s="13">
        <v>0.72475635805522631</v>
      </c>
    </row>
    <row r="14" spans="1:11" ht="15" x14ac:dyDescent="0.25">
      <c r="A14" s="11" t="s">
        <v>48</v>
      </c>
      <c r="B14" t="s">
        <v>49</v>
      </c>
      <c r="C14" s="12">
        <v>14482471776</v>
      </c>
      <c r="D14" s="12">
        <v>10913178997</v>
      </c>
      <c r="E14" s="12">
        <v>9448910776</v>
      </c>
      <c r="F14" s="12">
        <v>9077163290</v>
      </c>
      <c r="G14" s="13">
        <v>0.83176160608153549</v>
      </c>
      <c r="H14" s="14">
        <v>0.96065710696049433</v>
      </c>
      <c r="I14" s="13">
        <v>-0.13417430625874668</v>
      </c>
      <c r="J14" s="14">
        <v>3.9342893039505666E-2</v>
      </c>
      <c r="K14" s="13">
        <v>0.62676892663049788</v>
      </c>
    </row>
    <row r="15" spans="1:11" ht="15" x14ac:dyDescent="0.25">
      <c r="A15" s="11" t="s">
        <v>56</v>
      </c>
      <c r="B15" t="s">
        <v>57</v>
      </c>
      <c r="C15" s="12">
        <v>19976691536</v>
      </c>
      <c r="D15" s="12">
        <v>7174014470</v>
      </c>
      <c r="E15" s="12">
        <v>8992568771</v>
      </c>
      <c r="F15" s="12">
        <v>8447125331</v>
      </c>
      <c r="G15" s="13">
        <v>1.1774614292072929</v>
      </c>
      <c r="H15" s="14">
        <v>0.93934509105351605</v>
      </c>
      <c r="I15" s="13">
        <v>0.25349186408875474</v>
      </c>
      <c r="J15" s="14">
        <v>6.0654908946483954E-2</v>
      </c>
      <c r="K15" s="13">
        <v>0.42284906466005312</v>
      </c>
    </row>
    <row r="16" spans="1:11" ht="15" x14ac:dyDescent="0.25">
      <c r="A16" s="11" t="s">
        <v>62</v>
      </c>
      <c r="B16" t="s">
        <v>63</v>
      </c>
      <c r="C16" s="12">
        <v>7576512427</v>
      </c>
      <c r="D16" s="12">
        <v>5124385504</v>
      </c>
      <c r="E16" s="12">
        <v>5244986503</v>
      </c>
      <c r="F16" s="12">
        <v>4922931011</v>
      </c>
      <c r="G16" s="13">
        <v>0.96068709256109863</v>
      </c>
      <c r="H16" s="14">
        <v>0.93859746029550462</v>
      </c>
      <c r="I16" s="13">
        <v>2.3534724096354792E-2</v>
      </c>
      <c r="J16" s="14">
        <v>6.1402539704495385E-2</v>
      </c>
      <c r="K16" s="13">
        <v>0.64976215091476941</v>
      </c>
    </row>
    <row r="17" spans="1:11" ht="15" x14ac:dyDescent="0.25">
      <c r="A17" s="11" t="s">
        <v>64</v>
      </c>
      <c r="B17" t="s">
        <v>65</v>
      </c>
      <c r="C17" s="12">
        <v>277562684044</v>
      </c>
      <c r="D17" s="12">
        <v>224420567760</v>
      </c>
      <c r="E17" s="12">
        <v>188758443564</v>
      </c>
      <c r="F17" s="12">
        <v>170123774430</v>
      </c>
      <c r="G17" s="13">
        <v>0.75805785596235498</v>
      </c>
      <c r="H17" s="14">
        <v>0.90127769236621313</v>
      </c>
      <c r="I17" s="13">
        <v>-0.15890755714573279</v>
      </c>
      <c r="J17" s="14">
        <v>9.8722307633786865E-2</v>
      </c>
      <c r="K17" s="13">
        <v>0.61292019500370409</v>
      </c>
    </row>
    <row r="18" spans="1:11" ht="15" x14ac:dyDescent="0.25">
      <c r="A18" s="11" t="s">
        <v>32</v>
      </c>
      <c r="B18" t="s">
        <v>33</v>
      </c>
      <c r="C18" s="12">
        <v>6168187244</v>
      </c>
      <c r="D18" s="12">
        <v>5759555901</v>
      </c>
      <c r="E18" s="12">
        <v>5800355540</v>
      </c>
      <c r="F18" s="12">
        <v>5165091959</v>
      </c>
      <c r="G18" s="13">
        <v>0.89678649669902732</v>
      </c>
      <c r="H18" s="14">
        <v>0.89047851004664447</v>
      </c>
      <c r="I18" s="13">
        <v>7.0838168256889709E-3</v>
      </c>
      <c r="J18" s="14">
        <v>0.10952148995335553</v>
      </c>
      <c r="K18" s="13">
        <v>0.83737599957333586</v>
      </c>
    </row>
    <row r="19" spans="1:11" ht="15" x14ac:dyDescent="0.25">
      <c r="A19" s="11" t="s">
        <v>68</v>
      </c>
      <c r="B19" t="s">
        <v>69</v>
      </c>
      <c r="C19" s="12">
        <v>35536029141</v>
      </c>
      <c r="D19" s="12">
        <v>19159308183</v>
      </c>
      <c r="E19" s="12">
        <v>16747329632</v>
      </c>
      <c r="F19" s="12">
        <v>14561530663</v>
      </c>
      <c r="G19" s="13">
        <v>0.76002382361177345</v>
      </c>
      <c r="H19" s="14">
        <v>0.86948373161393566</v>
      </c>
      <c r="I19" s="13">
        <v>-0.12589069124845237</v>
      </c>
      <c r="J19" s="14">
        <v>0.13051626838606434</v>
      </c>
      <c r="K19" s="13">
        <v>0.40976808650236918</v>
      </c>
    </row>
    <row r="20" spans="1:11" ht="15" x14ac:dyDescent="0.25">
      <c r="A20" s="11" t="s">
        <v>34</v>
      </c>
      <c r="B20" t="s">
        <v>35</v>
      </c>
      <c r="C20" s="12">
        <v>18707073851</v>
      </c>
      <c r="D20" s="12">
        <v>10764642410</v>
      </c>
      <c r="E20" s="12">
        <v>12273203964</v>
      </c>
      <c r="F20" s="12">
        <v>10646755234</v>
      </c>
      <c r="G20" s="13">
        <v>0.98904866771138755</v>
      </c>
      <c r="H20" s="14">
        <v>0.86747969521481672</v>
      </c>
      <c r="I20" s="13">
        <v>0.14014042422798884</v>
      </c>
      <c r="J20" s="14">
        <v>0.13252030478518328</v>
      </c>
      <c r="K20" s="13">
        <v>0.5691299087607371</v>
      </c>
    </row>
    <row r="21" spans="1:11" ht="15" x14ac:dyDescent="0.25">
      <c r="A21" s="11" t="s">
        <v>60</v>
      </c>
      <c r="B21" t="s">
        <v>61</v>
      </c>
      <c r="C21" s="12">
        <v>8356941299</v>
      </c>
      <c r="D21" s="12">
        <v>5280113299</v>
      </c>
      <c r="E21" s="12">
        <v>4275276216</v>
      </c>
      <c r="F21" s="12">
        <v>3684403341</v>
      </c>
      <c r="G21" s="13">
        <v>0.69778868981803643</v>
      </c>
      <c r="H21" s="14">
        <v>0.8617930526246026</v>
      </c>
      <c r="I21" s="13">
        <v>-0.19030596998558838</v>
      </c>
      <c r="J21" s="14">
        <v>0.1382069473753974</v>
      </c>
      <c r="K21" s="13">
        <v>0.44087940900588585</v>
      </c>
    </row>
    <row r="22" spans="1:11" ht="15" x14ac:dyDescent="0.25">
      <c r="A22" s="11" t="s">
        <v>38</v>
      </c>
      <c r="B22" t="s">
        <v>39</v>
      </c>
      <c r="C22" s="12">
        <v>8938334756</v>
      </c>
      <c r="D22" s="12">
        <v>4908468475</v>
      </c>
      <c r="E22" s="12">
        <v>4365225048</v>
      </c>
      <c r="F22" s="12">
        <v>3728180117</v>
      </c>
      <c r="G22" s="13">
        <v>0.75954040165247272</v>
      </c>
      <c r="H22" s="14">
        <v>0.85406366819693003</v>
      </c>
      <c r="I22" s="13">
        <v>-0.11067473077740404</v>
      </c>
      <c r="J22" s="14">
        <v>0.14593633180306997</v>
      </c>
      <c r="K22" s="13">
        <v>0.41710007722606268</v>
      </c>
    </row>
    <row r="23" spans="1:11" ht="15" x14ac:dyDescent="0.25">
      <c r="A23" s="11" t="s">
        <v>46</v>
      </c>
      <c r="B23" t="s">
        <v>47</v>
      </c>
      <c r="C23" s="12">
        <v>400787490887</v>
      </c>
      <c r="D23" s="12">
        <v>161702520205</v>
      </c>
      <c r="E23" s="12">
        <v>162824371040</v>
      </c>
      <c r="F23" s="12">
        <v>138473339386</v>
      </c>
      <c r="G23" s="13">
        <v>0.85634620419303931</v>
      </c>
      <c r="H23" s="14">
        <v>0.85044602660852386</v>
      </c>
      <c r="I23" s="13">
        <v>6.9377449008077444E-3</v>
      </c>
      <c r="J23" s="14">
        <v>0.14955397339147614</v>
      </c>
      <c r="K23" s="13">
        <v>0.3455031470157382</v>
      </c>
    </row>
    <row r="24" spans="1:11" ht="15" x14ac:dyDescent="0.25">
      <c r="A24" s="11" t="s">
        <v>76</v>
      </c>
      <c r="B24" t="s">
        <v>77</v>
      </c>
      <c r="C24" s="12">
        <v>33064514111</v>
      </c>
      <c r="D24" s="12">
        <v>8402844060</v>
      </c>
      <c r="E24" s="12">
        <v>24852743690</v>
      </c>
      <c r="F24" s="12">
        <v>21002695608</v>
      </c>
      <c r="G24" s="13">
        <v>2.4994746371623133</v>
      </c>
      <c r="H24" s="14">
        <v>0.8450855917550405</v>
      </c>
      <c r="I24" s="13">
        <v>1.9576585632841079</v>
      </c>
      <c r="J24" s="14">
        <v>0.1549144082449595</v>
      </c>
      <c r="K24" s="13">
        <v>0.63520351569336264</v>
      </c>
    </row>
    <row r="25" spans="1:11" ht="15" x14ac:dyDescent="0.25">
      <c r="A25" s="11" t="s">
        <v>50</v>
      </c>
      <c r="B25" t="s">
        <v>51</v>
      </c>
      <c r="C25" s="12">
        <v>73403510211</v>
      </c>
      <c r="D25" s="12">
        <v>40944647387</v>
      </c>
      <c r="E25" s="12">
        <v>32445151060</v>
      </c>
      <c r="F25" s="12">
        <v>27368297622</v>
      </c>
      <c r="G25" s="13">
        <v>0.668421866314313</v>
      </c>
      <c r="H25" s="14">
        <v>0.8435250485161403</v>
      </c>
      <c r="I25" s="13">
        <v>-0.20758504149918763</v>
      </c>
      <c r="J25" s="14">
        <v>0.1564749514838597</v>
      </c>
      <c r="K25" s="13">
        <v>0.37284725952926812</v>
      </c>
    </row>
    <row r="26" spans="1:11" ht="15" x14ac:dyDescent="0.25">
      <c r="A26" s="11" t="s">
        <v>78</v>
      </c>
      <c r="B26" t="s">
        <v>79</v>
      </c>
      <c r="C26" s="12">
        <v>78792861216</v>
      </c>
      <c r="D26" s="12">
        <v>17671336252</v>
      </c>
      <c r="E26" s="12">
        <v>43599260365</v>
      </c>
      <c r="F26" s="12">
        <v>35976490439</v>
      </c>
      <c r="G26" s="13">
        <v>2.035867006657647</v>
      </c>
      <c r="H26" s="14">
        <v>0.82516286142965622</v>
      </c>
      <c r="I26" s="13">
        <v>1.4672305332917617</v>
      </c>
      <c r="J26" s="14">
        <v>0.17483713857034378</v>
      </c>
      <c r="K26" s="13">
        <v>0.45659581190198567</v>
      </c>
    </row>
    <row r="27" spans="1:11" ht="15" x14ac:dyDescent="0.25">
      <c r="A27" s="11" t="s">
        <v>58</v>
      </c>
      <c r="B27" t="s">
        <v>59</v>
      </c>
      <c r="C27" s="12">
        <v>8943495442</v>
      </c>
      <c r="D27" s="12">
        <v>6429049789</v>
      </c>
      <c r="E27" s="12">
        <v>6284496685</v>
      </c>
      <c r="F27" s="12">
        <v>5063167605</v>
      </c>
      <c r="G27" s="13">
        <v>0.78754524714725305</v>
      </c>
      <c r="H27" s="14">
        <v>0.80566000091700263</v>
      </c>
      <c r="I27" s="13">
        <v>-2.2484365301903248E-2</v>
      </c>
      <c r="J27" s="14">
        <v>0.19433999908299737</v>
      </c>
      <c r="K27" s="13">
        <v>0.56612849392448994</v>
      </c>
    </row>
    <row r="28" spans="1:11" ht="15" x14ac:dyDescent="0.25">
      <c r="A28" s="11" t="s">
        <v>72</v>
      </c>
      <c r="B28" t="s">
        <v>73</v>
      </c>
      <c r="C28" s="12">
        <v>22045855587</v>
      </c>
      <c r="D28" s="12">
        <v>11517060494</v>
      </c>
      <c r="E28" s="12">
        <v>11899373370</v>
      </c>
      <c r="F28" s="12">
        <v>9371897042</v>
      </c>
      <c r="G28" s="13">
        <v>0.81374036776853276</v>
      </c>
      <c r="H28" s="14">
        <v>0.78759584648615832</v>
      </c>
      <c r="I28" s="13">
        <v>3.3195351904174865E-2</v>
      </c>
      <c r="J28" s="14">
        <v>0.21240415351384168</v>
      </c>
      <c r="K28" s="13">
        <v>0.42510924581790421</v>
      </c>
    </row>
    <row r="29" spans="1:11" ht="15" x14ac:dyDescent="0.25">
      <c r="A29" s="11" t="s">
        <v>70</v>
      </c>
      <c r="B29" t="s">
        <v>71</v>
      </c>
      <c r="C29" s="12">
        <v>5288251896</v>
      </c>
      <c r="D29" s="12">
        <v>4293302171</v>
      </c>
      <c r="E29" s="12">
        <v>4454060508</v>
      </c>
      <c r="F29" s="12">
        <v>2974028990</v>
      </c>
      <c r="G29" s="13">
        <v>0.6927136436118323</v>
      </c>
      <c r="H29" s="14">
        <v>0.66771185183908144</v>
      </c>
      <c r="I29" s="13">
        <v>3.7443983814108295E-2</v>
      </c>
      <c r="J29" s="14">
        <v>0.33228814816091856</v>
      </c>
      <c r="K29" s="13">
        <v>0.56238413912346663</v>
      </c>
    </row>
    <row r="30" spans="1:11" ht="15" x14ac:dyDescent="0.25">
      <c r="A30" s="11" t="s">
        <v>42</v>
      </c>
      <c r="B30" t="s">
        <v>43</v>
      </c>
      <c r="C30" s="12">
        <v>630502729</v>
      </c>
      <c r="D30" s="12">
        <v>555750250</v>
      </c>
      <c r="E30" s="12">
        <v>792392089</v>
      </c>
      <c r="F30" s="12">
        <v>504914888</v>
      </c>
      <c r="G30" s="13">
        <v>0.90852840462060069</v>
      </c>
      <c r="H30" s="14">
        <v>0.63720334290212732</v>
      </c>
      <c r="I30" s="13">
        <v>0.42580608645700113</v>
      </c>
      <c r="J30" s="14">
        <v>0.36279665709787268</v>
      </c>
      <c r="K30" s="13">
        <v>0.80081316824879278</v>
      </c>
    </row>
    <row r="31" spans="1:11" ht="15" x14ac:dyDescent="0.25">
      <c r="A31" s="11" t="s">
        <v>74</v>
      </c>
      <c r="B31" t="s">
        <v>75</v>
      </c>
      <c r="C31" s="12">
        <v>1112047569</v>
      </c>
      <c r="D31" s="12">
        <v>1109944036</v>
      </c>
      <c r="E31" s="12">
        <v>1410817536</v>
      </c>
      <c r="F31" s="12">
        <v>898889411</v>
      </c>
      <c r="G31" s="13">
        <v>0.80985111126810005</v>
      </c>
      <c r="H31" s="14">
        <v>0.63714079819886782</v>
      </c>
      <c r="I31" s="13">
        <v>0.2710708740634199</v>
      </c>
      <c r="J31" s="14">
        <v>0.36285920180113218</v>
      </c>
      <c r="K31" s="13">
        <v>0.80831920869025342</v>
      </c>
    </row>
    <row r="32" spans="1:11" ht="15" x14ac:dyDescent="0.25">
      <c r="A32" s="11" t="s">
        <v>54</v>
      </c>
      <c r="B32" t="s">
        <v>55</v>
      </c>
      <c r="C32" s="12">
        <v>4950596801</v>
      </c>
      <c r="D32" s="12">
        <v>3276501509</v>
      </c>
      <c r="E32" s="12">
        <v>3111990267</v>
      </c>
      <c r="F32" s="12">
        <v>1861238604</v>
      </c>
      <c r="G32" s="13">
        <v>0.56805669061573438</v>
      </c>
      <c r="H32" s="14">
        <v>0.59808625487580935</v>
      </c>
      <c r="I32" s="13">
        <v>-5.0209420489542037E-2</v>
      </c>
      <c r="J32" s="14">
        <v>0.40191374512419065</v>
      </c>
      <c r="K32" s="13">
        <v>0.3759624705498209</v>
      </c>
    </row>
    <row r="33" spans="1:11" ht="15" x14ac:dyDescent="0.25">
      <c r="A33" s="11" t="s">
        <v>66</v>
      </c>
      <c r="B33" t="s">
        <v>67</v>
      </c>
      <c r="C33" s="12">
        <v>1543494054</v>
      </c>
      <c r="D33" s="12">
        <v>1046682962</v>
      </c>
      <c r="E33" s="12">
        <v>828040699</v>
      </c>
      <c r="F33" s="12">
        <v>482583766</v>
      </c>
      <c r="G33" s="13">
        <v>0.46106011420868048</v>
      </c>
      <c r="H33" s="14">
        <v>0.58280198857713394</v>
      </c>
      <c r="I33" s="13">
        <v>-0.20889062967282732</v>
      </c>
      <c r="J33" s="14">
        <v>0.41719801142286606</v>
      </c>
      <c r="K33" s="13">
        <v>0.3126567055761395</v>
      </c>
    </row>
    <row r="34" spans="1:11" ht="14.25" customHeight="1" x14ac:dyDescent="0.25">
      <c r="A34" s="11" t="s">
        <v>40</v>
      </c>
      <c r="B34" t="s">
        <v>41</v>
      </c>
      <c r="C34" s="12">
        <v>34437807210</v>
      </c>
      <c r="D34" s="12">
        <v>34437807210</v>
      </c>
      <c r="E34" s="12">
        <v>25426279006</v>
      </c>
      <c r="F34" s="12">
        <v>8613013984</v>
      </c>
      <c r="G34" s="13">
        <v>0.25010343810447272</v>
      </c>
      <c r="H34" s="14">
        <v>0.33874457139275205</v>
      </c>
      <c r="I34" s="13">
        <v>-0.26167543563526441</v>
      </c>
      <c r="J34" s="14">
        <v>0.66125542860724795</v>
      </c>
      <c r="K34" s="13">
        <v>0.25010343810447272</v>
      </c>
    </row>
    <row r="35" spans="1:11" ht="15" customHeight="1" x14ac:dyDescent="0.25">
      <c r="A35" s="11" t="s">
        <v>44</v>
      </c>
      <c r="B35" t="s">
        <v>45</v>
      </c>
      <c r="C35" s="12">
        <v>8414209080</v>
      </c>
      <c r="D35" s="12">
        <v>8414209080</v>
      </c>
      <c r="E35" s="12">
        <v>6720991936</v>
      </c>
      <c r="F35" s="12">
        <v>1464938148</v>
      </c>
      <c r="G35" s="13">
        <v>0.17410289357820427</v>
      </c>
      <c r="H35" s="14">
        <v>0.21796457456722651</v>
      </c>
      <c r="I35" s="13">
        <v>-0.2012330722830101</v>
      </c>
      <c r="J35" s="14">
        <v>0.78203542543277349</v>
      </c>
      <c r="K35" s="13">
        <v>0.17410289357820427</v>
      </c>
    </row>
    <row r="36" spans="1:11" ht="14.25" customHeight="1" x14ac:dyDescent="0.25">
      <c r="A36" s="11" t="s">
        <v>80</v>
      </c>
      <c r="B36"/>
      <c r="C36" s="18">
        <v>1071949669551</v>
      </c>
      <c r="D36" s="18">
        <v>594307484924</v>
      </c>
      <c r="E36" s="18">
        <v>581552494429</v>
      </c>
      <c r="F36" s="18">
        <v>485393829880</v>
      </c>
      <c r="G36" s="19">
        <v>0.81673854392406331</v>
      </c>
      <c r="H36" s="20">
        <v>0.83465178901276349</v>
      </c>
      <c r="I36" s="19">
        <v>-2.146193816931501E-2</v>
      </c>
      <c r="J36" s="20">
        <v>0.16534821098723651</v>
      </c>
      <c r="K36" s="19">
        <v>0.45281401139226385</v>
      </c>
    </row>
    <row r="37" spans="1:11" ht="15" x14ac:dyDescent="0.25">
      <c r="A37" s="3"/>
    </row>
    <row r="38" spans="1:11" x14ac:dyDescent="0.2">
      <c r="A38" s="4"/>
      <c r="B38" s="4"/>
      <c r="C38" s="4"/>
      <c r="D38" s="4"/>
      <c r="E38" s="4"/>
      <c r="F38" s="4"/>
      <c r="G38" s="4"/>
      <c r="H38" s="4"/>
      <c r="I38" s="4"/>
      <c r="K38" s="17">
        <v>44287</v>
      </c>
    </row>
    <row r="39" spans="1:11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11" x14ac:dyDescent="0.2">
      <c r="A40" s="5"/>
      <c r="B40" s="6"/>
      <c r="C40" s="6"/>
      <c r="D40" s="6"/>
      <c r="E40" s="6"/>
      <c r="F40" s="6"/>
      <c r="G40" s="6"/>
      <c r="H40" s="6"/>
      <c r="I40" s="4"/>
    </row>
    <row r="41" spans="1:11" x14ac:dyDescent="0.2">
      <c r="A41" s="5"/>
      <c r="B41" s="6"/>
      <c r="C41" s="6"/>
      <c r="D41" s="6"/>
      <c r="E41" s="6"/>
      <c r="F41" s="6"/>
      <c r="G41" s="6"/>
      <c r="H41" s="6"/>
      <c r="I41" s="4"/>
    </row>
    <row r="42" spans="1:11" x14ac:dyDescent="0.2">
      <c r="A42" s="5"/>
      <c r="B42" s="6"/>
      <c r="C42" s="6"/>
      <c r="D42" s="6"/>
      <c r="E42" s="6"/>
      <c r="F42" s="6"/>
      <c r="G42" s="6"/>
      <c r="H42" s="6"/>
      <c r="I42" s="4"/>
    </row>
    <row r="43" spans="1:11" x14ac:dyDescent="0.2">
      <c r="A43" s="5"/>
      <c r="B43" s="6"/>
      <c r="C43" s="6"/>
      <c r="D43" s="6"/>
      <c r="E43" s="6"/>
      <c r="F43" s="6"/>
      <c r="G43" s="6"/>
      <c r="H43" s="6"/>
      <c r="I43" s="4"/>
    </row>
    <row r="44" spans="1:11" x14ac:dyDescent="0.2">
      <c r="A44" s="5"/>
      <c r="B44" s="6"/>
      <c r="C44" s="6"/>
      <c r="D44" s="6"/>
      <c r="E44" s="6"/>
      <c r="F44" s="6"/>
      <c r="G44" s="6"/>
      <c r="H44" s="6"/>
      <c r="I44" s="4"/>
    </row>
    <row r="45" spans="1:11" x14ac:dyDescent="0.2">
      <c r="A45" s="5"/>
      <c r="B45" s="6"/>
      <c r="C45" s="6"/>
      <c r="D45" s="6"/>
      <c r="E45" s="6"/>
      <c r="F45" s="6"/>
      <c r="G45" s="6"/>
      <c r="H45" s="6"/>
      <c r="I45" s="4"/>
    </row>
    <row r="46" spans="1:11" x14ac:dyDescent="0.2">
      <c r="A46" s="5"/>
      <c r="B46" s="6"/>
      <c r="C46" s="6"/>
      <c r="D46" s="6"/>
      <c r="E46" s="6"/>
      <c r="F46" s="6"/>
      <c r="G46" s="6"/>
      <c r="H46" s="6"/>
      <c r="I46" s="4"/>
    </row>
    <row r="57" spans="1:1" ht="15" x14ac:dyDescent="0.25">
      <c r="A57"/>
    </row>
    <row r="97" spans="2:9" x14ac:dyDescent="0.2">
      <c r="B97" s="1" t="s">
        <v>7</v>
      </c>
      <c r="C97" s="1"/>
      <c r="D97" s="1"/>
      <c r="E97" s="1"/>
      <c r="F97" s="1"/>
      <c r="G97" s="1"/>
      <c r="H97" s="1"/>
      <c r="I97" s="1">
        <v>2015</v>
      </c>
    </row>
    <row r="98" spans="2:9" x14ac:dyDescent="0.2">
      <c r="B98" s="1" t="s">
        <v>8</v>
      </c>
      <c r="C98" s="1"/>
      <c r="D98" s="1"/>
      <c r="E98" s="1"/>
      <c r="F98" s="1"/>
      <c r="G98" s="1"/>
      <c r="H98" s="1"/>
      <c r="I98" s="1">
        <v>2016</v>
      </c>
    </row>
    <row r="99" spans="2:9" x14ac:dyDescent="0.2">
      <c r="B99" s="1" t="s">
        <v>9</v>
      </c>
      <c r="C99" s="1"/>
      <c r="D99" s="1"/>
      <c r="E99" s="1"/>
      <c r="F99" s="1"/>
      <c r="G99" s="1"/>
      <c r="H99" s="1"/>
      <c r="I99" s="1">
        <v>2017</v>
      </c>
    </row>
    <row r="100" spans="2:9" x14ac:dyDescent="0.2">
      <c r="B100" s="1" t="s">
        <v>10</v>
      </c>
      <c r="C100" s="1"/>
      <c r="D100" s="1"/>
      <c r="E100" s="1"/>
      <c r="F100" s="1"/>
      <c r="G100" s="1"/>
      <c r="H100" s="1"/>
      <c r="I100" s="1">
        <v>2018</v>
      </c>
    </row>
    <row r="101" spans="2:9" x14ac:dyDescent="0.2">
      <c r="B101" s="1" t="s">
        <v>1</v>
      </c>
      <c r="C101" s="1"/>
      <c r="D101" s="1"/>
      <c r="E101" s="1"/>
      <c r="F101" s="1"/>
      <c r="G101" s="1"/>
      <c r="H101" s="1"/>
      <c r="I101" s="1">
        <v>2019</v>
      </c>
    </row>
    <row r="102" spans="2:9" x14ac:dyDescent="0.2">
      <c r="B102" s="1" t="s">
        <v>11</v>
      </c>
      <c r="C102" s="1"/>
      <c r="D102" s="1"/>
      <c r="E102" s="1"/>
      <c r="F102" s="1"/>
      <c r="G102" s="1"/>
      <c r="H102" s="1"/>
      <c r="I102" s="1">
        <v>2020</v>
      </c>
    </row>
    <row r="103" spans="2:9" x14ac:dyDescent="0.2">
      <c r="B103" s="1" t="s">
        <v>12</v>
      </c>
      <c r="C103" s="1"/>
      <c r="D103" s="1"/>
      <c r="E103" s="1"/>
      <c r="F103" s="1"/>
      <c r="G103" s="1"/>
      <c r="H103" s="1"/>
      <c r="I103" s="1">
        <v>2021</v>
      </c>
    </row>
    <row r="104" spans="2:9" x14ac:dyDescent="0.2">
      <c r="B104" s="1" t="s">
        <v>13</v>
      </c>
      <c r="C104" s="1"/>
      <c r="D104" s="1"/>
      <c r="E104" s="1"/>
      <c r="F104" s="1"/>
      <c r="G104" s="1"/>
      <c r="H104" s="1"/>
      <c r="I104" s="1">
        <v>2022</v>
      </c>
    </row>
    <row r="105" spans="2:9" x14ac:dyDescent="0.2">
      <c r="B105" s="1" t="s">
        <v>14</v>
      </c>
      <c r="C105" s="1"/>
      <c r="D105" s="1"/>
      <c r="E105" s="1"/>
      <c r="F105" s="1"/>
      <c r="G105" s="1"/>
      <c r="H105" s="1"/>
      <c r="I105" s="1">
        <v>2023</v>
      </c>
    </row>
    <row r="106" spans="2:9" x14ac:dyDescent="0.2">
      <c r="B106" s="1" t="s">
        <v>15</v>
      </c>
      <c r="C106" s="1"/>
      <c r="D106" s="1"/>
      <c r="E106" s="1"/>
      <c r="F106" s="1"/>
      <c r="G106" s="1"/>
      <c r="H106" s="1"/>
      <c r="I106" s="1">
        <v>2024</v>
      </c>
    </row>
    <row r="107" spans="2:9" x14ac:dyDescent="0.2">
      <c r="B107" s="1" t="s">
        <v>16</v>
      </c>
      <c r="C107" s="1"/>
      <c r="D107" s="1"/>
      <c r="E107" s="1"/>
      <c r="F107" s="1"/>
      <c r="G107" s="1"/>
      <c r="H107" s="1"/>
      <c r="I107" s="1">
        <v>2025</v>
      </c>
    </row>
    <row r="108" spans="2:9" x14ac:dyDescent="0.2">
      <c r="B108" s="1" t="s">
        <v>17</v>
      </c>
      <c r="C108" s="1"/>
      <c r="D108" s="1"/>
      <c r="E108" s="1"/>
      <c r="F108" s="1"/>
      <c r="G108" s="1"/>
      <c r="H108" s="1"/>
      <c r="I108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$I$97:$I$108</formula1>
    </dataValidation>
    <dataValidation type="list" allowBlank="1" showInputMessage="1" showErrorMessage="1" sqref="G3" xr:uid="{00000000-0002-0000-0000-000001000000}">
      <formula1>$B$97:$B$108</formula1>
    </dataValidation>
    <dataValidation type="list" allowBlank="1" showInputMessage="1" showErrorMessage="1" sqref="A4:I4" xr:uid="{D2F05B74-A327-4FF3-83E0-ED9829FD511B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75642C5-6B98-4A9F-9156-3946E9D38585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</xm:sqref>
        </x14:conditionalFormatting>
        <x14:conditionalFormatting xmlns:xm="http://schemas.microsoft.com/office/excel/2006/main">
          <x14:cfRule type="iconSet" priority="3" id="{2E56EFFB-0417-437F-96CA-980BD08281E7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H12:H36</xm:sqref>
        </x14:conditionalFormatting>
        <x14:conditionalFormatting xmlns:xm="http://schemas.microsoft.com/office/excel/2006/main">
          <x14:cfRule type="iconSet" priority="2" id="{73BFDB0A-A95D-49DE-8453-B1A42375DEEF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J11</xm:sqref>
        </x14:conditionalFormatting>
        <x14:conditionalFormatting xmlns:xm="http://schemas.microsoft.com/office/excel/2006/main">
          <x14:cfRule type="iconSet" priority="1" id="{FEAAFE7E-F8A2-4C51-A637-F575FC901271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J12:J36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5e76cfaed5a77cf40e92b33610bfd223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8208e17ac693b7f2230a74ad916c0bf0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1444EF-3D11-4549-A57E-AA1766195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E6E58E-87DC-4195-96ED-F290446EFD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F34F40-79C8-4F05-85A5-A1D2005E55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2021-04-14T19:44:46Z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