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nino\OneDrive - SECRETARIA DE HACIENDA DISTRITAL\PLANEACION FINANCIER\2021\RANKING\ENERO\AC\SEPTIEMBRE AC\RESERVA\"/>
    </mc:Choice>
  </mc:AlternateContent>
  <xr:revisionPtr revIDLastSave="0" documentId="13_ncr:1_{4BC51E6B-8879-435A-840C-510F42A97DBC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12-F.40_V4" sheetId="5" r:id="rId1"/>
  </sheets>
  <definedNames>
    <definedName name="_xlnm.Print_Area" localSheetId="0">'12-F.40_V4'!$A$1:$I$63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Mabel Patricia Sanchez Renteria</author>
  </authors>
  <commentList>
    <comment ref="G3" authorId="0" shapeId="0" xr:uid="{00000000-0006-0000-0000-000001000000}">
      <text>
        <r>
          <rPr>
            <sz val="9"/>
            <color indexed="10"/>
            <rFont val="Tahoma"/>
            <family val="2"/>
          </rPr>
          <t>Seleccione el MES al cual corresponde el Ranking.</t>
        </r>
      </text>
    </comment>
    <comment ref="I3" authorId="0" shapeId="0" xr:uid="{00000000-0006-0000-0000-000002000000}">
      <text>
        <r>
          <rPr>
            <sz val="9"/>
            <color indexed="10"/>
            <rFont val="Tahoma"/>
            <family val="2"/>
          </rPr>
          <t>Seleccione el AÑO al cual corresponde el Ranking.</t>
        </r>
      </text>
    </comment>
    <comment ref="A4" authorId="0" shapeId="0" xr:uid="{F8376736-B647-46CE-A56C-316F3FCF1320}">
      <text>
        <r>
          <rPr>
            <sz val="9"/>
            <color indexed="10"/>
            <rFont val="Tahoma"/>
            <family val="2"/>
          </rPr>
          <t>Seleccione el sector al cual corresponde el informe.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<sst xmlns="http://schemas.openxmlformats.org/spreadsheetml/2006/main" count="81" uniqueCount="80">
  <si>
    <t>CON CORTE A :</t>
  </si>
  <si>
    <t>MAYO</t>
  </si>
  <si>
    <t>AÑO</t>
  </si>
  <si>
    <t>ADMINISTRACIÓN CENTRAL</t>
  </si>
  <si>
    <t>Dirección Distrital de Tesorería</t>
  </si>
  <si>
    <t>Subdirección de Planeación Financiera e Inversiones</t>
  </si>
  <si>
    <t>Oficina de Planeación Financiera</t>
  </si>
  <si>
    <t>ENERO</t>
  </si>
  <si>
    <t>FEBRERO</t>
  </si>
  <si>
    <t>MARZO</t>
  </si>
  <si>
    <t>ABRIL</t>
  </si>
  <si>
    <t>JUNIO</t>
  </si>
  <si>
    <t>JULIO</t>
  </si>
  <si>
    <t>AGOSTO</t>
  </si>
  <si>
    <t>SEPTIEMBRE</t>
  </si>
  <si>
    <t>OCTUBRE</t>
  </si>
  <si>
    <t>NOVIEMBRE</t>
  </si>
  <si>
    <t>DICIEMBRE</t>
  </si>
  <si>
    <t>CÓDIGO</t>
  </si>
  <si>
    <t>TOTAL PAC ACTUAL</t>
  </si>
  <si>
    <t>% REC NO EJEC</t>
  </si>
  <si>
    <t>%PAC ACTUAL/INICIAL</t>
  </si>
  <si>
    <t>NOMBRE</t>
  </si>
  <si>
    <t>TOTAL PAC INICIAL MES</t>
  </si>
  <si>
    <t>TOTAL PAC GIRADO</t>
  </si>
  <si>
    <t>PAC APROBADO RESERVAS</t>
  </si>
  <si>
    <t>AVANCE EJECUCION RESERVAS</t>
  </si>
  <si>
    <t>0100-01</t>
  </si>
  <si>
    <t>Concejo</t>
  </si>
  <si>
    <t>0102-01</t>
  </si>
  <si>
    <t>Personería de Bogotá D,C,</t>
  </si>
  <si>
    <t>0104-01</t>
  </si>
  <si>
    <t>Secretaría General</t>
  </si>
  <si>
    <t>0105-01</t>
  </si>
  <si>
    <t>Veeduría de Bogotá D,C,</t>
  </si>
  <si>
    <t>0110-01</t>
  </si>
  <si>
    <t>Secretaría Distrital de Gobierno</t>
  </si>
  <si>
    <t>0111-01</t>
  </si>
  <si>
    <t>Secretaría Distrital de Hacienda - Dir, De Gestión Corporativa</t>
  </si>
  <si>
    <t>0111-03</t>
  </si>
  <si>
    <t>Secretaría Distrital de Hacienda - Dir, Distr, De Crédito Público</t>
  </si>
  <si>
    <t>0111-04</t>
  </si>
  <si>
    <t>Secretaría Distrital de Hacienda - Fondo Cuenta Concejo</t>
  </si>
  <si>
    <t>0112-01</t>
  </si>
  <si>
    <t>Secretaría Distrital de Educación</t>
  </si>
  <si>
    <t>0113-01</t>
  </si>
  <si>
    <t>Secretaría Distrital de Movilidad - Dirección Administrativa</t>
  </si>
  <si>
    <t>0113-02</t>
  </si>
  <si>
    <t>Secretaría Distrital de Movilidad - Dirección de Tránsito y Transporte</t>
  </si>
  <si>
    <t>0114-01</t>
  </si>
  <si>
    <t>Secretaría Distrital de Salud</t>
  </si>
  <si>
    <t>0117-01</t>
  </si>
  <si>
    <t>Secretaría Distrital de Desarrollo Económico</t>
  </si>
  <si>
    <t>0118-01</t>
  </si>
  <si>
    <t>Secretaría Distrital de Hábitat</t>
  </si>
  <si>
    <t>0119-01</t>
  </si>
  <si>
    <t>Secretaría Distrital de Cultura, Recreación y Deporte</t>
  </si>
  <si>
    <t>0120-01</t>
  </si>
  <si>
    <t>Secretaría Distrital de Planeación</t>
  </si>
  <si>
    <t>0121-01</t>
  </si>
  <si>
    <t>Secretaría Distrital de La Mujer</t>
  </si>
  <si>
    <t>0122-01</t>
  </si>
  <si>
    <t>Secretaría Distrital de Integración Social</t>
  </si>
  <si>
    <t>0125-01</t>
  </si>
  <si>
    <t>Departamento Administrativo Distrital del Servicio Civil Distrital</t>
  </si>
  <si>
    <t>0126-01</t>
  </si>
  <si>
    <t>Secretaría Distrital de Ambiente</t>
  </si>
  <si>
    <t>0127-01</t>
  </si>
  <si>
    <t>Departamento Administrativo de la Defensoría del Espacio Público</t>
  </si>
  <si>
    <t>0131-01</t>
  </si>
  <si>
    <t>Unidad Administrativa Especial Cuerpo Oficial de Bomberos</t>
  </si>
  <si>
    <t>0136-01</t>
  </si>
  <si>
    <t>Secretaría Jurídica Distrital</t>
  </si>
  <si>
    <t>0137-01</t>
  </si>
  <si>
    <t>Secretaría Distrital de Seguridad, Convivencia y Justicia- Gestión Institucional</t>
  </si>
  <si>
    <t>0137-02</t>
  </si>
  <si>
    <t>Secretaría Distrital de Seguridad, Convivencia y Justicia - Fondo Cuenta para la Seguridad</t>
  </si>
  <si>
    <t>% RANQUIN PAC ACUMULADO INICIAL</t>
  </si>
  <si>
    <t>RANQUIN ACUMULADO DE RESERVAS DE RECURSOS EJECUTADOS DE PAC</t>
  </si>
  <si>
    <t>% RANQUIN PAC ACUMULADO 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</si>
</sst>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,,"/>
  </numFmts>
  <fonts count="16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Arial"/>
      <family val="2"/>
    </font>
    <font>
      <sz val="9"/>
      <color indexed="10"/>
      <name val="Tahoma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6"/>
      <color theme="5" tint="-0.249977111117893"/>
      <name val="Arial"/>
      <family val="2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27">
    <xf numFmtId="0" fontId="0" fillId="0" borderId="0" xfId="0"/>
    <xf numFmtId="0" fontId="2" fillId="2" borderId="0" xfId="0" applyFont="1" applyFill="1"/>
    <xf numFmtId="0" fontId="2" fillId="0" borderId="0" xfId="0" applyFont="1"/>
    <xf numFmtId="0" fontId="0" fillId="0" borderId="0" xfId="0" applyAlignment="1">
      <alignment horizontal="center"/>
    </xf>
    <xf numFmtId="0" fontId="5" fillId="0" borderId="0" xfId="0" applyFont="1"/>
    <xf numFmtId="0" fontId="7" fillId="0" borderId="0" xfId="0" applyFont="1" applyAlignment="1">
      <alignment horizontal="left" vertical="center"/>
    </xf>
    <xf numFmtId="0" fontId="8" fillId="0" borderId="0" xfId="0" applyFont="1"/>
    <xf numFmtId="10" fontId="2" fillId="0" borderId="0" xfId="1" applyNumberFormat="1" applyFont="1"/>
    <xf numFmtId="9" fontId="2" fillId="0" borderId="0" xfId="1" applyFont="1"/>
    <xf numFmtId="164" fontId="2" fillId="0" borderId="0" xfId="0" applyNumberFormat="1" applyFont="1"/>
    <xf numFmtId="0" fontId="4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14" fontId="11" fillId="0" borderId="0" xfId="0" applyNumberFormat="1" applyFont="1"/>
    <xf numFmtId="9" fontId="15" fillId="0" borderId="1" xfId="0" applyNumberFormat="1" applyFont="1" applyBorder="1"/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/>
    </xf>
    <xf numFmtId="0" fontId="13" fillId="0" borderId="0" xfId="0" applyFont="1" applyBorder="1"/>
    <xf numFmtId="164" fontId="13" fillId="0" borderId="0" xfId="0" applyNumberFormat="1" applyFont="1" applyBorder="1"/>
    <xf numFmtId="10" fontId="13" fillId="0" borderId="0" xfId="1" applyNumberFormat="1" applyFont="1" applyBorder="1"/>
    <xf numFmtId="164" fontId="14" fillId="0" borderId="0" xfId="0" applyNumberFormat="1" applyFont="1" applyBorder="1"/>
    <xf numFmtId="10" fontId="14" fillId="0" borderId="0" xfId="1" applyNumberFormat="1" applyFont="1" applyBorder="1"/>
    <xf numFmtId="9" fontId="15" fillId="0" borderId="2" xfId="0" applyNumberFormat="1" applyFont="1" applyBorder="1"/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</cellXfs>
  <cellStyles count="2">
    <cellStyle name="Normal" xfId="0" builtinId="0"/>
    <cellStyle name="Porcentaje" xfId="1" builtinId="5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4" formatCode="0.00%"/>
      <border diagonalUp="0" diagonalDown="0">
        <left style="hair">
          <color auto="1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 tint="-0.249977111117893"/>
        <name val="Calibri"/>
        <family val="2"/>
        <scheme val="minor"/>
      </font>
      <numFmt numFmtId="13" formatCode="0%"/>
      <border diagonalUp="0" diagonalDown="0">
        <left style="hair">
          <color auto="1"/>
        </left>
        <right style="hair">
          <color auto="1"/>
        </right>
        <top/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4" formatCode="0.00%"/>
      <border diagonalUp="0" diagonalDown="0">
        <right style="hair">
          <color auto="1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#,##0,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#,##0,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#,##0,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#,##0,,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border diagonalUp="0" diagonalDown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2638425</xdr:colOff>
      <xdr:row>103</xdr:row>
      <xdr:rowOff>128693</xdr:rowOff>
    </xdr:from>
    <xdr:to>
      <xdr:col>1</xdr:col>
      <xdr:colOff>2638425</xdr:colOff>
      <xdr:row>107</xdr:row>
      <xdr:rowOff>129116</xdr:rowOff>
    </xdr:to>
    <xdr:cxnSp macro="">
      <xdr:nvCxnSpPr>
        <xdr:cNvPr id="16" name="AutoShape 14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>
          <a:cxnSpLocks noChangeShapeType="1"/>
        </xdr:cNvCxnSpPr>
      </xdr:nvCxnSpPr>
      <xdr:spPr bwMode="auto">
        <a:xfrm>
          <a:off x="2352675" y="9001760"/>
          <a:ext cx="0" cy="72009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10585</xdr:colOff>
      <xdr:row>36</xdr:row>
      <xdr:rowOff>74083</xdr:rowOff>
    </xdr:from>
    <xdr:to>
      <xdr:col>1</xdr:col>
      <xdr:colOff>3460750</xdr:colOff>
      <xdr:row>38</xdr:row>
      <xdr:rowOff>31750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95054A3C-DDE3-4B75-A9F7-AB6C64D3A5CD}"/>
            </a:ext>
          </a:extLst>
        </xdr:cNvPr>
        <xdr:cNvSpPr txBox="1"/>
      </xdr:nvSpPr>
      <xdr:spPr>
        <a:xfrm>
          <a:off x="10585" y="7598833"/>
          <a:ext cx="4444998" cy="3280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800"/>
            <a:t>Fuente : OPF -</a:t>
          </a:r>
          <a:r>
            <a:rPr lang="es-CO" sz="800" baseline="0"/>
            <a:t> SAP  Valores en millones de pesos -Cálculos OPF-Cifras al  corte del 01-10-2021</a:t>
          </a:r>
          <a:endParaRPr lang="es-CO" sz="800"/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5</xdr:col>
      <xdr:colOff>1034143</xdr:colOff>
      <xdr:row>52</xdr:row>
      <xdr:rowOff>80131</xdr:rowOff>
    </xdr:to>
    <xdr:sp macro="" textlink="">
      <xdr:nvSpPr>
        <xdr:cNvPr id="9" name="2 CuadroTexto">
          <a:extLst>
            <a:ext uri="{FF2B5EF4-FFF2-40B4-BE49-F238E27FC236}">
              <a16:creationId xmlns:a16="http://schemas.microsoft.com/office/drawing/2014/main" id="{DC26E237-3C3A-4B91-A1F1-05D53C2CF70D}"/>
            </a:ext>
          </a:extLst>
        </xdr:cNvPr>
        <xdr:cNvSpPr txBox="1"/>
      </xdr:nvSpPr>
      <xdr:spPr>
        <a:xfrm>
          <a:off x="0" y="8180917"/>
          <a:ext cx="9373810" cy="24190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50" b="1">
              <a:latin typeface="Arial Narrow" panose="020B0606020202030204" pitchFamily="34" charset="0"/>
              <a:cs typeface="Arial" panose="020B0604020202020204" pitchFamily="34" charset="0"/>
            </a:rPr>
            <a:t>Definición</a:t>
          </a:r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 de  conceptos Reservas:</a:t>
          </a:r>
        </a:p>
        <a:p>
          <a:endParaRPr lang="es-CO" sz="1050" b="1" baseline="0">
            <a:latin typeface="Arial Narrow" panose="020B0606020202030204" pitchFamily="34" charset="0"/>
            <a:cs typeface="Arial" panose="020B0604020202020204" pitchFamily="34" charset="0"/>
          </a:endParaRP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Centro Gestor: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          	Entidad  y unidad ejecutora asignada en BogData.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Entidad: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           	Nombre del centro gestor.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PAC Aprobado Reservas:                       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Apropiación inicial aprobada  para reservas 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Total  PAC Inicial mes :                                           	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Apropiación inicial programada  para los períodos en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BogData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 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Total PAC Actual:                                       	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Apropiación actual programada  para los períodos en BogData </a:t>
          </a: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Total PAC  Girado :                                     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jecución acumulada  en los peridos fecha en BogData </a:t>
          </a: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% Ranquin PAC Acumulado Inicial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acumulado girado /  Pac inicial acumulado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Ranquin PAC Acumulado Actual: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 acumulado girado   /  Pac actual acumulado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%PAC Actual/Inicial:                       	</a:t>
          </a: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((total PAC actual acumulado menos el total PAC inicial  acumulado)/ total PAC inicial acumulado))</a:t>
          </a:r>
          <a:endParaRPr lang="es-CO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b="1">
              <a:effectLst/>
            </a:rPr>
            <a:t>% REC NO Ejec:  		</a:t>
          </a:r>
          <a:r>
            <a:rPr lang="es-CO" b="0">
              <a:effectLst/>
            </a:rPr>
            <a:t>Resultado del 100% menos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Ranquin PAC Acumulado Actual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b="1">
              <a:effectLst/>
            </a:rPr>
            <a:t>Avance Ejecución</a:t>
          </a:r>
          <a:r>
            <a:rPr lang="es-CO" b="1" baseline="0">
              <a:effectLst/>
            </a:rPr>
            <a:t> </a:t>
          </a:r>
          <a:r>
            <a:rPr lang="es-CO" b="1">
              <a:effectLst/>
            </a:rPr>
            <a:t> Reservas                             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Total PAC  Girado /PAC Aprobado Reservas</a:t>
          </a:r>
          <a:endParaRPr lang="es-CO" b="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4</xdr:col>
      <xdr:colOff>428625</xdr:colOff>
      <xdr:row>63</xdr:row>
      <xdr:rowOff>11906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14A19894-EA8F-40B0-83E9-E2497A23135E}"/>
            </a:ext>
          </a:extLst>
        </xdr:cNvPr>
        <xdr:cNvSpPr txBox="1"/>
      </xdr:nvSpPr>
      <xdr:spPr>
        <a:xfrm>
          <a:off x="0" y="11287125"/>
          <a:ext cx="7917656" cy="163115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Nivel  de Cumplimiento del Ranquin  PAC Acumulado según el % de Recursos  programados  a mes corte </a:t>
          </a:r>
          <a:endParaRPr lang="es-C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CO" sz="1100" baseline="0"/>
        </a:p>
        <a:p>
          <a:r>
            <a:rPr lang="es-CO" sz="1100" b="1" baseline="0"/>
            <a:t>Ejecución  Excelente</a:t>
          </a:r>
          <a:r>
            <a:rPr lang="es-CO" sz="1100" baseline="0"/>
            <a:t>		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por encima del 80%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base"/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</a:t>
          </a:r>
          <a:r>
            <a:rPr lang="es-CO" sz="1100" b="1" baseline="0"/>
            <a:t> Aceptable</a:t>
          </a:r>
          <a:r>
            <a:rPr lang="es-CO" sz="1100" baseline="0"/>
            <a:t>		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Ejeución entre 70% y 80%</a:t>
          </a:r>
          <a:endParaRPr lang="es-C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</a:t>
          </a:r>
          <a:r>
            <a:rPr lang="es-CO" sz="1100" b="1" baseline="0"/>
            <a:t>Deficiente</a:t>
          </a:r>
          <a:r>
            <a:rPr lang="es-CO" sz="1100" baseline="0"/>
            <a:t>		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por debajo del 70 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</a:t>
          </a:r>
          <a:endParaRPr lang="es-CO" sz="1100"/>
        </a:p>
      </xdr:txBody>
    </xdr:sp>
    <xdr:clientData/>
  </xdr:twoCellAnchor>
  <xdr:twoCellAnchor editAs="oneCell">
    <xdr:from>
      <xdr:col>1</xdr:col>
      <xdr:colOff>896937</xdr:colOff>
      <xdr:row>56</xdr:row>
      <xdr:rowOff>99219</xdr:rowOff>
    </xdr:from>
    <xdr:to>
      <xdr:col>1</xdr:col>
      <xdr:colOff>1217579</xdr:colOff>
      <xdr:row>60</xdr:row>
      <xdr:rowOff>20600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6B771FAC-6A5D-4493-8541-864E06039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89906" y="11743532"/>
          <a:ext cx="320642" cy="64766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4E6A0E7-0BD5-45BB-B242-23001C6A47AD}" name="Tabla1353" displayName="Tabla1353" ref="A10:K36" totalsRowShown="0" headerRowDxfId="13" dataDxfId="12" tableBorderDxfId="11" dataCellStyle="Porcentaje">
  <sortState xmlns:xlrd2="http://schemas.microsoft.com/office/spreadsheetml/2017/richdata2" ref="A11:K35">
    <sortCondition ref="J11:J35"/>
  </sortState>
  <tableColumns count="11">
    <tableColumn id="1" xr3:uid="{511DA36A-CF91-49D9-912A-C314B6ABCD8D}" name="CÓDIGO" dataDxfId="10"/>
    <tableColumn id="2" xr3:uid="{88F420F6-3C57-4BB9-9EDE-703C6B9FE431}" name="NOMBRE" dataDxfId="9"/>
    <tableColumn id="8" xr3:uid="{57947FF0-0D5E-4D89-9974-74AF5154D9BD}" name="PAC APROBADO RESERVAS" dataDxfId="8"/>
    <tableColumn id="9" xr3:uid="{404BBA58-E1A5-443E-A763-5EBCA59E2FB0}" name="TOTAL PAC INICIAL MES" dataDxfId="7"/>
    <tableColumn id="10" xr3:uid="{A2434279-E83E-41EB-B4F4-7E5BCF0B5EF7}" name="TOTAL PAC ACTUAL" dataDxfId="6" dataCellStyle="Porcentaje"/>
    <tableColumn id="11" xr3:uid="{C671257F-283F-45DB-B813-73C622B351C5}" name="TOTAL PAC GIRADO" dataDxfId="5" dataCellStyle="Porcentaje"/>
    <tableColumn id="12" xr3:uid="{0C4A4C3F-B1B6-4D03-A674-874AE22B82C4}" name="% RANQUIN PAC ACUMULADO INICIAL" dataDxfId="4" dataCellStyle="Porcentaje"/>
    <tableColumn id="13" xr3:uid="{7544549D-12A1-43C0-8E0C-666A5C7BC07A}" name="% RANQUIN PAC ACUMULADO ACTUAL" dataDxfId="3" dataCellStyle="Porcentaje"/>
    <tableColumn id="3" xr3:uid="{ABD8381B-123B-4A83-B27A-53C951E78F0E}" name="%PAC ACTUAL/INICIAL" dataDxfId="2" dataCellStyle="Porcentaje"/>
    <tableColumn id="4" xr3:uid="{77B552CF-369E-466C-8B06-0E223EC25951}" name="% REC NO EJEC" dataDxfId="1" dataCellStyle="Porcentaje"/>
    <tableColumn id="5" xr3:uid="{ACFD7247-201A-4F20-8548-DD594D0520B0}" name="AVANCE EJECUCION RESERVAS" dataDxfId="0" dataCellStyle="Porcentaje"/>
  </tableColumns>
  <tableStyleInfo name="TableStyleLight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108"/>
  <sheetViews>
    <sheetView showGridLines="0" tabSelected="1" topLeftCell="A22" zoomScale="80" zoomScaleNormal="80" workbookViewId="0">
      <selection activeCell="B32" sqref="B32"/>
    </sheetView>
  </sheetViews>
  <sheetFormatPr baseColWidth="10" defaultColWidth="11.42578125" defaultRowHeight="14.25" x14ac:dyDescent="0.2"/>
  <cols>
    <col min="1" max="1" width="13.42578125" style="2" customWidth="1"/>
    <col min="2" max="2" width="66.42578125" style="2" customWidth="1"/>
    <col min="3" max="3" width="16" style="2" customWidth="1"/>
    <col min="4" max="4" width="16.42578125" style="2" customWidth="1"/>
    <col min="5" max="5" width="11.85546875" style="2" customWidth="1"/>
    <col min="6" max="8" width="18.28515625" style="2" customWidth="1"/>
    <col min="9" max="9" width="17.42578125" style="2" customWidth="1"/>
    <col min="10" max="10" width="18.42578125" style="2" customWidth="1"/>
    <col min="11" max="11" width="15.42578125" style="2" customWidth="1"/>
    <col min="12" max="16384" width="11.42578125" style="2"/>
  </cols>
  <sheetData>
    <row r="2" spans="1:11" ht="28.5" customHeight="1" x14ac:dyDescent="0.3">
      <c r="A2" s="23" t="s">
        <v>78</v>
      </c>
      <c r="B2" s="23"/>
      <c r="C2" s="23"/>
      <c r="D2" s="23"/>
      <c r="E2" s="23"/>
      <c r="F2" s="23"/>
      <c r="G2" s="23"/>
      <c r="H2" s="23"/>
      <c r="I2" s="23"/>
    </row>
    <row r="3" spans="1:11" ht="22.5" customHeight="1" x14ac:dyDescent="0.25">
      <c r="D3" s="24" t="s">
        <v>0</v>
      </c>
      <c r="E3" s="24"/>
      <c r="F3" s="24"/>
      <c r="G3" s="11" t="s">
        <v>14</v>
      </c>
      <c r="H3" s="10" t="s">
        <v>2</v>
      </c>
      <c r="I3" s="11">
        <v>2021</v>
      </c>
    </row>
    <row r="4" spans="1:11" ht="23.25" customHeight="1" x14ac:dyDescent="0.2">
      <c r="A4" s="25" t="s">
        <v>3</v>
      </c>
      <c r="B4" s="25"/>
      <c r="C4" s="25"/>
      <c r="D4" s="25"/>
      <c r="E4" s="25"/>
      <c r="F4" s="25"/>
      <c r="G4" s="25"/>
      <c r="H4" s="25"/>
      <c r="I4" s="25"/>
    </row>
    <row r="6" spans="1:11" ht="15" customHeight="1" x14ac:dyDescent="0.25">
      <c r="A6" s="26" t="s">
        <v>4</v>
      </c>
      <c r="B6" s="26"/>
      <c r="C6" s="26"/>
      <c r="D6" s="26"/>
      <c r="E6" s="26"/>
      <c r="F6" s="26"/>
      <c r="G6" s="26"/>
      <c r="H6" s="26"/>
      <c r="I6" s="26"/>
    </row>
    <row r="7" spans="1:11" ht="15" customHeight="1" x14ac:dyDescent="0.25">
      <c r="A7" s="22" t="s">
        <v>5</v>
      </c>
      <c r="B7" s="22"/>
      <c r="C7" s="22"/>
      <c r="D7" s="22"/>
      <c r="E7" s="22"/>
      <c r="F7" s="22"/>
      <c r="G7" s="22"/>
      <c r="H7" s="22"/>
      <c r="I7" s="22"/>
    </row>
    <row r="8" spans="1:11" ht="15" customHeight="1" x14ac:dyDescent="0.25">
      <c r="A8" s="22" t="s">
        <v>6</v>
      </c>
      <c r="B8" s="22"/>
      <c r="C8" s="22"/>
      <c r="D8" s="22"/>
      <c r="E8" s="22"/>
      <c r="F8" s="22"/>
      <c r="G8" s="22"/>
      <c r="H8" s="22"/>
      <c r="I8" s="22"/>
    </row>
    <row r="9" spans="1:11" x14ac:dyDescent="0.2">
      <c r="E9" s="7"/>
      <c r="H9" s="8"/>
      <c r="I9" s="9"/>
    </row>
    <row r="10" spans="1:11" ht="66" customHeight="1" x14ac:dyDescent="0.2">
      <c r="A10" s="14" t="s">
        <v>18</v>
      </c>
      <c r="B10" s="14" t="s">
        <v>22</v>
      </c>
      <c r="C10" s="14" t="s">
        <v>25</v>
      </c>
      <c r="D10" s="14" t="s">
        <v>23</v>
      </c>
      <c r="E10" s="14" t="s">
        <v>19</v>
      </c>
      <c r="F10" s="14" t="s">
        <v>24</v>
      </c>
      <c r="G10" s="14" t="s">
        <v>77</v>
      </c>
      <c r="H10" s="14" t="s">
        <v>79</v>
      </c>
      <c r="I10" s="14" t="s">
        <v>21</v>
      </c>
      <c r="J10" s="14" t="s">
        <v>20</v>
      </c>
      <c r="K10" s="14" t="s">
        <v>26</v>
      </c>
    </row>
    <row r="11" spans="1:11" ht="14.25" customHeight="1" x14ac:dyDescent="0.25">
      <c r="A11" s="15" t="s">
        <v>27</v>
      </c>
      <c r="B11" s="16" t="s">
        <v>28</v>
      </c>
      <c r="C11" s="17">
        <v>301962932</v>
      </c>
      <c r="D11" s="17">
        <v>301962932</v>
      </c>
      <c r="E11" s="17">
        <v>277383532</v>
      </c>
      <c r="F11" s="17">
        <v>275420598</v>
      </c>
      <c r="G11" s="18">
        <v>0.99292339388049899</v>
      </c>
      <c r="H11" s="13">
        <v>0.99292339388049899</v>
      </c>
      <c r="I11" s="18">
        <v>-8.139873274246788E-2</v>
      </c>
      <c r="J11" s="18">
        <v>7.0766061195010055E-3</v>
      </c>
      <c r="K11" s="18">
        <v>0.91210068790827614</v>
      </c>
    </row>
    <row r="12" spans="1:11" ht="15.75" x14ac:dyDescent="0.25">
      <c r="A12" s="15" t="s">
        <v>49</v>
      </c>
      <c r="B12" s="16" t="s">
        <v>50</v>
      </c>
      <c r="C12" s="17">
        <v>210067888</v>
      </c>
      <c r="D12" s="17">
        <v>210067888</v>
      </c>
      <c r="E12" s="17">
        <v>200803316</v>
      </c>
      <c r="F12" s="17">
        <v>197985504</v>
      </c>
      <c r="G12" s="18">
        <v>0.98596730344831551</v>
      </c>
      <c r="H12" s="13">
        <v>0.98596730344831551</v>
      </c>
      <c r="I12" s="18">
        <v>-4.4102752154103628E-2</v>
      </c>
      <c r="J12" s="18">
        <v>1.4032696551684487E-2</v>
      </c>
      <c r="K12" s="18">
        <v>0.94248343183228467</v>
      </c>
    </row>
    <row r="13" spans="1:11" ht="15.75" x14ac:dyDescent="0.25">
      <c r="A13" s="15" t="s">
        <v>33</v>
      </c>
      <c r="B13" s="16" t="s">
        <v>34</v>
      </c>
      <c r="C13" s="17">
        <v>718075864</v>
      </c>
      <c r="D13" s="17">
        <v>620488278</v>
      </c>
      <c r="E13" s="17">
        <v>639086303</v>
      </c>
      <c r="F13" s="17">
        <v>609810370</v>
      </c>
      <c r="G13" s="18">
        <v>0.954190955333305</v>
      </c>
      <c r="H13" s="13">
        <v>0.954190955333305</v>
      </c>
      <c r="I13" s="18">
        <v>2.9973209260207814E-2</v>
      </c>
      <c r="J13" s="18">
        <v>4.5809044666694998E-2</v>
      </c>
      <c r="K13" s="18">
        <v>0.84922833445910106</v>
      </c>
    </row>
    <row r="14" spans="1:11" ht="15.75" x14ac:dyDescent="0.25">
      <c r="A14" s="15" t="s">
        <v>45</v>
      </c>
      <c r="B14" s="16" t="s">
        <v>46</v>
      </c>
      <c r="C14" s="17">
        <v>14482471776</v>
      </c>
      <c r="D14" s="17">
        <v>13791924960</v>
      </c>
      <c r="E14" s="17">
        <v>14875405462</v>
      </c>
      <c r="F14" s="17">
        <v>13776803285</v>
      </c>
      <c r="G14" s="18">
        <v>0.92614640455976571</v>
      </c>
      <c r="H14" s="13">
        <v>0.92614640455976571</v>
      </c>
      <c r="I14" s="18">
        <v>7.8559048511528451E-2</v>
      </c>
      <c r="J14" s="18">
        <v>7.3853595440234288E-2</v>
      </c>
      <c r="K14" s="18">
        <v>0.95127430580120886</v>
      </c>
    </row>
    <row r="15" spans="1:11" ht="15.75" x14ac:dyDescent="0.25">
      <c r="A15" s="15" t="s">
        <v>59</v>
      </c>
      <c r="B15" s="16" t="s">
        <v>60</v>
      </c>
      <c r="C15" s="17">
        <v>7576512427</v>
      </c>
      <c r="D15" s="17">
        <v>7338791639</v>
      </c>
      <c r="E15" s="17">
        <v>7451135803</v>
      </c>
      <c r="F15" s="17">
        <v>6826755382</v>
      </c>
      <c r="G15" s="18">
        <v>0.91620332288822193</v>
      </c>
      <c r="H15" s="13">
        <v>0.91620332288822193</v>
      </c>
      <c r="I15" s="18">
        <v>1.5308264565378541E-2</v>
      </c>
      <c r="J15" s="18">
        <v>8.3796677111778073E-2</v>
      </c>
      <c r="K15" s="18">
        <v>0.90104193027808788</v>
      </c>
    </row>
    <row r="16" spans="1:11" ht="15.75" x14ac:dyDescent="0.25">
      <c r="A16" s="15" t="s">
        <v>31</v>
      </c>
      <c r="B16" s="16" t="s">
        <v>32</v>
      </c>
      <c r="C16" s="17">
        <v>18707073851</v>
      </c>
      <c r="D16" s="17">
        <v>17475871789</v>
      </c>
      <c r="E16" s="17">
        <v>18228317995</v>
      </c>
      <c r="F16" s="17">
        <v>16576746185</v>
      </c>
      <c r="G16" s="18">
        <v>0.90939527111316454</v>
      </c>
      <c r="H16" s="13">
        <v>0.90939527111316454</v>
      </c>
      <c r="I16" s="18">
        <v>4.305629012874878E-2</v>
      </c>
      <c r="J16" s="18">
        <v>9.0604728886835462E-2</v>
      </c>
      <c r="K16" s="18">
        <v>0.88612181237066523</v>
      </c>
    </row>
    <row r="17" spans="1:11" ht="15.75" x14ac:dyDescent="0.25">
      <c r="A17" s="15" t="s">
        <v>61</v>
      </c>
      <c r="B17" s="16" t="s">
        <v>62</v>
      </c>
      <c r="C17" s="17">
        <v>277562684044</v>
      </c>
      <c r="D17" s="17">
        <v>272453139682</v>
      </c>
      <c r="E17" s="17">
        <v>261498481803</v>
      </c>
      <c r="F17" s="17">
        <v>236146193940</v>
      </c>
      <c r="G17" s="18">
        <v>0.90304996155924466</v>
      </c>
      <c r="H17" s="13">
        <v>0.90304996155924466</v>
      </c>
      <c r="I17" s="18">
        <v>-4.0207493632798588E-2</v>
      </c>
      <c r="J17" s="18">
        <v>9.6950038440755337E-2</v>
      </c>
      <c r="K17" s="18">
        <v>0.85078509293621563</v>
      </c>
    </row>
    <row r="18" spans="1:11" ht="15.75" x14ac:dyDescent="0.25">
      <c r="A18" s="15" t="s">
        <v>75</v>
      </c>
      <c r="B18" s="16" t="s">
        <v>76</v>
      </c>
      <c r="C18" s="17">
        <v>78792861216</v>
      </c>
      <c r="D18" s="17">
        <v>17671336252</v>
      </c>
      <c r="E18" s="17">
        <v>76912927191</v>
      </c>
      <c r="F18" s="17">
        <v>69092110620</v>
      </c>
      <c r="G18" s="18">
        <v>0.89831596772310651</v>
      </c>
      <c r="H18" s="13">
        <v>0.89831596772310651</v>
      </c>
      <c r="I18" s="18">
        <v>3.3524115038156879</v>
      </c>
      <c r="J18" s="18">
        <v>0.10168403227689349</v>
      </c>
      <c r="K18" s="18">
        <v>0.87688287433290812</v>
      </c>
    </row>
    <row r="19" spans="1:11" ht="15.75" x14ac:dyDescent="0.25">
      <c r="A19" s="15" t="s">
        <v>29</v>
      </c>
      <c r="B19" s="16" t="s">
        <v>30</v>
      </c>
      <c r="C19" s="17">
        <v>6168187244</v>
      </c>
      <c r="D19" s="17">
        <v>5935917473</v>
      </c>
      <c r="E19" s="17">
        <v>6593130390</v>
      </c>
      <c r="F19" s="17">
        <v>5775002479</v>
      </c>
      <c r="G19" s="18">
        <v>0.87591206868274907</v>
      </c>
      <c r="H19" s="13">
        <v>0.87591206868274907</v>
      </c>
      <c r="I19" s="18">
        <v>0.11071800104859712</v>
      </c>
      <c r="J19" s="18">
        <v>0.12408793131725093</v>
      </c>
      <c r="K19" s="18">
        <v>0.93625602637428629</v>
      </c>
    </row>
    <row r="20" spans="1:11" ht="15.75" x14ac:dyDescent="0.25">
      <c r="A20" s="15" t="s">
        <v>43</v>
      </c>
      <c r="B20" s="16" t="s">
        <v>44</v>
      </c>
      <c r="C20" s="17">
        <v>400787490887</v>
      </c>
      <c r="D20" s="17">
        <v>281456240099</v>
      </c>
      <c r="E20" s="17">
        <v>306608535215</v>
      </c>
      <c r="F20" s="17">
        <v>265109128524</v>
      </c>
      <c r="G20" s="18">
        <v>0.86465019096125362</v>
      </c>
      <c r="H20" s="13">
        <v>0.86465019096125362</v>
      </c>
      <c r="I20" s="18">
        <v>8.9364851556152675E-2</v>
      </c>
      <c r="J20" s="18">
        <v>0.13534980903874638</v>
      </c>
      <c r="K20" s="18">
        <v>0.66147056620274147</v>
      </c>
    </row>
    <row r="21" spans="1:11" ht="15.75" x14ac:dyDescent="0.25">
      <c r="A21" s="15" t="s">
        <v>57</v>
      </c>
      <c r="B21" s="16" t="s">
        <v>58</v>
      </c>
      <c r="C21" s="17">
        <v>8356941299</v>
      </c>
      <c r="D21" s="17">
        <v>7945353700</v>
      </c>
      <c r="E21" s="17">
        <v>8525034475</v>
      </c>
      <c r="F21" s="17">
        <v>7212646021</v>
      </c>
      <c r="G21" s="18">
        <v>0.84605476284598835</v>
      </c>
      <c r="H21" s="13">
        <v>0.84605476284598835</v>
      </c>
      <c r="I21" s="18">
        <v>7.2958460615793599E-2</v>
      </c>
      <c r="J21" s="18">
        <v>0.15394523715401165</v>
      </c>
      <c r="K21" s="18">
        <v>0.86307247627347494</v>
      </c>
    </row>
    <row r="22" spans="1:11" ht="15.75" x14ac:dyDescent="0.25">
      <c r="A22" s="15" t="s">
        <v>35</v>
      </c>
      <c r="B22" s="16" t="s">
        <v>36</v>
      </c>
      <c r="C22" s="17">
        <v>8938334756</v>
      </c>
      <c r="D22" s="17">
        <v>8938334756</v>
      </c>
      <c r="E22" s="17">
        <v>8747269932</v>
      </c>
      <c r="F22" s="17">
        <v>7197229511</v>
      </c>
      <c r="G22" s="18">
        <v>0.82279723467438548</v>
      </c>
      <c r="H22" s="13">
        <v>0.82279723467438548</v>
      </c>
      <c r="I22" s="18">
        <v>-2.1375885913396193E-2</v>
      </c>
      <c r="J22" s="18">
        <v>0.17720276532561452</v>
      </c>
      <c r="K22" s="18">
        <v>0.80520921485612795</v>
      </c>
    </row>
    <row r="23" spans="1:11" ht="15.75" x14ac:dyDescent="0.25">
      <c r="A23" s="15" t="s">
        <v>53</v>
      </c>
      <c r="B23" s="16" t="s">
        <v>54</v>
      </c>
      <c r="C23" s="17">
        <v>19976691536</v>
      </c>
      <c r="D23" s="17">
        <v>19590291616</v>
      </c>
      <c r="E23" s="17">
        <v>20436926557</v>
      </c>
      <c r="F23" s="17">
        <v>16717456739</v>
      </c>
      <c r="G23" s="18">
        <v>0.81800248644892171</v>
      </c>
      <c r="H23" s="13">
        <v>0.81800248644892171</v>
      </c>
      <c r="I23" s="18">
        <v>4.3217066779573966E-2</v>
      </c>
      <c r="J23" s="18">
        <v>0.18199751355107829</v>
      </c>
      <c r="K23" s="18">
        <v>0.83684811916294888</v>
      </c>
    </row>
    <row r="24" spans="1:11" ht="15.75" x14ac:dyDescent="0.25">
      <c r="A24" s="15" t="s">
        <v>55</v>
      </c>
      <c r="B24" s="16" t="s">
        <v>56</v>
      </c>
      <c r="C24" s="17">
        <v>8943495442</v>
      </c>
      <c r="D24" s="17">
        <v>8369818949</v>
      </c>
      <c r="E24" s="17">
        <v>9794104689</v>
      </c>
      <c r="F24" s="17">
        <v>7983955152</v>
      </c>
      <c r="G24" s="18">
        <v>0.81517968262754803</v>
      </c>
      <c r="H24" s="13">
        <v>0.81517968262754803</v>
      </c>
      <c r="I24" s="18">
        <v>0.17016924125583019</v>
      </c>
      <c r="J24" s="18">
        <v>0.18482031737245197</v>
      </c>
      <c r="K24" s="18">
        <v>0.89271082025783177</v>
      </c>
    </row>
    <row r="25" spans="1:11" ht="15.75" x14ac:dyDescent="0.25">
      <c r="A25" s="15" t="s">
        <v>69</v>
      </c>
      <c r="B25" s="16" t="s">
        <v>70</v>
      </c>
      <c r="C25" s="17">
        <v>22045855587</v>
      </c>
      <c r="D25" s="17">
        <v>22045855587</v>
      </c>
      <c r="E25" s="17">
        <v>22572278636</v>
      </c>
      <c r="F25" s="17">
        <v>18275118010</v>
      </c>
      <c r="G25" s="18">
        <v>0.80962663560485382</v>
      </c>
      <c r="H25" s="13">
        <v>0.80962663560485382</v>
      </c>
      <c r="I25" s="18">
        <v>2.3878549277553153E-2</v>
      </c>
      <c r="J25" s="18">
        <v>0.19037336439514618</v>
      </c>
      <c r="K25" s="18">
        <v>0.82895934511956393</v>
      </c>
    </row>
    <row r="26" spans="1:11" ht="15.75" x14ac:dyDescent="0.25">
      <c r="A26" s="15" t="s">
        <v>73</v>
      </c>
      <c r="B26" s="16" t="s">
        <v>74</v>
      </c>
      <c r="C26" s="17">
        <v>33064514111</v>
      </c>
      <c r="D26" s="17">
        <v>8402844060</v>
      </c>
      <c r="E26" s="17">
        <v>35776394309</v>
      </c>
      <c r="F26" s="17">
        <v>28762282888</v>
      </c>
      <c r="G26" s="18">
        <v>0.8039458263899022</v>
      </c>
      <c r="H26" s="13">
        <v>0.8039458263899022</v>
      </c>
      <c r="I26" s="18">
        <v>3.2576530105212971</v>
      </c>
      <c r="J26" s="18">
        <v>0.1960541736100978</v>
      </c>
      <c r="K26" s="18">
        <v>0.86988373068005498</v>
      </c>
    </row>
    <row r="27" spans="1:11" ht="15.75" x14ac:dyDescent="0.25">
      <c r="A27" s="15" t="s">
        <v>65</v>
      </c>
      <c r="B27" s="16" t="s">
        <v>66</v>
      </c>
      <c r="C27" s="17">
        <v>35536029141</v>
      </c>
      <c r="D27" s="17">
        <v>31306056437</v>
      </c>
      <c r="E27" s="17">
        <v>31898176426</v>
      </c>
      <c r="F27" s="17">
        <v>24201681553</v>
      </c>
      <c r="G27" s="18">
        <v>0.75871677520954972</v>
      </c>
      <c r="H27" s="13">
        <v>0.75871677520954972</v>
      </c>
      <c r="I27" s="18">
        <v>1.8913911759904235E-2</v>
      </c>
      <c r="J27" s="18">
        <v>0.24128322479045028</v>
      </c>
      <c r="K27" s="18">
        <v>0.6810463109699868</v>
      </c>
    </row>
    <row r="28" spans="1:11" ht="15.75" x14ac:dyDescent="0.25">
      <c r="A28" s="15" t="s">
        <v>47</v>
      </c>
      <c r="B28" s="16" t="s">
        <v>48</v>
      </c>
      <c r="C28" s="17">
        <v>73403510211</v>
      </c>
      <c r="D28" s="17">
        <v>73301129181</v>
      </c>
      <c r="E28" s="17">
        <v>77010651156</v>
      </c>
      <c r="F28" s="17">
        <v>57466240060</v>
      </c>
      <c r="G28" s="18">
        <v>0.7462115849870038</v>
      </c>
      <c r="H28" s="13">
        <v>0.7462115849870038</v>
      </c>
      <c r="I28" s="18">
        <v>5.0606614337962007E-2</v>
      </c>
      <c r="J28" s="18">
        <v>0.2537884150129962</v>
      </c>
      <c r="K28" s="18">
        <v>0.78288136214211057</v>
      </c>
    </row>
    <row r="29" spans="1:11" ht="15.75" x14ac:dyDescent="0.25">
      <c r="A29" s="15" t="s">
        <v>67</v>
      </c>
      <c r="B29" s="16" t="s">
        <v>68</v>
      </c>
      <c r="C29" s="17">
        <v>5288251896</v>
      </c>
      <c r="D29" s="17">
        <v>5265132971</v>
      </c>
      <c r="E29" s="17">
        <v>6414651160</v>
      </c>
      <c r="F29" s="17">
        <v>4461021433</v>
      </c>
      <c r="G29" s="18">
        <v>0.69544256136915172</v>
      </c>
      <c r="H29" s="13">
        <v>0.69544256136915172</v>
      </c>
      <c r="I29" s="18">
        <v>0.21832652571767308</v>
      </c>
      <c r="J29" s="18">
        <v>0.30455743863084828</v>
      </c>
      <c r="K29" s="18">
        <v>0.84357203868716768</v>
      </c>
    </row>
    <row r="30" spans="1:11" ht="15.75" x14ac:dyDescent="0.25">
      <c r="A30" s="15" t="s">
        <v>71</v>
      </c>
      <c r="B30" s="16" t="s">
        <v>72</v>
      </c>
      <c r="C30" s="17">
        <v>1112047569</v>
      </c>
      <c r="D30" s="17">
        <v>1112047569</v>
      </c>
      <c r="E30" s="17">
        <v>1635175018</v>
      </c>
      <c r="F30" s="17">
        <v>1088866175</v>
      </c>
      <c r="G30" s="18">
        <v>0.66590191448240432</v>
      </c>
      <c r="H30" s="13">
        <v>0.66590191448240432</v>
      </c>
      <c r="I30" s="18">
        <v>0.4704182299237597</v>
      </c>
      <c r="J30" s="18">
        <v>0.33409808551759568</v>
      </c>
      <c r="K30" s="18">
        <v>0.97915431439605982</v>
      </c>
    </row>
    <row r="31" spans="1:11" ht="15.75" x14ac:dyDescent="0.25">
      <c r="A31" s="15" t="s">
        <v>39</v>
      </c>
      <c r="B31" s="16" t="s">
        <v>40</v>
      </c>
      <c r="C31" s="17">
        <v>630502729</v>
      </c>
      <c r="D31" s="17">
        <v>626705155</v>
      </c>
      <c r="E31" s="17">
        <v>833837997</v>
      </c>
      <c r="F31" s="17">
        <v>546224205</v>
      </c>
      <c r="G31" s="18">
        <v>0.65507233655124497</v>
      </c>
      <c r="H31" s="13">
        <v>0.65507233655124497</v>
      </c>
      <c r="I31" s="18">
        <v>0.33051083168447848</v>
      </c>
      <c r="J31" s="18">
        <v>0.34492766344875503</v>
      </c>
      <c r="K31" s="18">
        <v>0.86633123042358795</v>
      </c>
    </row>
    <row r="32" spans="1:11" ht="15.75" x14ac:dyDescent="0.25">
      <c r="A32" s="15" t="s">
        <v>51</v>
      </c>
      <c r="B32" s="16" t="s">
        <v>52</v>
      </c>
      <c r="C32" s="17">
        <v>4950596801</v>
      </c>
      <c r="D32" s="17">
        <v>4841807543</v>
      </c>
      <c r="E32" s="17">
        <v>5915492016</v>
      </c>
      <c r="F32" s="17">
        <v>3789062583</v>
      </c>
      <c r="G32" s="18">
        <v>0.6405321100512833</v>
      </c>
      <c r="H32" s="13">
        <v>0.6405321100512833</v>
      </c>
      <c r="I32" s="18">
        <v>0.22175281926524934</v>
      </c>
      <c r="J32" s="18">
        <v>0.3594678899487167</v>
      </c>
      <c r="K32" s="18">
        <v>0.76537491040163586</v>
      </c>
    </row>
    <row r="33" spans="1:11" ht="14.25" customHeight="1" x14ac:dyDescent="0.25">
      <c r="A33" s="15" t="s">
        <v>63</v>
      </c>
      <c r="B33" s="16" t="s">
        <v>64</v>
      </c>
      <c r="C33" s="17">
        <v>1543494054</v>
      </c>
      <c r="D33" s="17">
        <v>1510920761</v>
      </c>
      <c r="E33" s="17">
        <v>1741638779</v>
      </c>
      <c r="F33" s="17">
        <v>1011522323</v>
      </c>
      <c r="G33" s="18">
        <v>0.58078766687819594</v>
      </c>
      <c r="H33" s="13">
        <v>0.58078766687819594</v>
      </c>
      <c r="I33" s="18">
        <v>0.15270027651701584</v>
      </c>
      <c r="J33" s="18">
        <v>0.41921233312180406</v>
      </c>
      <c r="K33" s="18">
        <v>0.65534578534890808</v>
      </c>
    </row>
    <row r="34" spans="1:11" ht="15" customHeight="1" x14ac:dyDescent="0.25">
      <c r="A34" s="15" t="s">
        <v>41</v>
      </c>
      <c r="B34" s="16" t="s">
        <v>42</v>
      </c>
      <c r="C34" s="17">
        <v>8414209080</v>
      </c>
      <c r="D34" s="17">
        <v>8414209080</v>
      </c>
      <c r="E34" s="17">
        <v>14020887511</v>
      </c>
      <c r="F34" s="17">
        <v>6786658263</v>
      </c>
      <c r="G34" s="18">
        <v>0.48403913501734963</v>
      </c>
      <c r="H34" s="13">
        <v>0.48403913501734963</v>
      </c>
      <c r="I34" s="18">
        <v>0.66633457496637338</v>
      </c>
      <c r="J34" s="18">
        <v>0.51596086498265037</v>
      </c>
      <c r="K34" s="18">
        <v>0.80657114631622628</v>
      </c>
    </row>
    <row r="35" spans="1:11" ht="14.25" customHeight="1" x14ac:dyDescent="0.25">
      <c r="A35" s="15" t="s">
        <v>37</v>
      </c>
      <c r="B35" s="16" t="s">
        <v>38</v>
      </c>
      <c r="C35" s="17">
        <v>34437807210</v>
      </c>
      <c r="D35" s="17">
        <v>34437807210</v>
      </c>
      <c r="E35" s="17">
        <v>51771150280</v>
      </c>
      <c r="F35" s="17">
        <v>22600582448</v>
      </c>
      <c r="G35" s="18">
        <v>0.4365478133239577</v>
      </c>
      <c r="H35" s="13">
        <v>0.4365478133239577</v>
      </c>
      <c r="I35" s="18">
        <v>0.50332307641721075</v>
      </c>
      <c r="J35" s="18">
        <v>0.56345218667604224</v>
      </c>
      <c r="K35" s="18">
        <v>0.65627240172937829</v>
      </c>
    </row>
    <row r="36" spans="1:11" ht="15.75" x14ac:dyDescent="0.25">
      <c r="A36" s="15"/>
      <c r="B36" s="16"/>
      <c r="C36" s="19">
        <v>1071949669551</v>
      </c>
      <c r="D36" s="19">
        <v>853364055567</v>
      </c>
      <c r="E36" s="19">
        <v>990378875951</v>
      </c>
      <c r="F36" s="19">
        <v>822486504251</v>
      </c>
      <c r="G36" s="20">
        <v>0.83047662285932411</v>
      </c>
      <c r="H36" s="21">
        <v>0.83047662285932411</v>
      </c>
      <c r="I36" s="20">
        <v>0.16055846211258962</v>
      </c>
      <c r="J36" s="18">
        <v>0.16952337714067589</v>
      </c>
      <c r="K36" s="20">
        <v>0.76728089724166726</v>
      </c>
    </row>
    <row r="37" spans="1:11" ht="15" x14ac:dyDescent="0.25">
      <c r="A37" s="3"/>
    </row>
    <row r="38" spans="1:11" x14ac:dyDescent="0.2">
      <c r="A38" s="4"/>
      <c r="B38" s="4"/>
      <c r="C38" s="4"/>
      <c r="D38" s="4"/>
      <c r="E38" s="4"/>
      <c r="F38" s="4"/>
      <c r="G38" s="4"/>
      <c r="H38" s="4"/>
      <c r="I38" s="4"/>
      <c r="K38" s="12">
        <v>44470</v>
      </c>
    </row>
    <row r="39" spans="1:11" x14ac:dyDescent="0.2">
      <c r="A39" s="4"/>
      <c r="B39" s="4"/>
      <c r="C39" s="4"/>
      <c r="D39" s="4"/>
      <c r="E39" s="4"/>
      <c r="F39" s="4"/>
      <c r="G39" s="4"/>
      <c r="H39" s="4"/>
      <c r="I39" s="4"/>
    </row>
    <row r="40" spans="1:11" x14ac:dyDescent="0.2">
      <c r="A40" s="5"/>
      <c r="B40" s="6"/>
      <c r="C40" s="6"/>
      <c r="D40" s="6"/>
      <c r="E40" s="6"/>
      <c r="F40" s="6"/>
      <c r="G40" s="6"/>
      <c r="H40" s="6"/>
      <c r="I40" s="4"/>
    </row>
    <row r="41" spans="1:11" x14ac:dyDescent="0.2">
      <c r="A41" s="5"/>
      <c r="B41" s="6"/>
      <c r="C41" s="6"/>
      <c r="D41" s="6"/>
      <c r="E41" s="6"/>
      <c r="F41" s="6"/>
      <c r="G41" s="6"/>
      <c r="H41" s="6"/>
      <c r="I41" s="4"/>
    </row>
    <row r="42" spans="1:11" x14ac:dyDescent="0.2">
      <c r="A42" s="5"/>
      <c r="B42" s="6"/>
      <c r="C42" s="6"/>
      <c r="D42" s="6"/>
      <c r="E42" s="6"/>
      <c r="F42" s="6"/>
      <c r="G42" s="6"/>
      <c r="H42" s="6"/>
      <c r="I42" s="4"/>
    </row>
    <row r="43" spans="1:11" x14ac:dyDescent="0.2">
      <c r="A43" s="5"/>
      <c r="B43" s="6"/>
      <c r="C43" s="6"/>
      <c r="D43" s="6"/>
      <c r="E43" s="6"/>
      <c r="F43" s="6"/>
      <c r="G43" s="6"/>
      <c r="H43" s="6"/>
      <c r="I43" s="4"/>
    </row>
    <row r="44" spans="1:11" x14ac:dyDescent="0.2">
      <c r="A44" s="5"/>
      <c r="B44" s="6"/>
      <c r="C44" s="6"/>
      <c r="D44" s="6"/>
      <c r="E44" s="6"/>
      <c r="F44" s="6"/>
      <c r="G44" s="6"/>
      <c r="H44" s="6"/>
      <c r="I44" s="4"/>
    </row>
    <row r="45" spans="1:11" x14ac:dyDescent="0.2">
      <c r="A45" s="5"/>
      <c r="B45" s="6"/>
      <c r="C45" s="6"/>
      <c r="D45" s="6"/>
      <c r="E45" s="6"/>
      <c r="F45" s="6"/>
      <c r="G45" s="6"/>
      <c r="H45" s="6"/>
      <c r="I45" s="4"/>
    </row>
    <row r="46" spans="1:11" x14ac:dyDescent="0.2">
      <c r="A46" s="5"/>
      <c r="B46" s="6"/>
      <c r="C46" s="6"/>
      <c r="D46" s="6"/>
      <c r="E46" s="6"/>
      <c r="F46" s="6"/>
      <c r="G46" s="6"/>
      <c r="H46" s="6"/>
      <c r="I46" s="4"/>
    </row>
    <row r="57" spans="1:1" ht="15" x14ac:dyDescent="0.25">
      <c r="A57"/>
    </row>
    <row r="97" spans="2:9" x14ac:dyDescent="0.2">
      <c r="B97" s="1" t="s">
        <v>7</v>
      </c>
      <c r="C97" s="1"/>
      <c r="D97" s="1"/>
      <c r="E97" s="1"/>
      <c r="F97" s="1"/>
      <c r="G97" s="1"/>
      <c r="H97" s="1"/>
      <c r="I97" s="1">
        <v>2015</v>
      </c>
    </row>
    <row r="98" spans="2:9" x14ac:dyDescent="0.2">
      <c r="B98" s="1" t="s">
        <v>8</v>
      </c>
      <c r="C98" s="1"/>
      <c r="D98" s="1"/>
      <c r="E98" s="1"/>
      <c r="F98" s="1"/>
      <c r="G98" s="1"/>
      <c r="H98" s="1"/>
      <c r="I98" s="1">
        <v>2016</v>
      </c>
    </row>
    <row r="99" spans="2:9" x14ac:dyDescent="0.2">
      <c r="B99" s="1" t="s">
        <v>9</v>
      </c>
      <c r="C99" s="1"/>
      <c r="D99" s="1"/>
      <c r="E99" s="1"/>
      <c r="F99" s="1"/>
      <c r="G99" s="1"/>
      <c r="H99" s="1"/>
      <c r="I99" s="1">
        <v>2017</v>
      </c>
    </row>
    <row r="100" spans="2:9" x14ac:dyDescent="0.2">
      <c r="B100" s="1" t="s">
        <v>10</v>
      </c>
      <c r="C100" s="1"/>
      <c r="D100" s="1"/>
      <c r="E100" s="1"/>
      <c r="F100" s="1"/>
      <c r="G100" s="1"/>
      <c r="H100" s="1"/>
      <c r="I100" s="1">
        <v>2018</v>
      </c>
    </row>
    <row r="101" spans="2:9" x14ac:dyDescent="0.2">
      <c r="B101" s="1" t="s">
        <v>1</v>
      </c>
      <c r="C101" s="1"/>
      <c r="D101" s="1"/>
      <c r="E101" s="1"/>
      <c r="F101" s="1"/>
      <c r="G101" s="1"/>
      <c r="H101" s="1"/>
      <c r="I101" s="1">
        <v>2019</v>
      </c>
    </row>
    <row r="102" spans="2:9" x14ac:dyDescent="0.2">
      <c r="B102" s="1" t="s">
        <v>11</v>
      </c>
      <c r="C102" s="1"/>
      <c r="D102" s="1"/>
      <c r="E102" s="1"/>
      <c r="F102" s="1"/>
      <c r="G102" s="1"/>
      <c r="H102" s="1"/>
      <c r="I102" s="1">
        <v>2020</v>
      </c>
    </row>
    <row r="103" spans="2:9" x14ac:dyDescent="0.2">
      <c r="B103" s="1" t="s">
        <v>12</v>
      </c>
      <c r="C103" s="1"/>
      <c r="D103" s="1"/>
      <c r="E103" s="1"/>
      <c r="F103" s="1"/>
      <c r="G103" s="1"/>
      <c r="H103" s="1"/>
      <c r="I103" s="1">
        <v>2021</v>
      </c>
    </row>
    <row r="104" spans="2:9" x14ac:dyDescent="0.2">
      <c r="B104" s="1" t="s">
        <v>13</v>
      </c>
      <c r="C104" s="1"/>
      <c r="D104" s="1"/>
      <c r="E104" s="1"/>
      <c r="F104" s="1"/>
      <c r="G104" s="1"/>
      <c r="H104" s="1"/>
      <c r="I104" s="1">
        <v>2022</v>
      </c>
    </row>
    <row r="105" spans="2:9" x14ac:dyDescent="0.2">
      <c r="B105" s="1" t="s">
        <v>14</v>
      </c>
      <c r="C105" s="1"/>
      <c r="D105" s="1"/>
      <c r="E105" s="1"/>
      <c r="F105" s="1"/>
      <c r="G105" s="1"/>
      <c r="H105" s="1"/>
      <c r="I105" s="1">
        <v>2023</v>
      </c>
    </row>
    <row r="106" spans="2:9" x14ac:dyDescent="0.2">
      <c r="B106" s="1" t="s">
        <v>15</v>
      </c>
      <c r="C106" s="1"/>
      <c r="D106" s="1"/>
      <c r="E106" s="1"/>
      <c r="F106" s="1"/>
      <c r="G106" s="1"/>
      <c r="H106" s="1"/>
      <c r="I106" s="1">
        <v>2024</v>
      </c>
    </row>
    <row r="107" spans="2:9" x14ac:dyDescent="0.2">
      <c r="B107" s="1" t="s">
        <v>16</v>
      </c>
      <c r="C107" s="1"/>
      <c r="D107" s="1"/>
      <c r="E107" s="1"/>
      <c r="F107" s="1"/>
      <c r="G107" s="1"/>
      <c r="H107" s="1"/>
      <c r="I107" s="1">
        <v>2025</v>
      </c>
    </row>
    <row r="108" spans="2:9" x14ac:dyDescent="0.2">
      <c r="B108" s="1" t="s">
        <v>17</v>
      </c>
      <c r="C108" s="1"/>
      <c r="D108" s="1"/>
      <c r="E108" s="1"/>
      <c r="F108" s="1"/>
      <c r="G108" s="1"/>
      <c r="H108" s="1"/>
      <c r="I108" s="1">
        <v>2026</v>
      </c>
    </row>
  </sheetData>
  <mergeCells count="6">
    <mergeCell ref="A8:I8"/>
    <mergeCell ref="A2:I2"/>
    <mergeCell ref="D3:F3"/>
    <mergeCell ref="A4:I4"/>
    <mergeCell ref="A6:I6"/>
    <mergeCell ref="A7:I7"/>
  </mergeCells>
  <dataValidations count="3">
    <dataValidation type="list" allowBlank="1" showInputMessage="1" showErrorMessage="1" sqref="I3" xr:uid="{00000000-0002-0000-0000-000000000000}">
      <formula1>$I$97:$I$108</formula1>
    </dataValidation>
    <dataValidation type="list" allowBlank="1" showInputMessage="1" showErrorMessage="1" sqref="G3" xr:uid="{00000000-0002-0000-0000-000001000000}">
      <formula1>$B$97:$B$108</formula1>
    </dataValidation>
    <dataValidation type="list" allowBlank="1" showInputMessage="1" showErrorMessage="1" sqref="A4:I4" xr:uid="{D2F05B74-A327-4FF3-83E0-ED9829FD511B}">
      <formula1>#REF!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scale="47" orientation="landscape" r:id="rId1"/>
  <headerFooter>
    <oddHeader>&amp;C&amp;G</oddHeader>
    <oddFooter>&amp;L&amp;G&amp;R&amp;G  12-F.40
V4</oddFooter>
  </headerFooter>
  <drawing r:id="rId2"/>
  <legacyDrawing r:id="rId3"/>
  <legacyDrawingHF r:id="rId4"/>
  <tableParts count="1"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F67FB0DC-77C9-4183-BFC6-519D8318259E}">
            <x14:iconSet custom="1">
              <x14:cfvo type="percent">
                <xm:f>0</xm:f>
              </x14:cfvo>
              <x14:cfvo type="num">
                <xm:f>0.7</xm:f>
              </x14:cfvo>
              <x14:cfvo type="num">
                <xm:f>0.8</xm:f>
              </x14:cfvo>
              <x14:cfIcon iconSet="3TrafficLights2" iconId="0"/>
              <x14:cfIcon iconSet="3TrafficLights2" iconId="1"/>
              <x14:cfIcon iconSet="3TrafficLights2" iconId="2"/>
            </x14:iconSet>
          </x14:cfRule>
          <xm:sqref>H11:H36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3FC73C1552AD4FBBB91C1734BAE175" ma:contentTypeVersion="889" ma:contentTypeDescription="Crear nuevo documento." ma:contentTypeScope="" ma:versionID="292d37a1cc0d8690d1c553f9bd808e78">
  <xsd:schema xmlns:xsd="http://www.w3.org/2001/XMLSchema" xmlns:xs="http://www.w3.org/2001/XMLSchema" xmlns:p="http://schemas.microsoft.com/office/2006/metadata/properties" xmlns:ns2="e4fcd6c6-7dce-4f26-86c3-bb4ce00348bb" xmlns:ns3="fc77905c-e045-47be-bea8-0916c347da36" targetNamespace="http://schemas.microsoft.com/office/2006/metadata/properties" ma:root="true" ma:fieldsID="73a15036e81f8b6677099c29690d8f37" ns2:_="" ns3:_="">
    <xsd:import namespace="e4fcd6c6-7dce-4f26-86c3-bb4ce00348bb"/>
    <xsd:import namespace="fc77905c-e045-47be-bea8-0916c347da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fcd6c6-7dce-4f26-86c3-bb4ce00348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77905c-e045-47be-bea8-0916c347da3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0F34F40-79C8-4F05-85A5-A1D2005E55D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BE6E58E-87DC-4195-96ED-F290446EFD9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4864A88-90DC-4D85-9F9A-083FABC117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12-F.40_V4</vt:lpstr>
      <vt:lpstr>'12-F.40_V4'!Área_de_impresión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Mabel Patricia Sanchez Renteria</dc:creator>
  <cp:keywords/>
  <dc:description/>
  <cp:lastModifiedBy>Gloria Ines Niño Amaya</cp:lastModifiedBy>
  <cp:revision/>
  <dcterms:created xsi:type="dcterms:W3CDTF">2015-10-15T16:05:56Z</dcterms:created>
  <dcterms:modified xsi:type="dcterms:W3CDTF">2021-10-04T20:39:39Z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0x010100823FC73C1552AD4FBBB91C1734BAE175</vt:lpwstr>
  </property>
</Properties>
</file>