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tualizacion Flujo Caja\2021\RANKING 2021 FDL\LILI\JULIO\ARCHIVOS WEB\"/>
    </mc:Choice>
  </mc:AlternateContent>
  <xr:revisionPtr revIDLastSave="0" documentId="13_ncr:1_{7FB0B7B1-09AA-4D4A-9EBE-29BFD5B767F8}" xr6:coauthVersionLast="45" xr6:coauthVersionMax="47" xr10:uidLastSave="{00000000-0000-0000-0000-000000000000}"/>
  <bookViews>
    <workbookView xWindow="-120" yWindow="-120" windowWidth="24240" windowHeight="12810" xr2:uid="{00000000-000D-0000-FFFF-FFFF00000000}"/>
  </bookViews>
  <sheets>
    <sheet name="12-F.40_V4" sheetId="5" r:id="rId1"/>
  </sheets>
  <definedNames>
    <definedName name="_xlnm.Print_Area" localSheetId="0">'12-F.40_V4'!$A$1:$I$58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00000000-0006-0000-0000-00000300000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<sst xmlns="http://schemas.openxmlformats.org/spreadsheetml/2006/main" count="73" uniqueCount="72">
  <si>
    <t>CON CORTE A :</t>
  </si>
  <si>
    <t>MAYO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</si>
  <si>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</si>
  <si>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</si>
  <si>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</si>
  <si>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</si>
  <si>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</si>
  <si>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</si>
  <si>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</si>
  <si>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</si>
  <si>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</si>
  <si>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</si>
  <si>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</si>
  <si>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</si>
  <si>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</si>
  <si>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</si>
  <si>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</si>
  <si>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</si>
  <si>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TOTAL PAC ACTUAL</t>
  </si>
  <si>
    <t>%PAC ACTUAL/INICIAL</t>
  </si>
  <si>
    <t>% REC NO EJEC</t>
  </si>
  <si>
    <t>CÓDIGO</t>
  </si>
  <si>
    <t>NOMBRE</t>
  </si>
  <si>
    <t>PAC APROBADO RESERVAS</t>
  </si>
  <si>
    <t>TOTAL PAC INICIAL MES</t>
  </si>
  <si>
    <t>TOTAL PAC GIRADO</t>
  </si>
  <si>
    <t>AVANCE EJECUCION RESERVAS</t>
  </si>
  <si>
    <t>0221-01</t>
  </si>
  <si>
    <t>Instituto Distrital de Turismo</t>
  </si>
  <si>
    <t>0219-01</t>
  </si>
  <si>
    <t>Instituto para la Investigación Educativa y el Desarrollo Pedagógico</t>
  </si>
  <si>
    <t>0204-01</t>
  </si>
  <si>
    <t>Instituto de Desarrollo Urbano</t>
  </si>
  <si>
    <t>0227-01</t>
  </si>
  <si>
    <t>Unidad Administrativa Especial de Rehabilitación y Mantenimiento Vial</t>
  </si>
  <si>
    <t>0203-01</t>
  </si>
  <si>
    <t>Instituto Distrital para la Gestión del Riego y Cambio Climático</t>
  </si>
  <si>
    <t>0216-01</t>
  </si>
  <si>
    <t>Orquesta Filarmónica de Bogotá</t>
  </si>
  <si>
    <t>0222-01</t>
  </si>
  <si>
    <t>Instituto Distrital de las Artes</t>
  </si>
  <si>
    <t>0220-01</t>
  </si>
  <si>
    <t>Instituto Distrital de la Participación y Acción Comunal</t>
  </si>
  <si>
    <t>0214-01</t>
  </si>
  <si>
    <t>Instituto Distrital para la Protección de la Niñez y la Juventud</t>
  </si>
  <si>
    <t>0228-01</t>
  </si>
  <si>
    <t>Unidad Administrativa Especial de Servicios Públicos</t>
  </si>
  <si>
    <t>0213-01</t>
  </si>
  <si>
    <t>Instituto Distrital del Patrimonio Cultural</t>
  </si>
  <si>
    <t>0211-01</t>
  </si>
  <si>
    <t>Instituto Distrital para la Recreación y el Deporte</t>
  </si>
  <si>
    <t>0218-01</t>
  </si>
  <si>
    <t>Jardín Botánico "José Celestino Mutis"</t>
  </si>
  <si>
    <t>0201-01</t>
  </si>
  <si>
    <t>Fondo Financiero Distrital de Salud</t>
  </si>
  <si>
    <t>0208-01</t>
  </si>
  <si>
    <t>Caja de la Vivienda Popular</t>
  </si>
  <si>
    <t>0229-01</t>
  </si>
  <si>
    <t>Instituto Distrital de Proteccion y Bienestar animal -IDPYBA</t>
  </si>
  <si>
    <t>0200-01</t>
  </si>
  <si>
    <t>Instituto para la Economía Social</t>
  </si>
  <si>
    <t>0235-01</t>
  </si>
  <si>
    <t>Contraloría de Bogotá D,C, - Unidad Administrativa</t>
  </si>
  <si>
    <t>0206-01</t>
  </si>
  <si>
    <t>Fondo de Prestaciones Económicas, Cesantías y Pensiones-Gestión Corporativa</t>
  </si>
  <si>
    <t>0215-01</t>
  </si>
  <si>
    <t>Fundación Gilberto Alzate Avendaño</t>
  </si>
  <si>
    <t>0226-01</t>
  </si>
  <si>
    <t>Unidad Administrativa Especial de Catastro Distrital</t>
  </si>
  <si>
    <t>% RANQUIN PAC ACUMULADO INICIAL</t>
  </si>
  <si>
    <t>% RANQUIN PAC ACUMULADO ACTUAL</t>
  </si>
  <si>
    <t>RANQUIN ACUMULADO  DE RESERVAS DE RECURSOS  EJECUTADOS DE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</si>
</sst>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horizontal="right"/>
    </xf>
    <xf numFmtId="10" fontId="2" fillId="0" borderId="0" xfId="1" applyNumberFormat="1" applyFont="1" applyAlignment="1">
      <alignment horizontal="right"/>
    </xf>
    <xf numFmtId="9" fontId="2" fillId="0" borderId="0" xfId="1" applyFont="1" applyAlignment="1">
      <alignment horizontal="right"/>
    </xf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0" fontId="0" fillId="0" borderId="0" xfId="1" applyNumberFormat="1" applyFont="1"/>
    <xf numFmtId="14" fontId="0" fillId="0" borderId="0" xfId="0" applyNumberFormat="1" applyAlignment="1">
      <alignment vertical="top"/>
    </xf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0" applyNumberFormat="1"/>
    <xf numFmtId="0" fontId="11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/>
    </xf>
    <xf numFmtId="164" fontId="12" fillId="0" borderId="0" xfId="0" applyNumberFormat="1" applyFont="1"/>
    <xf numFmtId="10" fontId="12" fillId="0" borderId="0" xfId="1" applyNumberFormat="1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0"/>
        <color auto="1"/>
        <name val="Arial Unicode MS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128693</xdr:rowOff>
    </xdr:from>
    <xdr:to>
      <xdr:col>1</xdr:col>
      <xdr:colOff>2638425</xdr:colOff>
      <xdr:row>102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32</xdr:row>
      <xdr:rowOff>95249</xdr:rowOff>
    </xdr:from>
    <xdr:to>
      <xdr:col>2</xdr:col>
      <xdr:colOff>317500</xdr:colOff>
      <xdr:row>34</xdr:row>
      <xdr:rowOff>52917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A1C9148-90FC-4173-AAE9-9F025CE8327E}"/>
            </a:ext>
          </a:extLst>
        </xdr:cNvPr>
        <xdr:cNvSpPr txBox="1"/>
      </xdr:nvSpPr>
      <xdr:spPr>
        <a:xfrm>
          <a:off x="0" y="6879166"/>
          <a:ext cx="5746750" cy="3280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01-08-2021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5</xdr:col>
      <xdr:colOff>666750</xdr:colOff>
      <xdr:row>48</xdr:row>
      <xdr:rowOff>80130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0AE68A12-48F9-4827-ACF6-BB5A16465F26}"/>
            </a:ext>
          </a:extLst>
        </xdr:cNvPr>
        <xdr:cNvSpPr txBox="1"/>
      </xdr:nvSpPr>
      <xdr:spPr>
        <a:xfrm>
          <a:off x="0" y="7334250"/>
          <a:ext cx="8688917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Reservas: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Reservas: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reservas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Reservas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Reservas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4</xdr:col>
      <xdr:colOff>328083</xdr:colOff>
      <xdr:row>56</xdr:row>
      <xdr:rowOff>85422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BA44EFC2-91F7-4466-A563-1FEE1242C5A0}"/>
            </a:ext>
          </a:extLst>
        </xdr:cNvPr>
        <xdr:cNvSpPr txBox="1"/>
      </xdr:nvSpPr>
      <xdr:spPr>
        <a:xfrm>
          <a:off x="0" y="9863667"/>
          <a:ext cx="7810500" cy="13554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Ranquin  PAC Acumulado según el % de Recursos  programados  a mes corte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>
            <a:effectLst/>
          </a:endParaRPr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Ejcución por encima del 80%</a:t>
          </a:r>
          <a:endParaRPr lang="es-CO">
            <a:effectLst/>
          </a:endParaRP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entre 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debajo del  70%</a:t>
          </a:r>
          <a:endParaRPr lang="es-CO">
            <a:effectLst/>
          </a:endParaRPr>
        </a:p>
        <a:p>
          <a:endParaRPr lang="es-CO" sz="1100"/>
        </a:p>
      </xdr:txBody>
    </xdr:sp>
    <xdr:clientData/>
  </xdr:twoCellAnchor>
  <xdr:twoCellAnchor editAs="oneCell">
    <xdr:from>
      <xdr:col>1</xdr:col>
      <xdr:colOff>1047751</xdr:colOff>
      <xdr:row>51</xdr:row>
      <xdr:rowOff>52915</xdr:rowOff>
    </xdr:from>
    <xdr:to>
      <xdr:col>1</xdr:col>
      <xdr:colOff>1368393</xdr:colOff>
      <xdr:row>54</xdr:row>
      <xdr:rowOff>154212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21555D2-2B62-496B-8388-E7B993535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2584" y="10276415"/>
          <a:ext cx="320642" cy="6516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6" displayName="Tabla136" ref="A10:K32" totalsRowShown="0" headerRowDxfId="11" dataDxfId="10" dataCellStyle="Porcentaje">
  <sortState xmlns:xlrd2="http://schemas.microsoft.com/office/spreadsheetml/2017/richdata2" ref="A11:I32">
    <sortCondition ref="I11:I32"/>
  </sortState>
  <tableColumns count="11">
    <tableColumn id="1" xr3:uid="{00000000-0010-0000-0000-000001000000}" name="CÓDIGO" dataDxfId="9"/>
    <tableColumn id="2" xr3:uid="{00000000-0010-0000-0000-000002000000}" name="NOMBRE" dataDxfId="12"/>
    <tableColumn id="8" xr3:uid="{00000000-0010-0000-0000-000008000000}" name="PAC APROBADO RESERVAS" dataDxfId="8"/>
    <tableColumn id="9" xr3:uid="{00000000-0010-0000-0000-000009000000}" name="TOTAL PAC INICIAL MES" dataDxfId="7"/>
    <tableColumn id="10" xr3:uid="{00000000-0010-0000-0000-00000A000000}" name="TOTAL PAC ACTUAL" dataDxfId="6" dataCellStyle="Porcentaje"/>
    <tableColumn id="11" xr3:uid="{00000000-0010-0000-0000-00000B000000}" name="TOTAL PAC GIRADO" dataDxfId="5" dataCellStyle="Porcentaje"/>
    <tableColumn id="12" xr3:uid="{00000000-0010-0000-0000-00000C000000}" name="% RANQUIN PAC ACUMULADO INICIAL" dataDxfId="4" dataCellStyle="Porcentaje"/>
    <tableColumn id="13" xr3:uid="{00000000-0010-0000-0000-00000D000000}" name="% RANQUIN PAC ACUMULADO ACTUAL" dataDxfId="3" dataCellStyle="Porcentaje"/>
    <tableColumn id="3" xr3:uid="{00000000-0010-0000-0000-000003000000}" name="%PAC ACTUAL/INICIAL" dataDxfId="2" dataCellStyle="Porcentaje"/>
    <tableColumn id="4" xr3:uid="{BAC001B8-04C9-4980-BF4B-7F233A6FE036}" name="% REC NO EJEC" dataDxfId="1" dataCellStyle="Porcentaje"/>
    <tableColumn id="5" xr3:uid="{CE8FAA7E-6B10-4D8E-8A38-DAE3F68356AD}" name="AVANCE EJECUCION RESERVAS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3"/>
  <sheetViews>
    <sheetView showGridLines="0" tabSelected="1" topLeftCell="A10" zoomScale="90" zoomScaleNormal="90" workbookViewId="0">
      <selection activeCell="M25" sqref="M25"/>
    </sheetView>
  </sheetViews>
  <sheetFormatPr baseColWidth="10" defaultColWidth="11.42578125" defaultRowHeight="14.25" x14ac:dyDescent="0.2"/>
  <cols>
    <col min="1" max="1" width="14.85546875" style="2" customWidth="1"/>
    <col min="2" max="2" width="66.42578125" style="2" customWidth="1"/>
    <col min="3" max="3" width="15.5703125" style="2" customWidth="1"/>
    <col min="4" max="4" width="15.28515625" style="2" customWidth="1"/>
    <col min="5" max="5" width="8.140625" style="2" customWidth="1"/>
    <col min="6" max="6" width="17.140625" style="2" customWidth="1"/>
    <col min="7" max="7" width="17.7109375" style="2" customWidth="1"/>
    <col min="8" max="8" width="18.28515625" style="2" customWidth="1"/>
    <col min="9" max="9" width="19.7109375" style="2" customWidth="1"/>
    <col min="10" max="10" width="15.5703125" style="2" customWidth="1"/>
    <col min="11" max="16384" width="11.42578125" style="2"/>
  </cols>
  <sheetData>
    <row r="2" spans="1:11" ht="28.5" customHeight="1" x14ac:dyDescent="0.3">
      <c r="A2" s="23" t="s">
        <v>71</v>
      </c>
      <c r="B2" s="23"/>
      <c r="C2" s="23"/>
      <c r="D2" s="23"/>
      <c r="E2" s="23"/>
      <c r="F2" s="23"/>
      <c r="G2" s="23"/>
      <c r="H2" s="23"/>
      <c r="I2" s="23"/>
    </row>
    <row r="3" spans="1:11" ht="22.5" customHeight="1" x14ac:dyDescent="0.25">
      <c r="D3" s="24" t="s">
        <v>0</v>
      </c>
      <c r="E3" s="24"/>
      <c r="F3" s="24"/>
      <c r="G3" s="19" t="s">
        <v>12</v>
      </c>
      <c r="H3" s="11" t="s">
        <v>2</v>
      </c>
      <c r="I3" s="19">
        <v>2021</v>
      </c>
    </row>
    <row r="4" spans="1:11" ht="23.25" customHeight="1" x14ac:dyDescent="0.2">
      <c r="A4" s="25" t="s">
        <v>3</v>
      </c>
      <c r="B4" s="25"/>
      <c r="C4" s="25"/>
      <c r="D4" s="25"/>
      <c r="E4" s="25"/>
      <c r="F4" s="25"/>
      <c r="G4" s="25"/>
      <c r="H4" s="25"/>
      <c r="I4" s="25"/>
    </row>
    <row r="5" spans="1:11" x14ac:dyDescent="0.2">
      <c r="E5" s="7"/>
      <c r="H5" s="7"/>
    </row>
    <row r="6" spans="1:11" ht="15" customHeight="1" x14ac:dyDescent="0.25">
      <c r="A6" s="26" t="s">
        <v>4</v>
      </c>
      <c r="B6" s="26"/>
      <c r="C6" s="26"/>
      <c r="D6" s="26"/>
      <c r="E6" s="26"/>
      <c r="F6" s="26"/>
      <c r="G6" s="26"/>
      <c r="H6" s="26"/>
      <c r="I6" s="26"/>
    </row>
    <row r="7" spans="1:11" ht="15" customHeight="1" x14ac:dyDescent="0.25">
      <c r="A7" s="22" t="s">
        <v>5</v>
      </c>
      <c r="B7" s="22"/>
      <c r="C7" s="22"/>
      <c r="D7" s="22"/>
      <c r="E7" s="22"/>
      <c r="F7" s="22"/>
      <c r="G7" s="22"/>
      <c r="H7" s="22"/>
      <c r="I7" s="22"/>
    </row>
    <row r="8" spans="1:11" ht="15" customHeight="1" x14ac:dyDescent="0.25">
      <c r="A8" s="22" t="s">
        <v>6</v>
      </c>
      <c r="B8" s="22"/>
      <c r="C8" s="22"/>
      <c r="D8" s="22"/>
      <c r="E8" s="22"/>
      <c r="F8" s="22"/>
      <c r="G8" s="22"/>
      <c r="H8" s="22"/>
      <c r="I8" s="22"/>
    </row>
    <row r="9" spans="1:11" x14ac:dyDescent="0.2">
      <c r="E9" s="8"/>
      <c r="H9" s="9"/>
      <c r="I9" s="10"/>
    </row>
    <row r="10" spans="1:11" ht="42" customHeight="1" x14ac:dyDescent="0.25">
      <c r="A10" s="12" t="s">
        <v>21</v>
      </c>
      <c r="B10" s="12" t="s">
        <v>22</v>
      </c>
      <c r="C10" s="18" t="s">
        <v>23</v>
      </c>
      <c r="D10" s="18" t="s">
        <v>24</v>
      </c>
      <c r="E10" s="18" t="s">
        <v>18</v>
      </c>
      <c r="F10" s="18" t="s">
        <v>25</v>
      </c>
      <c r="G10" s="18" t="s">
        <v>69</v>
      </c>
      <c r="H10" s="18" t="s">
        <v>70</v>
      </c>
      <c r="I10" s="18" t="s">
        <v>19</v>
      </c>
      <c r="J10" s="18" t="s">
        <v>20</v>
      </c>
      <c r="K10" s="18" t="s">
        <v>26</v>
      </c>
    </row>
    <row r="11" spans="1:11" ht="15" x14ac:dyDescent="0.25">
      <c r="A11" s="15" t="s">
        <v>27</v>
      </c>
      <c r="B11" t="s">
        <v>28</v>
      </c>
      <c r="C11" s="16">
        <v>2214012944</v>
      </c>
      <c r="D11" s="16">
        <v>14007185</v>
      </c>
      <c r="E11" s="16">
        <v>110000</v>
      </c>
      <c r="F11" s="16">
        <v>52130</v>
      </c>
      <c r="G11" s="13">
        <v>0.9319687731876769</v>
      </c>
      <c r="H11" s="17">
        <v>0.99292093580626206</v>
      </c>
      <c r="I11" s="13">
        <v>-6.1386723172566958E-2</v>
      </c>
      <c r="J11" s="13">
        <v>7.0790641937379384E-3</v>
      </c>
      <c r="K11" s="13">
        <v>0.47390909090909089</v>
      </c>
    </row>
    <row r="12" spans="1:11" ht="15" x14ac:dyDescent="0.25">
      <c r="A12" s="15" t="s">
        <v>29</v>
      </c>
      <c r="B12" t="s">
        <v>30</v>
      </c>
      <c r="C12" s="16">
        <v>348791729</v>
      </c>
      <c r="D12" s="16">
        <v>4530730</v>
      </c>
      <c r="E12" s="16">
        <v>8873635</v>
      </c>
      <c r="F12" s="16">
        <v>8765643</v>
      </c>
      <c r="G12" s="13">
        <v>0.95110536007004909</v>
      </c>
      <c r="H12" s="17">
        <v>0.95441118992246143</v>
      </c>
      <c r="I12" s="13">
        <v>-3.4637375245787439E-3</v>
      </c>
      <c r="J12" s="13">
        <v>4.5588810077538566E-2</v>
      </c>
      <c r="K12" s="13">
        <v>0.98783001554605299</v>
      </c>
    </row>
    <row r="13" spans="1:11" ht="15" x14ac:dyDescent="0.25">
      <c r="A13" s="15" t="s">
        <v>33</v>
      </c>
      <c r="B13" t="s">
        <v>34</v>
      </c>
      <c r="C13" s="16">
        <v>40277340989</v>
      </c>
      <c r="D13" s="16">
        <v>164879304</v>
      </c>
      <c r="E13" s="16">
        <v>369571151</v>
      </c>
      <c r="F13" s="16">
        <v>369571151</v>
      </c>
      <c r="G13" s="13">
        <v>0.85950766284028268</v>
      </c>
      <c r="H13" s="17">
        <v>0.91490786902250842</v>
      </c>
      <c r="I13" s="13">
        <v>-6.055277045700308E-2</v>
      </c>
      <c r="J13" s="13">
        <v>8.5092130977491576E-2</v>
      </c>
      <c r="K13" s="13">
        <v>1</v>
      </c>
    </row>
    <row r="14" spans="1:11" ht="15" x14ac:dyDescent="0.25">
      <c r="A14" s="15" t="s">
        <v>35</v>
      </c>
      <c r="B14" t="s">
        <v>36</v>
      </c>
      <c r="C14" s="16">
        <v>6365113791</v>
      </c>
      <c r="D14" s="16">
        <v>87768533</v>
      </c>
      <c r="E14" s="16">
        <v>155618512</v>
      </c>
      <c r="F14" s="16">
        <v>154837927</v>
      </c>
      <c r="G14" s="13">
        <v>0.88600046707296609</v>
      </c>
      <c r="H14" s="17">
        <v>0.90219716102885184</v>
      </c>
      <c r="I14" s="13">
        <v>-1.7952499359912964E-2</v>
      </c>
      <c r="J14" s="13">
        <v>9.7802838971148165E-2</v>
      </c>
      <c r="K14" s="13">
        <v>0.99498398365356433</v>
      </c>
    </row>
    <row r="15" spans="1:11" ht="15" x14ac:dyDescent="0.25">
      <c r="A15" s="15" t="s">
        <v>31</v>
      </c>
      <c r="B15" t="s">
        <v>32</v>
      </c>
      <c r="C15" s="16">
        <v>398688304209</v>
      </c>
      <c r="D15" s="16">
        <v>25203595441</v>
      </c>
      <c r="E15" s="16">
        <v>28841681463</v>
      </c>
      <c r="F15" s="16">
        <v>21003587889</v>
      </c>
      <c r="G15" s="13">
        <v>0.74111626227726257</v>
      </c>
      <c r="H15" s="17">
        <v>0.88529210511082534</v>
      </c>
      <c r="I15" s="13">
        <v>-0.16285680398732807</v>
      </c>
      <c r="J15" s="13">
        <v>0.11470789488917466</v>
      </c>
      <c r="K15" s="13">
        <v>0.72823728796619502</v>
      </c>
    </row>
    <row r="16" spans="1:11" ht="15" x14ac:dyDescent="0.25">
      <c r="A16" s="15" t="s">
        <v>37</v>
      </c>
      <c r="B16" t="s">
        <v>38</v>
      </c>
      <c r="C16" s="16">
        <v>7110669657</v>
      </c>
      <c r="D16" s="16">
        <v>22143601</v>
      </c>
      <c r="E16" s="16">
        <v>114569623</v>
      </c>
      <c r="F16" s="16">
        <v>114170788</v>
      </c>
      <c r="G16" s="13">
        <v>0.94627759423021296</v>
      </c>
      <c r="H16" s="17">
        <v>0.85968746596496326</v>
      </c>
      <c r="I16" s="13">
        <v>0.10072279949790341</v>
      </c>
      <c r="J16" s="13">
        <v>0.14031253403503674</v>
      </c>
      <c r="K16" s="13">
        <v>0.9965188416479297</v>
      </c>
    </row>
    <row r="17" spans="1:11" ht="15" x14ac:dyDescent="0.25">
      <c r="A17" s="15" t="s">
        <v>39</v>
      </c>
      <c r="B17" t="s">
        <v>40</v>
      </c>
      <c r="C17" s="16">
        <v>27328866116</v>
      </c>
      <c r="D17" s="16">
        <v>989886657</v>
      </c>
      <c r="E17" s="16">
        <v>836509328</v>
      </c>
      <c r="F17" s="16">
        <v>668633173</v>
      </c>
      <c r="G17" s="13">
        <v>0.84057358355509249</v>
      </c>
      <c r="H17" s="17">
        <v>0.8370291523367982</v>
      </c>
      <c r="I17" s="13">
        <v>4.2345373615710787E-3</v>
      </c>
      <c r="J17" s="13">
        <v>0.1629708476632018</v>
      </c>
      <c r="K17" s="13">
        <v>0.79931346922170843</v>
      </c>
    </row>
    <row r="18" spans="1:11" ht="15" x14ac:dyDescent="0.25">
      <c r="A18" s="15" t="s">
        <v>41</v>
      </c>
      <c r="B18" t="s">
        <v>42</v>
      </c>
      <c r="C18" s="16">
        <v>4549846461</v>
      </c>
      <c r="D18" s="16">
        <v>11348904</v>
      </c>
      <c r="E18" s="16">
        <v>171402252</v>
      </c>
      <c r="F18" s="16">
        <v>166419508</v>
      </c>
      <c r="G18" s="13">
        <v>0.86256778391006517</v>
      </c>
      <c r="H18" s="17">
        <v>0.82629599774427298</v>
      </c>
      <c r="I18" s="13">
        <v>4.3896843582458996E-2</v>
      </c>
      <c r="J18" s="13">
        <v>0.17370400225572702</v>
      </c>
      <c r="K18" s="13">
        <v>0.97092953014409633</v>
      </c>
    </row>
    <row r="19" spans="1:11" ht="15" x14ac:dyDescent="0.25">
      <c r="A19" s="15" t="s">
        <v>51</v>
      </c>
      <c r="B19" t="s">
        <v>52</v>
      </c>
      <c r="C19" s="16">
        <v>19170627876</v>
      </c>
      <c r="D19" s="16">
        <v>515432277</v>
      </c>
      <c r="E19" s="16">
        <v>745216883</v>
      </c>
      <c r="F19" s="16">
        <v>745216883</v>
      </c>
      <c r="G19" s="13">
        <v>0.75150153109745099</v>
      </c>
      <c r="H19" s="17">
        <v>0.80279030148689656</v>
      </c>
      <c r="I19" s="13">
        <v>-6.3888129059918364E-2</v>
      </c>
      <c r="J19" s="13">
        <v>0.19720969851310344</v>
      </c>
      <c r="K19" s="13">
        <v>1</v>
      </c>
    </row>
    <row r="20" spans="1:11" ht="15" x14ac:dyDescent="0.25">
      <c r="A20" s="15" t="s">
        <v>43</v>
      </c>
      <c r="B20" t="s">
        <v>44</v>
      </c>
      <c r="C20" s="16">
        <v>13169142590</v>
      </c>
      <c r="D20" s="16">
        <v>1178258523</v>
      </c>
      <c r="E20" s="16">
        <v>593033215</v>
      </c>
      <c r="F20" s="16">
        <v>336065370</v>
      </c>
      <c r="G20" s="13">
        <v>0.9627700023536091</v>
      </c>
      <c r="H20" s="17">
        <v>0.80123276271243593</v>
      </c>
      <c r="I20" s="13">
        <v>0.20161087658761806</v>
      </c>
      <c r="J20" s="13">
        <v>0.19876723728756407</v>
      </c>
      <c r="K20" s="13">
        <v>0.5666889501290413</v>
      </c>
    </row>
    <row r="21" spans="1:11" ht="15" x14ac:dyDescent="0.25">
      <c r="A21" s="15" t="s">
        <v>49</v>
      </c>
      <c r="B21" t="s">
        <v>50</v>
      </c>
      <c r="C21" s="16">
        <v>58847695923</v>
      </c>
      <c r="D21" s="16">
        <v>7149091724</v>
      </c>
      <c r="E21" s="16">
        <v>4930881711</v>
      </c>
      <c r="F21" s="16">
        <v>2689758953</v>
      </c>
      <c r="G21" s="13">
        <v>0.68308503142901877</v>
      </c>
      <c r="H21" s="17">
        <v>0.77703559232728914</v>
      </c>
      <c r="I21" s="13">
        <v>-0.12090895426923784</v>
      </c>
      <c r="J21" s="13">
        <v>0.22296440767271086</v>
      </c>
      <c r="K21" s="13">
        <v>0.54549249214386597</v>
      </c>
    </row>
    <row r="22" spans="1:11" ht="15" x14ac:dyDescent="0.25">
      <c r="A22" s="15" t="s">
        <v>55</v>
      </c>
      <c r="B22" t="s">
        <v>56</v>
      </c>
      <c r="C22" s="16">
        <v>14972580645</v>
      </c>
      <c r="D22" s="16">
        <v>0</v>
      </c>
      <c r="E22" s="16">
        <v>48722450</v>
      </c>
      <c r="F22" s="16">
        <v>19609106</v>
      </c>
      <c r="G22" s="13">
        <v>0.92874438167096374</v>
      </c>
      <c r="H22" s="17">
        <v>0.77463235347753712</v>
      </c>
      <c r="I22" s="13">
        <v>0.19894860768669856</v>
      </c>
      <c r="J22" s="13">
        <v>0.22536764652246288</v>
      </c>
      <c r="K22" s="13">
        <v>0.40246551640978645</v>
      </c>
    </row>
    <row r="23" spans="1:11" ht="15" x14ac:dyDescent="0.25">
      <c r="A23" s="15" t="s">
        <v>53</v>
      </c>
      <c r="B23" t="s">
        <v>54</v>
      </c>
      <c r="C23" s="16">
        <v>177364360793</v>
      </c>
      <c r="D23" s="16">
        <v>3767100208</v>
      </c>
      <c r="E23" s="16">
        <v>2527818193</v>
      </c>
      <c r="F23" s="16">
        <v>2360804502</v>
      </c>
      <c r="G23" s="13">
        <v>0.59386150685110761</v>
      </c>
      <c r="H23" s="17">
        <v>0.76757600046455587</v>
      </c>
      <c r="I23" s="13">
        <v>-0.22631569187717177</v>
      </c>
      <c r="J23" s="13">
        <v>0.23242399953544413</v>
      </c>
      <c r="K23" s="13">
        <v>0.93392970607518688</v>
      </c>
    </row>
    <row r="24" spans="1:11" ht="15" x14ac:dyDescent="0.25">
      <c r="A24" s="15" t="s">
        <v>57</v>
      </c>
      <c r="B24" t="s">
        <v>58</v>
      </c>
      <c r="C24" s="16">
        <v>5751080597</v>
      </c>
      <c r="D24" s="16">
        <v>144040734</v>
      </c>
      <c r="E24" s="16">
        <v>254040734</v>
      </c>
      <c r="F24" s="16">
        <v>254040734</v>
      </c>
      <c r="G24" s="13">
        <v>0.94432672417349939</v>
      </c>
      <c r="H24" s="17">
        <v>0.76523027103355523</v>
      </c>
      <c r="I24" s="13">
        <v>0.23404256198339909</v>
      </c>
      <c r="J24" s="13">
        <v>0.23476972896644477</v>
      </c>
      <c r="K24" s="13">
        <v>1</v>
      </c>
    </row>
    <row r="25" spans="1:11" ht="15" x14ac:dyDescent="0.25">
      <c r="A25" s="15" t="s">
        <v>47</v>
      </c>
      <c r="B25" t="s">
        <v>48</v>
      </c>
      <c r="C25" s="16">
        <v>5058218236</v>
      </c>
      <c r="D25" s="16">
        <v>100080</v>
      </c>
      <c r="E25" s="16">
        <v>124337493</v>
      </c>
      <c r="F25" s="16">
        <v>21479581</v>
      </c>
      <c r="G25" s="13">
        <v>0.82512686673638147</v>
      </c>
      <c r="H25" s="17">
        <v>0.75611880913743967</v>
      </c>
      <c r="I25" s="13">
        <v>9.126615654180649E-2</v>
      </c>
      <c r="J25" s="13">
        <v>0.24388119086256033</v>
      </c>
      <c r="K25" s="13">
        <v>0.17275224457034855</v>
      </c>
    </row>
    <row r="26" spans="1:11" ht="15" x14ac:dyDescent="0.25">
      <c r="A26" s="15" t="s">
        <v>59</v>
      </c>
      <c r="B26" t="s">
        <v>60</v>
      </c>
      <c r="C26" s="16">
        <v>10404314263</v>
      </c>
      <c r="D26" s="16">
        <v>728643430</v>
      </c>
      <c r="E26" s="16">
        <v>538626836</v>
      </c>
      <c r="F26" s="16">
        <v>268640522</v>
      </c>
      <c r="G26" s="13">
        <v>0.88928720421702134</v>
      </c>
      <c r="H26" s="17">
        <v>0.72603751601686006</v>
      </c>
      <c r="I26" s="13">
        <v>0.22485021035245004</v>
      </c>
      <c r="J26" s="13">
        <v>0.27396248398313994</v>
      </c>
      <c r="K26" s="13">
        <v>0.49875071950555394</v>
      </c>
    </row>
    <row r="27" spans="1:11" ht="15" x14ac:dyDescent="0.25">
      <c r="A27" s="15" t="s">
        <v>61</v>
      </c>
      <c r="B27" t="s">
        <v>62</v>
      </c>
      <c r="C27" s="16">
        <v>2263217968</v>
      </c>
      <c r="D27" s="16">
        <v>0</v>
      </c>
      <c r="E27" s="16">
        <v>35000000</v>
      </c>
      <c r="F27" s="16">
        <v>31030427</v>
      </c>
      <c r="G27" s="13">
        <v>0.83714609542195006</v>
      </c>
      <c r="H27" s="17">
        <v>0.69645352524374726</v>
      </c>
      <c r="I27" s="13">
        <v>0.20201286242174266</v>
      </c>
      <c r="J27" s="13">
        <v>0.30354647475625274</v>
      </c>
      <c r="K27" s="13">
        <v>0.88658362857142858</v>
      </c>
    </row>
    <row r="28" spans="1:11" ht="15" x14ac:dyDescent="0.25">
      <c r="A28" s="15" t="s">
        <v>63</v>
      </c>
      <c r="B28" t="s">
        <v>64</v>
      </c>
      <c r="C28" s="16">
        <v>2089603470</v>
      </c>
      <c r="D28" s="16">
        <v>17974691</v>
      </c>
      <c r="E28" s="16">
        <v>305366795</v>
      </c>
      <c r="F28" s="16">
        <v>286898468</v>
      </c>
      <c r="G28" s="13">
        <v>0.93697223369587024</v>
      </c>
      <c r="H28" s="17">
        <v>0.69537663021201956</v>
      </c>
      <c r="I28" s="13">
        <v>0.34743129548398588</v>
      </c>
      <c r="J28" s="13">
        <v>0.30462336978798044</v>
      </c>
      <c r="K28" s="13">
        <v>0.93952084083012366</v>
      </c>
    </row>
    <row r="29" spans="1:11" ht="15" x14ac:dyDescent="0.25">
      <c r="A29" s="15" t="s">
        <v>45</v>
      </c>
      <c r="B29" t="s">
        <v>46</v>
      </c>
      <c r="C29" s="16">
        <v>39657685775</v>
      </c>
      <c r="D29" s="16">
        <v>6166912246</v>
      </c>
      <c r="E29" s="16">
        <v>6166912246</v>
      </c>
      <c r="F29" s="16">
        <v>934407721</v>
      </c>
      <c r="G29" s="13">
        <v>0.63794836369268704</v>
      </c>
      <c r="H29" s="17">
        <v>0.63727460178211059</v>
      </c>
      <c r="I29" s="13">
        <v>1.0572552376828649E-3</v>
      </c>
      <c r="J29" s="13">
        <v>0.36272539821788941</v>
      </c>
      <c r="K29" s="13">
        <v>0.15151954231326678</v>
      </c>
    </row>
    <row r="30" spans="1:11" ht="15" x14ac:dyDescent="0.25">
      <c r="A30" s="15" t="s">
        <v>65</v>
      </c>
      <c r="B30" t="s">
        <v>66</v>
      </c>
      <c r="C30" s="16">
        <v>2129136307</v>
      </c>
      <c r="D30" s="16">
        <v>2821486</v>
      </c>
      <c r="E30" s="16">
        <v>55699218</v>
      </c>
      <c r="F30" s="16">
        <v>14270686</v>
      </c>
      <c r="G30" s="13">
        <v>0.86523999611641589</v>
      </c>
      <c r="H30" s="17">
        <v>0.59880347200576711</v>
      </c>
      <c r="I30" s="13">
        <v>0.44494819513685557</v>
      </c>
      <c r="J30" s="13">
        <v>0.40119652799423289</v>
      </c>
      <c r="K30" s="13">
        <v>0.25620980890611428</v>
      </c>
    </row>
    <row r="31" spans="1:11" ht="15" x14ac:dyDescent="0.25">
      <c r="A31" s="15" t="s">
        <v>67</v>
      </c>
      <c r="B31" t="s">
        <v>68</v>
      </c>
      <c r="C31" s="16">
        <v>4427616205</v>
      </c>
      <c r="D31" s="16">
        <v>14652767</v>
      </c>
      <c r="E31" s="16">
        <v>274567040</v>
      </c>
      <c r="F31" s="16">
        <v>88139779</v>
      </c>
      <c r="G31" s="13">
        <v>1.1869167995776624</v>
      </c>
      <c r="H31" s="17">
        <v>0.44174487029874948</v>
      </c>
      <c r="I31" s="13">
        <v>1.6868830390151617</v>
      </c>
      <c r="J31" s="13">
        <v>0.55825512970125057</v>
      </c>
      <c r="K31" s="13">
        <v>0.32101369122819695</v>
      </c>
    </row>
    <row r="32" spans="1:11" ht="15.75" x14ac:dyDescent="0.25">
      <c r="A32"/>
      <c r="B32"/>
      <c r="C32" s="20">
        <v>842188226544</v>
      </c>
      <c r="D32" s="20">
        <v>46183188521</v>
      </c>
      <c r="E32" s="20">
        <v>47098558778</v>
      </c>
      <c r="F32" s="20">
        <v>30536400941</v>
      </c>
      <c r="G32" s="21">
        <v>0.72378454860709329</v>
      </c>
      <c r="H32" s="17">
        <v>0.80584684360526815</v>
      </c>
      <c r="I32" s="21">
        <v>-0.10183361224204504</v>
      </c>
      <c r="J32" s="13">
        <v>0.19415315639473185</v>
      </c>
      <c r="K32" s="21">
        <v>0.64835106918948282</v>
      </c>
    </row>
    <row r="33" spans="1:11" ht="15" x14ac:dyDescent="0.25">
      <c r="A33" s="3"/>
    </row>
    <row r="34" spans="1:11" ht="15" x14ac:dyDescent="0.2">
      <c r="A34" s="4"/>
      <c r="B34" s="4"/>
      <c r="C34" s="4"/>
      <c r="D34" s="4"/>
      <c r="E34" s="4"/>
      <c r="F34" s="4"/>
      <c r="G34" s="4"/>
      <c r="H34" s="4"/>
      <c r="I34" s="4"/>
      <c r="K34" s="14">
        <v>44409</v>
      </c>
    </row>
    <row r="35" spans="1:11" x14ac:dyDescent="0.2">
      <c r="A35" s="5"/>
      <c r="B35" s="6"/>
      <c r="C35" s="6"/>
      <c r="D35" s="6"/>
      <c r="E35" s="6"/>
      <c r="F35" s="6"/>
      <c r="G35" s="6"/>
      <c r="H35" s="6"/>
      <c r="I35" s="4"/>
    </row>
    <row r="36" spans="1:11" x14ac:dyDescent="0.2">
      <c r="A36" s="5"/>
      <c r="B36" s="6"/>
      <c r="C36" s="6"/>
      <c r="D36" s="6"/>
      <c r="E36" s="6"/>
      <c r="F36" s="6"/>
      <c r="G36" s="6"/>
      <c r="H36" s="6"/>
      <c r="I36" s="4"/>
    </row>
    <row r="37" spans="1:11" x14ac:dyDescent="0.2">
      <c r="A37" s="5"/>
      <c r="B37" s="6"/>
      <c r="C37" s="6"/>
      <c r="D37" s="6"/>
      <c r="E37" s="6"/>
      <c r="F37" s="6"/>
      <c r="G37" s="6"/>
      <c r="H37" s="6"/>
      <c r="I37" s="4"/>
    </row>
    <row r="38" spans="1:11" x14ac:dyDescent="0.2">
      <c r="A38" s="5"/>
      <c r="B38" s="6"/>
      <c r="C38" s="6"/>
      <c r="D38" s="6"/>
      <c r="E38" s="6"/>
      <c r="F38" s="6"/>
      <c r="G38" s="6"/>
      <c r="H38" s="6"/>
      <c r="I38" s="4"/>
    </row>
    <row r="39" spans="1:11" x14ac:dyDescent="0.2">
      <c r="A39" s="5"/>
      <c r="B39" s="6"/>
      <c r="C39" s="6"/>
      <c r="D39" s="6"/>
      <c r="E39" s="6"/>
      <c r="F39" s="6"/>
      <c r="G39" s="6"/>
      <c r="H39" s="6"/>
      <c r="I39" s="4"/>
    </row>
    <row r="40" spans="1:11" x14ac:dyDescent="0.2">
      <c r="A40" s="5"/>
      <c r="B40" s="6"/>
      <c r="C40" s="6"/>
      <c r="D40" s="6"/>
      <c r="E40" s="6"/>
      <c r="F40" s="6"/>
      <c r="G40" s="6"/>
      <c r="H40" s="6"/>
      <c r="I40" s="4"/>
    </row>
    <row r="41" spans="1:11" x14ac:dyDescent="0.2">
      <c r="A41" s="5"/>
      <c r="B41" s="6"/>
      <c r="C41" s="6"/>
      <c r="D41" s="6"/>
      <c r="E41" s="6"/>
      <c r="F41" s="6"/>
      <c r="G41" s="6"/>
      <c r="H41" s="6"/>
      <c r="I41" s="4"/>
    </row>
    <row r="52" spans="1:8" ht="15" x14ac:dyDescent="0.25">
      <c r="A52"/>
      <c r="H52"/>
    </row>
    <row r="92" spans="2:9" x14ac:dyDescent="0.2">
      <c r="B92" s="1" t="s">
        <v>7</v>
      </c>
      <c r="C92" s="1"/>
      <c r="D92" s="1"/>
      <c r="E92" s="1"/>
      <c r="F92" s="1"/>
      <c r="G92" s="1"/>
      <c r="H92" s="1"/>
      <c r="I92" s="1">
        <v>2015</v>
      </c>
    </row>
    <row r="93" spans="2:9" x14ac:dyDescent="0.2">
      <c r="B93" s="1" t="s">
        <v>8</v>
      </c>
      <c r="C93" s="1"/>
      <c r="D93" s="1"/>
      <c r="E93" s="1"/>
      <c r="F93" s="1"/>
      <c r="G93" s="1"/>
      <c r="H93" s="1"/>
      <c r="I93" s="1">
        <v>2016</v>
      </c>
    </row>
    <row r="94" spans="2:9" x14ac:dyDescent="0.2">
      <c r="B94" s="1" t="s">
        <v>9</v>
      </c>
      <c r="C94" s="1"/>
      <c r="D94" s="1"/>
      <c r="E94" s="1"/>
      <c r="F94" s="1"/>
      <c r="G94" s="1"/>
      <c r="H94" s="1"/>
      <c r="I94" s="1">
        <v>2017</v>
      </c>
    </row>
    <row r="95" spans="2:9" x14ac:dyDescent="0.2">
      <c r="B95" s="1" t="s">
        <v>10</v>
      </c>
      <c r="C95" s="1"/>
      <c r="D95" s="1"/>
      <c r="E95" s="1"/>
      <c r="F95" s="1"/>
      <c r="G95" s="1"/>
      <c r="H95" s="1"/>
      <c r="I95" s="1">
        <v>2018</v>
      </c>
    </row>
    <row r="96" spans="2:9" x14ac:dyDescent="0.2">
      <c r="B96" s="1" t="s">
        <v>1</v>
      </c>
      <c r="C96" s="1"/>
      <c r="D96" s="1"/>
      <c r="E96" s="1"/>
      <c r="F96" s="1"/>
      <c r="G96" s="1"/>
      <c r="H96" s="1"/>
      <c r="I96" s="1">
        <v>2019</v>
      </c>
    </row>
    <row r="97" spans="2:9" x14ac:dyDescent="0.2">
      <c r="B97" s="1" t="s">
        <v>11</v>
      </c>
      <c r="C97" s="1"/>
      <c r="D97" s="1"/>
      <c r="E97" s="1"/>
      <c r="F97" s="1"/>
      <c r="G97" s="1"/>
      <c r="H97" s="1"/>
      <c r="I97" s="1">
        <v>2020</v>
      </c>
    </row>
    <row r="98" spans="2:9" x14ac:dyDescent="0.2">
      <c r="B98" s="1" t="s">
        <v>12</v>
      </c>
      <c r="C98" s="1"/>
      <c r="D98" s="1"/>
      <c r="E98" s="1"/>
      <c r="F98" s="1"/>
      <c r="G98" s="1"/>
      <c r="H98" s="1"/>
      <c r="I98" s="1">
        <v>2021</v>
      </c>
    </row>
    <row r="99" spans="2:9" x14ac:dyDescent="0.2">
      <c r="B99" s="1" t="s">
        <v>13</v>
      </c>
      <c r="C99" s="1"/>
      <c r="D99" s="1"/>
      <c r="E99" s="1"/>
      <c r="F99" s="1"/>
      <c r="G99" s="1"/>
      <c r="H99" s="1"/>
      <c r="I99" s="1">
        <v>2022</v>
      </c>
    </row>
    <row r="100" spans="2:9" x14ac:dyDescent="0.2">
      <c r="B100" s="1" t="s">
        <v>14</v>
      </c>
      <c r="C100" s="1"/>
      <c r="D100" s="1"/>
      <c r="E100" s="1"/>
      <c r="F100" s="1"/>
      <c r="G100" s="1"/>
      <c r="H100" s="1"/>
      <c r="I100" s="1">
        <v>2023</v>
      </c>
    </row>
    <row r="101" spans="2:9" x14ac:dyDescent="0.2">
      <c r="B101" s="1" t="s">
        <v>15</v>
      </c>
      <c r="C101" s="1"/>
      <c r="D101" s="1"/>
      <c r="E101" s="1"/>
      <c r="F101" s="1"/>
      <c r="G101" s="1"/>
      <c r="H101" s="1"/>
      <c r="I101" s="1">
        <v>2024</v>
      </c>
    </row>
    <row r="102" spans="2:9" x14ac:dyDescent="0.2">
      <c r="B102" s="1" t="s">
        <v>16</v>
      </c>
      <c r="C102" s="1"/>
      <c r="D102" s="1"/>
      <c r="E102" s="1"/>
      <c r="F102" s="1"/>
      <c r="G102" s="1"/>
      <c r="H102" s="1"/>
      <c r="I102" s="1">
        <v>2025</v>
      </c>
    </row>
    <row r="103" spans="2:9" x14ac:dyDescent="0.2">
      <c r="B103" s="1" t="s">
        <v>17</v>
      </c>
      <c r="C103" s="1"/>
      <c r="D103" s="1"/>
      <c r="E103" s="1"/>
      <c r="F103" s="1"/>
      <c r="G103" s="1"/>
      <c r="H103" s="1"/>
      <c r="I103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$I$92:$I$103</formula1>
    </dataValidation>
    <dataValidation type="list" allowBlank="1" showInputMessage="1" showErrorMessage="1" sqref="G3" xr:uid="{00000000-0002-0000-0000-000001000000}">
      <formula1>$B$92:$B$103</formula1>
    </dataValidation>
    <dataValidation type="list" allowBlank="1" showInputMessage="1" showErrorMessage="1" sqref="A4:I4" xr:uid="{00000000-0002-0000-0000-000002000000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763E737D-25AF-4336-99D0-5FDD846D1B75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H11:H32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D93A23-1DA9-4DCC-89DB-A5DFFB873A4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20726A-B27F-44BF-8B5A-5FA212D7A2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C73CB-1EB2-4CCA-9A21-7B61671C48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Pedro Nel Ramírez Beltrán</cp:lastModifiedBy>
  <cp:revision/>
  <dcterms:created xsi:type="dcterms:W3CDTF">2015-10-15T16:05:56Z</dcterms:created>
  <dcterms:modified xsi:type="dcterms:W3CDTF">2021-08-05T21:09:14Z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