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bvillamizar_shd_gov_co/Documents/PLANEACION FINANCIERA/RANQUIN  2021/FORMATO-PUBLICAR/11NOVIEMBRE/"/>
    </mc:Choice>
  </mc:AlternateContent>
  <xr:revisionPtr revIDLastSave="12" documentId="13_ncr:1_{DBCB2D80-25DB-4F28-936A-5F9E1F52DD12}" xr6:coauthVersionLast="47" xr6:coauthVersionMax="47" xr10:uidLastSave="{FF2987C8-DE18-405F-A814-C70FE0B9253E}"/>
  <bookViews>
    <workbookView xWindow="-120" yWindow="-120" windowWidth="24240" windowHeight="13140" xr2:uid="{00000000-000D-0000-FFFF-FFFF00000000}"/>
  </bookViews>
  <sheets>
    <sheet name="12-F.40_V4" sheetId="5" r:id="rId1"/>
  </sheets>
  <definedNames>
    <definedName name="_xlnm.Print_Area" localSheetId="0">'12-F.40_V4'!$A$1:$I$61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<sst xmlns="http://schemas.openxmlformats.org/spreadsheetml/2006/main" count="76" uniqueCount="75">
  <si>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</si>
  <si>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</si>
  <si>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</si>
  <si>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</si>
  <si>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</si>
  <si>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</si>
  <si>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</si>
  <si>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</si>
  <si>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</si>
  <si>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</si>
  <si>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</si>
  <si>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</si>
  <si>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</si>
  <si>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</si>
  <si>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</si>
  <si>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</si>
  <si>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</si>
  <si>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</si>
  <si>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</si>
  <si>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</si>
  <si>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</si>
  <si>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</si>
  <si>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</si>
  <si>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RESERVAS</t>
  </si>
  <si>
    <t>TOTAL PAC INICIAL MES</t>
  </si>
  <si>
    <t>TOTAL PAC GIRADO</t>
  </si>
  <si>
    <t>AVANCE EJECUCION RESERVAS</t>
  </si>
  <si>
    <t>0221-01</t>
  </si>
  <si>
    <t>Instituto Distrital de Turismo</t>
  </si>
  <si>
    <t>0219-01</t>
  </si>
  <si>
    <t>Instituto para la Investigación Educativa y el Desarrollo Pedagógico</t>
  </si>
  <si>
    <t>0204-01</t>
  </si>
  <si>
    <t>Instituto de Desarrollo Urbano</t>
  </si>
  <si>
    <t>0227-01</t>
  </si>
  <si>
    <t>Unidad Administrativa Especial de Rehabilitación y Mantenimiento Vial</t>
  </si>
  <si>
    <t>0203-01</t>
  </si>
  <si>
    <t>Instituto Distrital para la Gestión del Riego y Cambio Climático</t>
  </si>
  <si>
    <t>0216-01</t>
  </si>
  <si>
    <t>Orquesta Filarmónica de Bogotá</t>
  </si>
  <si>
    <t>0222-01</t>
  </si>
  <si>
    <t>Instituto Distrital de las Artes</t>
  </si>
  <si>
    <t>0220-01</t>
  </si>
  <si>
    <t>Instituto Distrital de la Participación y Acción Comunal</t>
  </si>
  <si>
    <t>0214-01</t>
  </si>
  <si>
    <t>Instituto Distrital para la Protección de la Niñez y la Juventud</t>
  </si>
  <si>
    <t>0228-01</t>
  </si>
  <si>
    <t>Unidad Administrativa Especial de Servicios Públicos</t>
  </si>
  <si>
    <t>0213-01</t>
  </si>
  <si>
    <t>Instituto Distrital del Patrimonio Cultural</t>
  </si>
  <si>
    <t>0211-01</t>
  </si>
  <si>
    <t>Instituto Distrital para la Recreación y el Deporte</t>
  </si>
  <si>
    <t>0218-01</t>
  </si>
  <si>
    <t>Jardín Botánico "José Celestino Mutis"</t>
  </si>
  <si>
    <t>0201-01</t>
  </si>
  <si>
    <t>Fondo Financiero Distrital de Salud</t>
  </si>
  <si>
    <t>0208-01</t>
  </si>
  <si>
    <t>Caja de la Vivienda Popular</t>
  </si>
  <si>
    <t>0229-01</t>
  </si>
  <si>
    <t>Instituto Distrital de Proteccion y Bienestar animal -IDPYBA</t>
  </si>
  <si>
    <t>0200-01</t>
  </si>
  <si>
    <t>Instituto para la Economía Social</t>
  </si>
  <si>
    <t>0235-01</t>
  </si>
  <si>
    <t>Contraloría de Bogotá D,C, - Unidad Administrativa</t>
  </si>
  <si>
    <t>0206-01</t>
  </si>
  <si>
    <t>Fondo de Prestaciones Económicas, Cesantías y Pensiones-Gestión Corporativa</t>
  </si>
  <si>
    <t>0215-01</t>
  </si>
  <si>
    <t>Fundación Gilberto Alzate Avendaño</t>
  </si>
  <si>
    <t>0226-01</t>
  </si>
  <si>
    <t>Unidad Administrativa Especial de Catastro Distrital</t>
  </si>
  <si>
    <t>% RANQUIN PAC ACUMULADO INICIAL</t>
  </si>
  <si>
    <t>% RANQUIN PAC ACUMULADO ACTUAL</t>
  </si>
  <si>
    <t>RANQUIN ACUMULADO  DE RESERVAS DE RECURSOS  EJECUTADOS DE PAC</t>
  </si>
  <si>
    <t>0230-01</t>
  </si>
  <si>
    <t>Universidad Distrital Francisco Jose de Caldas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</si>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</sst>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12" fillId="0" borderId="0" xfId="0" applyNumberFormat="1" applyFont="1"/>
    <xf numFmtId="10" fontId="0" fillId="0" borderId="0" xfId="1" applyNumberFormat="1" applyFont="1"/>
    <xf numFmtId="10" fontId="0" fillId="0" borderId="0" xfId="0" applyNumberFormat="1"/>
    <xf numFmtId="10" fontId="10" fillId="0" borderId="0" xfId="1" applyNumberFormat="1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0" fontId="12" fillId="0" borderId="0" xfId="1" applyNumberFormat="1" applyFont="1"/>
    <xf numFmtId="10" fontId="12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101</xdr:row>
      <xdr:rowOff>128693</xdr:rowOff>
    </xdr:from>
    <xdr:to>
      <xdr:col>1</xdr:col>
      <xdr:colOff>2638425</xdr:colOff>
      <xdr:row>105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35</xdr:row>
      <xdr:rowOff>179917</xdr:rowOff>
    </xdr:from>
    <xdr:to>
      <xdr:col>2</xdr:col>
      <xdr:colOff>317500</xdr:colOff>
      <xdr:row>37</xdr:row>
      <xdr:rowOff>52917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A1C9148-90FC-4173-AAE9-9F025CE8327E}"/>
            </a:ext>
          </a:extLst>
        </xdr:cNvPr>
        <xdr:cNvSpPr txBox="1"/>
      </xdr:nvSpPr>
      <xdr:spPr>
        <a:xfrm>
          <a:off x="0" y="7355417"/>
          <a:ext cx="574675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01-12-2021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5</xdr:col>
      <xdr:colOff>666750</xdr:colOff>
      <xdr:row>51</xdr:row>
      <xdr:rowOff>80130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AE68A12-48F9-4827-ACF6-BB5A16465F26}"/>
            </a:ext>
          </a:extLst>
        </xdr:cNvPr>
        <xdr:cNvSpPr txBox="1"/>
      </xdr:nvSpPr>
      <xdr:spPr>
        <a:xfrm>
          <a:off x="0" y="7334250"/>
          <a:ext cx="86889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328083</xdr:colOff>
      <xdr:row>59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BA44EFC2-91F7-4466-A563-1FEE1242C5A0}"/>
            </a:ext>
          </a:extLst>
        </xdr:cNvPr>
        <xdr:cNvSpPr txBox="1"/>
      </xdr:nvSpPr>
      <xdr:spPr>
        <a:xfrm>
          <a:off x="0" y="9863667"/>
          <a:ext cx="781050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Ranquin  PAC Acumulado según el % de Recursos  programados  a mes corte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Ejcución por encima del 80%</a:t>
          </a:r>
          <a:endParaRPr lang="es-CO">
            <a:effectLst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</xdr:col>
      <xdr:colOff>1047751</xdr:colOff>
      <xdr:row>54</xdr:row>
      <xdr:rowOff>52915</xdr:rowOff>
    </xdr:from>
    <xdr:to>
      <xdr:col>1</xdr:col>
      <xdr:colOff>1368393</xdr:colOff>
      <xdr:row>57</xdr:row>
      <xdr:rowOff>154212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21555D2-2B62-496B-8388-E7B9935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584" y="10276415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6" displayName="Tabla136" ref="A10:K33" totalsRowShown="0" headerRowDxfId="12" dataDxfId="11" dataCellStyle="Porcentaje">
  <sortState xmlns:xlrd2="http://schemas.microsoft.com/office/spreadsheetml/2017/richdata2" ref="A11:I32">
    <sortCondition ref="I11:I32"/>
  </sortState>
  <tableColumns count="11">
    <tableColumn id="1" xr3:uid="{00000000-0010-0000-0000-000001000000}" name="CÓDIGO" dataDxfId="10"/>
    <tableColumn id="2" xr3:uid="{00000000-0010-0000-0000-000002000000}" name="NOMBRE" dataDxfId="9"/>
    <tableColumn id="8" xr3:uid="{00000000-0010-0000-0000-000008000000}" name="PAC APROBADO RESERVAS" dataDxfId="8"/>
    <tableColumn id="9" xr3:uid="{00000000-0010-0000-0000-000009000000}" name="TOTAL PAC INICIAL MES" dataDxfId="7"/>
    <tableColumn id="10" xr3:uid="{00000000-0010-0000-0000-00000A000000}" name="TOTAL PAC ACTUAL" dataDxfId="6" dataCellStyle="Porcentaje"/>
    <tableColumn id="11" xr3:uid="{00000000-0010-0000-0000-00000B000000}" name="TOTAL PAC GIRADO" dataDxfId="5" dataCellStyle="Porcentaje"/>
    <tableColumn id="12" xr3:uid="{00000000-0010-0000-0000-00000C000000}" name="% RANQUIN PAC ACUMULADO INICIAL" dataDxfId="4" dataCellStyle="Porcentaje"/>
    <tableColumn id="13" xr3:uid="{00000000-0010-0000-0000-00000D000000}" name="% RANQUIN PAC ACUMULADO ACTUAL" dataDxfId="3" dataCellStyle="Porcentaje"/>
    <tableColumn id="3" xr3:uid="{00000000-0010-0000-0000-000003000000}" name="%PAC ACTUAL/INICIAL" dataDxfId="2" dataCellStyle="Porcentaje"/>
    <tableColumn id="4" xr3:uid="{BAC001B8-04C9-4980-BF4B-7F233A6FE036}" name="% REC NO EJEC" dataDxfId="1" dataCellStyle="Porcentaje"/>
    <tableColumn id="5" xr3:uid="{CE8FAA7E-6B10-4D8E-8A38-DAE3F68356AD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6"/>
  <sheetViews>
    <sheetView showGridLines="0" tabSelected="1" topLeftCell="A13" zoomScale="90" zoomScaleNormal="90" workbookViewId="0">
      <selection activeCell="G3" sqref="G3"/>
    </sheetView>
  </sheetViews>
  <sheetFormatPr baseColWidth="10" defaultColWidth="11.42578125" defaultRowHeight="14.25"/>
  <cols>
    <col min="1" max="1" width="14.85546875" style="2" customWidth="1"/>
    <col min="2" max="2" width="66.42578125" style="2" customWidth="1"/>
    <col min="3" max="3" width="15.5703125" style="2" customWidth="1"/>
    <col min="4" max="4" width="13.42578125" style="2" customWidth="1"/>
    <col min="5" max="5" width="11.140625" style="2" customWidth="1"/>
    <col min="6" max="6" width="17.140625" style="2" customWidth="1"/>
    <col min="7" max="7" width="17.7109375" style="2" customWidth="1"/>
    <col min="8" max="8" width="18.28515625" style="2" customWidth="1"/>
    <col min="9" max="9" width="19.7109375" style="2" customWidth="1"/>
    <col min="10" max="10" width="15.5703125" style="2" customWidth="1"/>
    <col min="11" max="16384" width="11.42578125" style="2"/>
  </cols>
  <sheetData>
    <row r="2" spans="1:11" ht="28.5" customHeight="1">
      <c r="A2" s="27" t="s">
        <v>71</v>
      </c>
      <c r="B2" s="27"/>
      <c r="C2" s="27"/>
      <c r="D2" s="27"/>
      <c r="E2" s="27"/>
      <c r="F2" s="27"/>
      <c r="G2" s="27"/>
      <c r="H2" s="27"/>
      <c r="I2" s="27"/>
    </row>
    <row r="3" spans="1:11" ht="22.5" customHeight="1">
      <c r="D3" s="28" t="s">
        <v>0</v>
      </c>
      <c r="E3" s="28"/>
      <c r="F3" s="28"/>
      <c r="G3" s="16" t="s">
        <v>16</v>
      </c>
      <c r="H3" s="10" t="s">
        <v>2</v>
      </c>
      <c r="I3" s="16">
        <v>2021</v>
      </c>
    </row>
    <row r="4" spans="1:11" ht="23.2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</row>
    <row r="5" spans="1:11">
      <c r="E5" s="6"/>
      <c r="H5" s="6"/>
    </row>
    <row r="6" spans="1:11" ht="1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11" ht="15" customHeight="1">
      <c r="A7" s="26" t="s">
        <v>5</v>
      </c>
      <c r="B7" s="26"/>
      <c r="C7" s="26"/>
      <c r="D7" s="26"/>
      <c r="E7" s="26"/>
      <c r="F7" s="26"/>
      <c r="G7" s="26"/>
      <c r="H7" s="26"/>
      <c r="I7" s="26"/>
    </row>
    <row r="8" spans="1:11" ht="15" customHeight="1">
      <c r="A8" s="26" t="s">
        <v>6</v>
      </c>
      <c r="B8" s="26"/>
      <c r="C8" s="26"/>
      <c r="D8" s="26"/>
      <c r="E8" s="26"/>
      <c r="F8" s="26"/>
      <c r="G8" s="26"/>
      <c r="H8" s="26"/>
      <c r="I8" s="26"/>
    </row>
    <row r="9" spans="1:11">
      <c r="E9" s="7"/>
      <c r="H9" s="8"/>
      <c r="I9" s="9"/>
    </row>
    <row r="10" spans="1:11" ht="42" customHeight="1">
      <c r="A10" s="11" t="s">
        <v>21</v>
      </c>
      <c r="B10" s="11" t="s">
        <v>22</v>
      </c>
      <c r="C10" s="15" t="s">
        <v>23</v>
      </c>
      <c r="D10" s="15" t="s">
        <v>24</v>
      </c>
      <c r="E10" s="15" t="s">
        <v>18</v>
      </c>
      <c r="F10" s="15" t="s">
        <v>25</v>
      </c>
      <c r="G10" s="15" t="s">
        <v>69</v>
      </c>
      <c r="H10" s="15" t="s">
        <v>70</v>
      </c>
      <c r="I10" s="15" t="s">
        <v>19</v>
      </c>
      <c r="J10" s="15" t="s">
        <v>20</v>
      </c>
      <c r="K10" s="15" t="s">
        <v>26</v>
      </c>
    </row>
    <row r="11" spans="1:11" ht="15">
      <c r="A11" s="13" t="s">
        <v>27</v>
      </c>
      <c r="B11" t="s">
        <v>28</v>
      </c>
      <c r="C11" s="14">
        <v>2214012944</v>
      </c>
      <c r="D11" s="14">
        <v>2222013244</v>
      </c>
      <c r="E11" s="14">
        <v>2145083166</v>
      </c>
      <c r="F11" s="14">
        <v>2105878332</v>
      </c>
      <c r="G11" s="18">
        <v>0.98172339673286124</v>
      </c>
      <c r="H11" s="19">
        <v>0.98172339673286124</v>
      </c>
      <c r="I11" s="18">
        <v>-3.4621790940144372E-2</v>
      </c>
      <c r="J11" s="18">
        <v>1.8276603267138758E-2</v>
      </c>
      <c r="K11" s="18">
        <v>0.98172339673286124</v>
      </c>
    </row>
    <row r="12" spans="1:11" ht="15">
      <c r="A12" s="13" t="s">
        <v>72</v>
      </c>
      <c r="B12" t="s">
        <v>73</v>
      </c>
      <c r="C12" s="14">
        <v>5751080598</v>
      </c>
      <c r="D12" s="14">
        <v>942980005</v>
      </c>
      <c r="E12" s="14">
        <v>942980005</v>
      </c>
      <c r="F12" s="14">
        <v>919190299</v>
      </c>
      <c r="G12" s="18">
        <v>0.97477178108352358</v>
      </c>
      <c r="H12" s="19">
        <v>0.97477178108352358</v>
      </c>
      <c r="I12" s="18">
        <v>0</v>
      </c>
      <c r="J12" s="18">
        <v>2.5228218916476419E-2</v>
      </c>
      <c r="K12" s="18">
        <v>0.97477178108352358</v>
      </c>
    </row>
    <row r="13" spans="1:11" ht="15">
      <c r="A13" t="s">
        <v>29</v>
      </c>
      <c r="B13" t="s">
        <v>30</v>
      </c>
      <c r="C13" s="14">
        <v>348791729</v>
      </c>
      <c r="D13" s="14">
        <v>509307503</v>
      </c>
      <c r="E13" s="14">
        <v>356665375</v>
      </c>
      <c r="F13" s="14">
        <v>337522889</v>
      </c>
      <c r="G13" s="20">
        <v>0.94632928413642614</v>
      </c>
      <c r="H13" s="19">
        <v>0.94632928413642614</v>
      </c>
      <c r="I13" s="20">
        <v>-0.29970524113798497</v>
      </c>
      <c r="J13" s="20">
        <v>5.3670715863573859E-2</v>
      </c>
      <c r="K13" s="20">
        <v>0.94632928413642614</v>
      </c>
    </row>
    <row r="14" spans="1:11" ht="15">
      <c r="A14" s="13" t="s">
        <v>35</v>
      </c>
      <c r="B14" t="s">
        <v>36</v>
      </c>
      <c r="C14" s="14">
        <v>6365113791</v>
      </c>
      <c r="D14" s="14">
        <v>6353491227</v>
      </c>
      <c r="E14" s="14">
        <v>6819325729</v>
      </c>
      <c r="F14" s="14">
        <v>6124486200</v>
      </c>
      <c r="G14" s="18">
        <v>0.89810729731751748</v>
      </c>
      <c r="H14" s="19">
        <v>0.89810729731751748</v>
      </c>
      <c r="I14" s="18">
        <v>7.3319453093816322E-2</v>
      </c>
      <c r="J14" s="18">
        <v>0.10189270268248252</v>
      </c>
      <c r="K14" s="18">
        <v>0.89810729731751748</v>
      </c>
    </row>
    <row r="15" spans="1:11" ht="15">
      <c r="A15" s="13" t="s">
        <v>37</v>
      </c>
      <c r="B15" t="s">
        <v>38</v>
      </c>
      <c r="C15" s="14">
        <v>7110669657</v>
      </c>
      <c r="D15" s="14">
        <v>7099659436</v>
      </c>
      <c r="E15" s="14">
        <v>7954717092</v>
      </c>
      <c r="F15" s="14">
        <v>6796586470</v>
      </c>
      <c r="G15" s="18">
        <v>0.85440957753673941</v>
      </c>
      <c r="H15" s="19">
        <v>0.85440957753673941</v>
      </c>
      <c r="I15" s="18">
        <v>0.12043643272017929</v>
      </c>
      <c r="J15" s="18">
        <v>0.14559042246326059</v>
      </c>
      <c r="K15" s="18">
        <v>0.85440957753673941</v>
      </c>
    </row>
    <row r="16" spans="1:11" ht="15">
      <c r="A16" s="13" t="s">
        <v>53</v>
      </c>
      <c r="B16" t="s">
        <v>54</v>
      </c>
      <c r="C16" s="14">
        <v>177364360793</v>
      </c>
      <c r="D16" s="14">
        <v>141541864160</v>
      </c>
      <c r="E16" s="14">
        <v>155435332514</v>
      </c>
      <c r="F16" s="14">
        <v>132223394629</v>
      </c>
      <c r="G16" s="18">
        <v>0.85066498389026635</v>
      </c>
      <c r="H16" s="19">
        <v>0.85066498389026635</v>
      </c>
      <c r="I16" s="18">
        <v>9.8158014495942469E-2</v>
      </c>
      <c r="J16" s="18">
        <v>0.14933501610973365</v>
      </c>
      <c r="K16" s="18">
        <v>0.85066498389026635</v>
      </c>
    </row>
    <row r="17" spans="1:11" ht="15">
      <c r="A17" s="13" t="s">
        <v>39</v>
      </c>
      <c r="B17" t="s">
        <v>40</v>
      </c>
      <c r="C17" s="14">
        <v>27328866116</v>
      </c>
      <c r="D17" s="14">
        <v>27051270481</v>
      </c>
      <c r="E17" s="14">
        <v>30093803613</v>
      </c>
      <c r="F17" s="14">
        <v>25100431868</v>
      </c>
      <c r="G17" s="18">
        <v>0.83407309327814749</v>
      </c>
      <c r="H17" s="19">
        <v>0.83407309327814749</v>
      </c>
      <c r="I17" s="18">
        <v>0.11247283687237478</v>
      </c>
      <c r="J17" s="18">
        <v>0.16592690672185251</v>
      </c>
      <c r="K17" s="18">
        <v>0.83407309327814749</v>
      </c>
    </row>
    <row r="18" spans="1:11" ht="15.75">
      <c r="A18" s="21" t="s">
        <v>33</v>
      </c>
      <c r="B18" t="s">
        <v>34</v>
      </c>
      <c r="C18" s="14">
        <v>40277340989</v>
      </c>
      <c r="D18" s="14">
        <v>40371562587</v>
      </c>
      <c r="E18" s="14">
        <v>46911084191</v>
      </c>
      <c r="F18" s="14">
        <v>38709521570</v>
      </c>
      <c r="G18" s="18">
        <v>0.82516791580413973</v>
      </c>
      <c r="H18" s="19">
        <v>0.82516791580413973</v>
      </c>
      <c r="I18" s="18">
        <v>0.16198336613569136</v>
      </c>
      <c r="J18" s="18">
        <v>0.17483208419586027</v>
      </c>
      <c r="K18" s="18">
        <v>0.82516791580413973</v>
      </c>
    </row>
    <row r="19" spans="1:11" ht="15">
      <c r="A19" s="13" t="s">
        <v>31</v>
      </c>
      <c r="B19" t="s">
        <v>32</v>
      </c>
      <c r="C19" s="14">
        <v>398688304209</v>
      </c>
      <c r="D19" s="14">
        <v>278502607245</v>
      </c>
      <c r="E19" s="14">
        <v>262511906477</v>
      </c>
      <c r="F19" s="14">
        <v>214733284769</v>
      </c>
      <c r="G19" s="18">
        <v>0.81799445842588425</v>
      </c>
      <c r="H19" s="19">
        <v>0.81799445842588425</v>
      </c>
      <c r="I19" s="18">
        <v>-5.7416700425834466E-2</v>
      </c>
      <c r="J19" s="18">
        <v>0.18200554157411575</v>
      </c>
      <c r="K19" s="18">
        <v>0.81799445842588425</v>
      </c>
    </row>
    <row r="20" spans="1:11" ht="15">
      <c r="A20" s="13" t="s">
        <v>41</v>
      </c>
      <c r="B20" t="s">
        <v>42</v>
      </c>
      <c r="C20" s="14">
        <v>4549846461</v>
      </c>
      <c r="D20" s="14">
        <v>4537816896</v>
      </c>
      <c r="E20" s="14">
        <v>5193858732</v>
      </c>
      <c r="F20" s="14">
        <v>4205292469</v>
      </c>
      <c r="G20" s="18">
        <v>0.80966631670027489</v>
      </c>
      <c r="H20" s="19">
        <v>0.80966631670027489</v>
      </c>
      <c r="I20" s="18">
        <v>0.14457212598822322</v>
      </c>
      <c r="J20" s="18">
        <v>0.19033368329972511</v>
      </c>
      <c r="K20" s="18">
        <v>0.80966631670027489</v>
      </c>
    </row>
    <row r="21" spans="1:11" ht="15">
      <c r="A21" s="13" t="s">
        <v>55</v>
      </c>
      <c r="B21" t="s">
        <v>56</v>
      </c>
      <c r="C21" s="14">
        <v>14972580645</v>
      </c>
      <c r="D21" s="14">
        <v>13045576360</v>
      </c>
      <c r="E21" s="14">
        <v>15558272000</v>
      </c>
      <c r="F21" s="14">
        <v>12486578008</v>
      </c>
      <c r="G21" s="18">
        <v>0.80256843484932006</v>
      </c>
      <c r="H21" s="19">
        <v>0.80256843484932006</v>
      </c>
      <c r="I21" s="18">
        <v>0.19260901708447015</v>
      </c>
      <c r="J21" s="18">
        <v>0.19743156515067994</v>
      </c>
      <c r="K21" s="18">
        <v>0.80256843484932006</v>
      </c>
    </row>
    <row r="22" spans="1:11" ht="15">
      <c r="A22" s="13" t="s">
        <v>43</v>
      </c>
      <c r="B22" t="s">
        <v>44</v>
      </c>
      <c r="C22" s="14">
        <v>13169142590</v>
      </c>
      <c r="D22" s="14">
        <v>13182460290</v>
      </c>
      <c r="E22" s="14">
        <v>15722589200</v>
      </c>
      <c r="F22" s="14">
        <v>12147926411</v>
      </c>
      <c r="G22" s="18">
        <v>0.77264159588930814</v>
      </c>
      <c r="H22" s="19">
        <v>0.77264159588930814</v>
      </c>
      <c r="I22" s="18">
        <v>0.19269004830053615</v>
      </c>
      <c r="J22" s="18">
        <v>0.22735840411069186</v>
      </c>
      <c r="K22" s="18">
        <v>0.77264159588930814</v>
      </c>
    </row>
    <row r="23" spans="1:11" ht="15">
      <c r="A23" s="13" t="s">
        <v>47</v>
      </c>
      <c r="B23" t="s">
        <v>48</v>
      </c>
      <c r="C23" s="14">
        <v>5058218236</v>
      </c>
      <c r="D23" s="14">
        <v>5207552854</v>
      </c>
      <c r="E23" s="14">
        <v>6692814638</v>
      </c>
      <c r="F23" s="14">
        <v>4920352720</v>
      </c>
      <c r="G23" s="18">
        <v>0.73516942962435594</v>
      </c>
      <c r="H23" s="19">
        <v>0.73516942962435594</v>
      </c>
      <c r="I23" s="18">
        <v>0.28521300227594387</v>
      </c>
      <c r="J23" s="18">
        <v>0.26483057037564406</v>
      </c>
      <c r="K23" s="18">
        <v>0.73516942962435594</v>
      </c>
    </row>
    <row r="24" spans="1:11" ht="15">
      <c r="A24" s="13" t="s">
        <v>51</v>
      </c>
      <c r="B24" t="s">
        <v>52</v>
      </c>
      <c r="C24" s="14">
        <v>19170627876</v>
      </c>
      <c r="D24" s="14">
        <v>17919772518</v>
      </c>
      <c r="E24" s="14">
        <v>21829691109</v>
      </c>
      <c r="F24" s="14">
        <v>16038744470</v>
      </c>
      <c r="G24" s="18">
        <v>0.73472154919258137</v>
      </c>
      <c r="H24" s="19">
        <v>0.73472154919258137</v>
      </c>
      <c r="I24" s="18">
        <v>0.21819019114626464</v>
      </c>
      <c r="J24" s="18">
        <v>0.26527845080741863</v>
      </c>
      <c r="K24" s="18">
        <v>0.73472154919258137</v>
      </c>
    </row>
    <row r="25" spans="1:11" ht="15">
      <c r="A25" s="13" t="s">
        <v>59</v>
      </c>
      <c r="B25" t="s">
        <v>60</v>
      </c>
      <c r="C25" s="14">
        <v>10404314263</v>
      </c>
      <c r="D25" s="14">
        <v>10249278052</v>
      </c>
      <c r="E25" s="14">
        <v>13675074382</v>
      </c>
      <c r="F25" s="14">
        <v>9978209831</v>
      </c>
      <c r="G25" s="18">
        <v>0.72966402611556924</v>
      </c>
      <c r="H25" s="19">
        <v>0.72966402611556924</v>
      </c>
      <c r="I25" s="18">
        <v>0.33424757457248461</v>
      </c>
      <c r="J25" s="18">
        <v>0.27033597388443076</v>
      </c>
      <c r="K25" s="18">
        <v>0.72966402611556924</v>
      </c>
    </row>
    <row r="26" spans="1:11" ht="15">
      <c r="A26" s="13" t="s">
        <v>63</v>
      </c>
      <c r="B26" t="s">
        <v>64</v>
      </c>
      <c r="C26" s="14">
        <v>2089603470</v>
      </c>
      <c r="D26" s="14">
        <v>2033696409</v>
      </c>
      <c r="E26" s="14">
        <v>2760522456</v>
      </c>
      <c r="F26" s="14">
        <v>1962247557</v>
      </c>
      <c r="G26" s="18">
        <v>0.71082470375672979</v>
      </c>
      <c r="H26" s="19">
        <v>0.71082470375672979</v>
      </c>
      <c r="I26" s="18">
        <v>0.357391616459308</v>
      </c>
      <c r="J26" s="18">
        <v>0.28917529624327021</v>
      </c>
      <c r="K26" s="18">
        <v>0.71082470375672979</v>
      </c>
    </row>
    <row r="27" spans="1:11" ht="15">
      <c r="A27" s="13" t="s">
        <v>57</v>
      </c>
      <c r="B27" t="s">
        <v>58</v>
      </c>
      <c r="C27" s="14">
        <v>5751080597</v>
      </c>
      <c r="D27" s="14">
        <v>5036821249</v>
      </c>
      <c r="E27" s="14">
        <v>7114755243</v>
      </c>
      <c r="F27" s="14">
        <v>4988182337</v>
      </c>
      <c r="G27" s="18">
        <v>0.70110385623001259</v>
      </c>
      <c r="H27" s="19">
        <v>0.70110385623001259</v>
      </c>
      <c r="I27" s="18">
        <v>0.4125486872127036</v>
      </c>
      <c r="J27" s="18">
        <v>0.29889614376998741</v>
      </c>
      <c r="K27" s="18">
        <v>0.70110385623001259</v>
      </c>
    </row>
    <row r="28" spans="1:11" ht="15">
      <c r="A28" s="13" t="s">
        <v>61</v>
      </c>
      <c r="B28" t="s">
        <v>62</v>
      </c>
      <c r="C28" s="14">
        <v>2263217968</v>
      </c>
      <c r="D28" s="14">
        <v>2275499915</v>
      </c>
      <c r="E28" s="14">
        <v>2986717968</v>
      </c>
      <c r="F28" s="14">
        <v>2012306253</v>
      </c>
      <c r="G28" s="18">
        <v>0.67375168146442144</v>
      </c>
      <c r="H28" s="19">
        <v>0.67375168146442144</v>
      </c>
      <c r="I28" s="18">
        <v>0.31255463835075553</v>
      </c>
      <c r="J28" s="18">
        <v>0.32624831853557856</v>
      </c>
      <c r="K28" s="18">
        <v>0.67375168146442144</v>
      </c>
    </row>
    <row r="29" spans="1:11" ht="15">
      <c r="A29" s="13" t="s">
        <v>49</v>
      </c>
      <c r="B29" t="s">
        <v>50</v>
      </c>
      <c r="C29" s="14">
        <v>58847695923</v>
      </c>
      <c r="D29" s="14">
        <v>58664023383</v>
      </c>
      <c r="E29" s="14">
        <v>71827044769</v>
      </c>
      <c r="F29" s="14">
        <v>47552920283</v>
      </c>
      <c r="G29" s="18">
        <v>0.66204756768057194</v>
      </c>
      <c r="H29" s="19">
        <v>0.66204756768057194</v>
      </c>
      <c r="I29" s="18">
        <v>0.22437979236545949</v>
      </c>
      <c r="J29" s="18">
        <v>0.33795243231942806</v>
      </c>
      <c r="K29" s="18">
        <v>0.66204756768057194</v>
      </c>
    </row>
    <row r="30" spans="1:11" ht="15">
      <c r="A30" s="13" t="s">
        <v>45</v>
      </c>
      <c r="B30" t="s">
        <v>46</v>
      </c>
      <c r="C30" s="14">
        <v>39657685775</v>
      </c>
      <c r="D30" s="14">
        <v>39657685775</v>
      </c>
      <c r="E30" s="14">
        <v>49581562122</v>
      </c>
      <c r="F30" s="14">
        <v>30377375437</v>
      </c>
      <c r="G30" s="18">
        <v>0.6126748359048001</v>
      </c>
      <c r="H30" s="19">
        <v>0.6126748359048001</v>
      </c>
      <c r="I30" s="18">
        <v>0.25023841288429294</v>
      </c>
      <c r="J30" s="18">
        <v>0.3873251640951999</v>
      </c>
      <c r="K30" s="18">
        <v>0.6126748359048001</v>
      </c>
    </row>
    <row r="31" spans="1:11" ht="15">
      <c r="A31" s="13" t="s">
        <v>65</v>
      </c>
      <c r="B31" t="s">
        <v>66</v>
      </c>
      <c r="C31" s="14">
        <v>2129136307</v>
      </c>
      <c r="D31" s="14">
        <v>2129136307</v>
      </c>
      <c r="E31" s="14">
        <v>3171544239</v>
      </c>
      <c r="F31" s="14">
        <v>1879031683</v>
      </c>
      <c r="G31" s="18">
        <v>0.59246585934190399</v>
      </c>
      <c r="H31" s="19">
        <v>0.59246585934190399</v>
      </c>
      <c r="I31" s="18">
        <v>0.48959191977181382</v>
      </c>
      <c r="J31" s="18">
        <v>0.40753414065809601</v>
      </c>
      <c r="K31" s="18">
        <v>0.59246585934190399</v>
      </c>
    </row>
    <row r="32" spans="1:11" ht="15">
      <c r="A32" s="13" t="s">
        <v>67</v>
      </c>
      <c r="B32" t="s">
        <v>68</v>
      </c>
      <c r="C32" s="14">
        <v>4427616205</v>
      </c>
      <c r="D32" s="14">
        <v>2592638043</v>
      </c>
      <c r="E32" s="14">
        <v>6360443832</v>
      </c>
      <c r="F32" s="14">
        <v>3761090436</v>
      </c>
      <c r="G32" s="18">
        <v>0.59132515518454787</v>
      </c>
      <c r="H32" s="19">
        <v>0.59132515518454787</v>
      </c>
      <c r="I32" s="18">
        <v>1.4532710415065062</v>
      </c>
      <c r="J32" s="18">
        <v>0.40867484481545213</v>
      </c>
      <c r="K32" s="18">
        <v>0.59132515518454787</v>
      </c>
    </row>
    <row r="33" spans="1:11" ht="15.75">
      <c r="A33" s="22"/>
      <c r="B33" s="23" t="s">
        <v>74</v>
      </c>
      <c r="C33" s="17">
        <v>847939307142</v>
      </c>
      <c r="D33" s="17">
        <v>681126713939</v>
      </c>
      <c r="E33" s="17">
        <v>735645788852</v>
      </c>
      <c r="F33" s="17">
        <v>579360554921</v>
      </c>
      <c r="G33" s="24">
        <v>0.78755368915400392</v>
      </c>
      <c r="H33" s="25">
        <v>0.78755368915400392</v>
      </c>
      <c r="I33" s="24">
        <v>8.0042485190035567E-2</v>
      </c>
      <c r="J33" s="24">
        <v>0.21244631084599608</v>
      </c>
      <c r="K33" s="24">
        <v>0.78755368915400392</v>
      </c>
    </row>
    <row r="34" spans="1:11" ht="15.75">
      <c r="A34" s="22"/>
      <c r="B34" s="23"/>
      <c r="C34" s="17"/>
      <c r="D34" s="17"/>
      <c r="E34" s="17"/>
      <c r="F34" s="17"/>
      <c r="G34" s="24"/>
      <c r="H34" s="25"/>
      <c r="I34" s="24"/>
      <c r="J34" s="24"/>
      <c r="K34" s="24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K35" s="12">
        <v>44531</v>
      </c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K36" s="12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K37" s="12"/>
    </row>
    <row r="38" spans="1:11">
      <c r="A38" s="4"/>
      <c r="B38" s="5"/>
      <c r="C38" s="5"/>
      <c r="D38" s="5"/>
      <c r="E38" s="5"/>
      <c r="F38" s="5"/>
      <c r="G38" s="5"/>
      <c r="H38" s="5"/>
      <c r="I38" s="3"/>
    </row>
    <row r="39" spans="1:11">
      <c r="A39" s="4"/>
      <c r="B39" s="5"/>
      <c r="C39" s="5"/>
      <c r="D39" s="5"/>
      <c r="E39" s="5"/>
      <c r="F39" s="5"/>
      <c r="G39" s="5"/>
      <c r="H39" s="5"/>
      <c r="I39" s="3"/>
    </row>
    <row r="40" spans="1:11">
      <c r="A40" s="4"/>
      <c r="B40" s="5"/>
      <c r="C40" s="5"/>
      <c r="D40" s="5"/>
      <c r="E40" s="5"/>
      <c r="F40" s="5"/>
      <c r="G40" s="5"/>
      <c r="H40" s="5"/>
      <c r="I40" s="3"/>
    </row>
    <row r="41" spans="1:11">
      <c r="A41" s="4"/>
      <c r="B41" s="5"/>
      <c r="C41" s="5"/>
      <c r="D41" s="5"/>
      <c r="E41" s="5"/>
      <c r="F41" s="5"/>
      <c r="G41" s="5"/>
      <c r="H41" s="5"/>
      <c r="I41" s="3"/>
    </row>
    <row r="42" spans="1:11">
      <c r="A42" s="4"/>
      <c r="B42" s="5"/>
      <c r="C42" s="5"/>
      <c r="D42" s="5"/>
      <c r="E42" s="5"/>
      <c r="F42" s="5"/>
      <c r="G42" s="5"/>
      <c r="H42" s="5"/>
      <c r="I42" s="3"/>
    </row>
    <row r="43" spans="1:11">
      <c r="A43" s="4"/>
      <c r="B43" s="5"/>
      <c r="C43" s="5"/>
      <c r="D43" s="5"/>
      <c r="E43" s="5"/>
      <c r="F43" s="5"/>
      <c r="G43" s="5"/>
      <c r="H43" s="5"/>
      <c r="I43" s="3"/>
    </row>
    <row r="44" spans="1:11">
      <c r="A44" s="4"/>
      <c r="B44" s="5"/>
      <c r="C44" s="5"/>
      <c r="D44" s="5"/>
      <c r="E44" s="5"/>
      <c r="F44" s="5"/>
      <c r="G44" s="5"/>
      <c r="H44" s="5"/>
      <c r="I44" s="3"/>
    </row>
    <row r="55" spans="1:8" ht="15">
      <c r="A55"/>
      <c r="H55"/>
    </row>
    <row r="95" spans="2:9">
      <c r="B95" s="1" t="s">
        <v>7</v>
      </c>
      <c r="C95" s="1"/>
      <c r="D95" s="1"/>
      <c r="E95" s="1"/>
      <c r="F95" s="1"/>
      <c r="G95" s="1"/>
      <c r="H95" s="1"/>
      <c r="I95" s="1">
        <v>2015</v>
      </c>
    </row>
    <row r="96" spans="2:9">
      <c r="B96" s="1" t="s">
        <v>8</v>
      </c>
      <c r="C96" s="1"/>
      <c r="D96" s="1"/>
      <c r="E96" s="1"/>
      <c r="F96" s="1"/>
      <c r="G96" s="1"/>
      <c r="H96" s="1"/>
      <c r="I96" s="1">
        <v>2016</v>
      </c>
    </row>
    <row r="97" spans="2:9">
      <c r="B97" s="1" t="s">
        <v>9</v>
      </c>
      <c r="C97" s="1"/>
      <c r="D97" s="1"/>
      <c r="E97" s="1"/>
      <c r="F97" s="1"/>
      <c r="G97" s="1"/>
      <c r="H97" s="1"/>
      <c r="I97" s="1">
        <v>2017</v>
      </c>
    </row>
    <row r="98" spans="2:9">
      <c r="B98" s="1" t="s">
        <v>10</v>
      </c>
      <c r="C98" s="1"/>
      <c r="D98" s="1"/>
      <c r="E98" s="1"/>
      <c r="F98" s="1"/>
      <c r="G98" s="1"/>
      <c r="H98" s="1"/>
      <c r="I98" s="1">
        <v>2018</v>
      </c>
    </row>
    <row r="99" spans="2:9">
      <c r="B99" s="1" t="s">
        <v>1</v>
      </c>
      <c r="C99" s="1"/>
      <c r="D99" s="1"/>
      <c r="E99" s="1"/>
      <c r="F99" s="1"/>
      <c r="G99" s="1"/>
      <c r="H99" s="1"/>
      <c r="I99" s="1">
        <v>2019</v>
      </c>
    </row>
    <row r="100" spans="2:9">
      <c r="B100" s="1" t="s">
        <v>11</v>
      </c>
      <c r="C100" s="1"/>
      <c r="D100" s="1"/>
      <c r="E100" s="1"/>
      <c r="F100" s="1"/>
      <c r="G100" s="1"/>
      <c r="H100" s="1"/>
      <c r="I100" s="1">
        <v>2020</v>
      </c>
    </row>
    <row r="101" spans="2:9">
      <c r="B101" s="1" t="s">
        <v>12</v>
      </c>
      <c r="C101" s="1"/>
      <c r="D101" s="1"/>
      <c r="E101" s="1"/>
      <c r="F101" s="1"/>
      <c r="G101" s="1"/>
      <c r="H101" s="1"/>
      <c r="I101" s="1">
        <v>2021</v>
      </c>
    </row>
    <row r="102" spans="2:9">
      <c r="B102" s="1" t="s">
        <v>13</v>
      </c>
      <c r="C102" s="1"/>
      <c r="D102" s="1"/>
      <c r="E102" s="1"/>
      <c r="F102" s="1"/>
      <c r="G102" s="1"/>
      <c r="H102" s="1"/>
      <c r="I102" s="1">
        <v>2022</v>
      </c>
    </row>
    <row r="103" spans="2:9">
      <c r="B103" s="1" t="s">
        <v>14</v>
      </c>
      <c r="C103" s="1"/>
      <c r="D103" s="1"/>
      <c r="E103" s="1"/>
      <c r="F103" s="1"/>
      <c r="G103" s="1"/>
      <c r="H103" s="1"/>
      <c r="I103" s="1">
        <v>2023</v>
      </c>
    </row>
    <row r="104" spans="2:9">
      <c r="B104" s="1" t="s">
        <v>15</v>
      </c>
      <c r="C104" s="1"/>
      <c r="D104" s="1"/>
      <c r="E104" s="1"/>
      <c r="F104" s="1"/>
      <c r="G104" s="1"/>
      <c r="H104" s="1"/>
      <c r="I104" s="1">
        <v>2024</v>
      </c>
    </row>
    <row r="105" spans="2:9">
      <c r="B105" s="1" t="s">
        <v>16</v>
      </c>
      <c r="C105" s="1"/>
      <c r="D105" s="1"/>
      <c r="E105" s="1"/>
      <c r="F105" s="1"/>
      <c r="G105" s="1"/>
      <c r="H105" s="1"/>
      <c r="I105" s="1">
        <v>2025</v>
      </c>
    </row>
    <row r="106" spans="2:9">
      <c r="B106" s="1" t="s">
        <v>17</v>
      </c>
      <c r="C106" s="1"/>
      <c r="D106" s="1"/>
      <c r="E106" s="1"/>
      <c r="F106" s="1"/>
      <c r="G106" s="1"/>
      <c r="H106" s="1"/>
      <c r="I106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$I$95:$I$106</formula1>
    </dataValidation>
    <dataValidation type="list" allowBlank="1" showInputMessage="1" showErrorMessage="1" sqref="G3" xr:uid="{00000000-0002-0000-0000-000001000000}">
      <formula1>$B$95:$B$106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CB0553D-0AE6-414B-87F4-B01CCE2A216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H12:H29 H32:H34</xm:sqref>
        </x14:conditionalFormatting>
        <x14:conditionalFormatting xmlns:xm="http://schemas.microsoft.com/office/excel/2006/main">
          <x14:cfRule type="iconSet" priority="1" id="{472C95FE-91AB-4042-B2BC-69FA0A82E0D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3" id="{03DBB563-CA93-4553-BF7E-4B09188A68B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H30:H31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D5D58-2B32-45B8-BDFC-00723351BB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Blanca Cecilia Villamizar Contreras</cp:lastModifiedBy>
  <cp:revision/>
  <dcterms:created xsi:type="dcterms:W3CDTF">2015-10-15T16:05:56Z</dcterms:created>
  <dcterms:modified xsi:type="dcterms:W3CDTF">2021-12-07T19:48:37Z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