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FORMATOS RANKING OPF/ABRIL/"/>
    </mc:Choice>
  </mc:AlternateContent>
  <xr:revisionPtr revIDLastSave="20" documentId="8_{134837B7-2278-4EBA-B276-07912A38B533}" xr6:coauthVersionLast="46" xr6:coauthVersionMax="46" xr10:uidLastSave="{69E8E8D7-201D-4FF2-A320-9341F0E6306F}"/>
  <bookViews>
    <workbookView xWindow="-120" yWindow="-120" windowWidth="20640" windowHeight="11160" xr2:uid="{00000000-000D-0000-FFFF-FFFF00000000}"/>
  </bookViews>
  <sheets>
    <sheet name="12-F.40_V4" sheetId="5" r:id="rId1"/>
  </sheets>
  <definedNames>
    <definedName name="_xlnm.Print_Area" localSheetId="0">'12-F.40_V4'!$A$1:$I$68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F8376736-B647-46CE-A56C-316F3FCF132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<sst xmlns="http://schemas.openxmlformats.org/spreadsheetml/2006/main" count="83" uniqueCount="82">
  <si>
    <t>CON CORTE A :</t>
  </si>
  <si>
    <t>MAYO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</si>
  <si>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</si>
  <si>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</si>
  <si>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</si>
  <si>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</si>
  <si>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</si>
  <si>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</si>
  <si>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</si>
  <si>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</si>
  <si>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</si>
  <si>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</si>
  <si>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</si>
  <si>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</si>
  <si>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</si>
  <si>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</si>
  <si>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</si>
  <si>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</si>
  <si>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TOTAL PAC ACTUAL</t>
  </si>
  <si>
    <t>% REC NO EJEC</t>
  </si>
  <si>
    <t>CÓDIGO</t>
  </si>
  <si>
    <t>%PAC ACTUAL/INICIAL</t>
  </si>
  <si>
    <t>RANKING ACUMULADO  VIGENCIA DE RECURSOS NO EJECUTADOS DE PAC</t>
  </si>
  <si>
    <t>NOMBRE</t>
  </si>
  <si>
    <t>PAC APROBADO VIGENCIA</t>
  </si>
  <si>
    <t>TOTAL PAC INICIAL MES</t>
  </si>
  <si>
    <t>TOTAL PAC GIRADO</t>
  </si>
  <si>
    <t>% RANKING PAC ACUMULADO INICIAL</t>
  </si>
  <si>
    <t>% RANKING PAC ACUMULADO ACTUAL</t>
  </si>
  <si>
    <t>AVANCE EJECUCION VIGENCIA</t>
  </si>
  <si>
    <t>0100-01</t>
  </si>
  <si>
    <t>Concejo de Bogotá D,C,</t>
  </si>
  <si>
    <t>0102-01</t>
  </si>
  <si>
    <t>Personería de Bogotá D,C,</t>
  </si>
  <si>
    <t>0104-01</t>
  </si>
  <si>
    <t>Secretaría General</t>
  </si>
  <si>
    <t>0105-01</t>
  </si>
  <si>
    <t>Veeduría de Bogotá D,C,</t>
  </si>
  <si>
    <t>0110-01</t>
  </si>
  <si>
    <t>Secretaría Distrital de Gobierno</t>
  </si>
  <si>
    <t>0111-01</t>
  </si>
  <si>
    <t>Secretaría Distrital de Hacienda - Dir, De Gestión Corporativa</t>
  </si>
  <si>
    <t>0111-02</t>
  </si>
  <si>
    <t>Secretaría Distrital de Hacienda - Dir, Distr, De Presupuesto</t>
  </si>
  <si>
    <t>0111-03</t>
  </si>
  <si>
    <t>Secretaría Distrital de Hacienda - Dir, Distr, De Crédito Público</t>
  </si>
  <si>
    <t>0111-04</t>
  </si>
  <si>
    <t>Secretaría Distrital de Hacienda - Fondo Cuenta Concejo</t>
  </si>
  <si>
    <t>0112-01</t>
  </si>
  <si>
    <t>Secretaría Distrital de Educación</t>
  </si>
  <si>
    <t>0113-01</t>
  </si>
  <si>
    <t>Secretaría Distrital de Movilidad - Dirección Administrativa</t>
  </si>
  <si>
    <t>0113-02</t>
  </si>
  <si>
    <t>Secretaría Distrital de Movilidad - Dirección de Tránsito y Transporte</t>
  </si>
  <si>
    <t>0114-01</t>
  </si>
  <si>
    <t>Secretaría Distrital de Salud</t>
  </si>
  <si>
    <t>0117-01</t>
  </si>
  <si>
    <t>Secretaría Distrital de Desarrollo Económico</t>
  </si>
  <si>
    <t>0118-01</t>
  </si>
  <si>
    <t>Secretaría Distrital de Hábitat</t>
  </si>
  <si>
    <t>0119-01</t>
  </si>
  <si>
    <t>Secretaría Distrital de Cultura, Recreación y Deporte</t>
  </si>
  <si>
    <t>0120-01</t>
  </si>
  <si>
    <t>Secretaría Distrital de Planeación</t>
  </si>
  <si>
    <t>0121-01</t>
  </si>
  <si>
    <t>Secretaría Distrital de La Mujer</t>
  </si>
  <si>
    <t>0122-01</t>
  </si>
  <si>
    <t>Secretaría Distrital de Integración Social</t>
  </si>
  <si>
    <t>0125-01</t>
  </si>
  <si>
    <t>Departamento Administrativo Distrital del Servicio Civil Distrital</t>
  </si>
  <si>
    <t>0126-01</t>
  </si>
  <si>
    <t>Secretaría Distrital de Ambiente</t>
  </si>
  <si>
    <t>0127-01</t>
  </si>
  <si>
    <t>Departamento Administrativo de la Defensoría del Espacio Público</t>
  </si>
  <si>
    <t>0131-01</t>
  </si>
  <si>
    <t>Unidad Administrativa Especial Cuerpo Oficial de Bomberos</t>
  </si>
  <si>
    <t>0136-01</t>
  </si>
  <si>
    <t>Secretaría Jurídica Distrital</t>
  </si>
  <si>
    <t>0137-01</t>
  </si>
  <si>
    <t>Secretaría Distrital de Seguridad, Convivencia y Justicia- Gestión Institucional</t>
  </si>
  <si>
    <t>0137-02</t>
  </si>
  <si>
    <t>Secretaría Distrital de Seguridad, Convivencia y Justicia - Fondo Cuenta para la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</si>
</sst>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10" fontId="2" fillId="0" borderId="0" xfId="1" applyNumberFormat="1" applyFont="1"/>
    <xf numFmtId="9" fontId="2" fillId="0" borderId="0" xfId="1" applyFont="1"/>
    <xf numFmtId="164" fontId="2" fillId="0" borderId="0" xfId="0" applyNumberFormat="1" applyFont="1"/>
    <xf numFmtId="0" fontId="4" fillId="0" borderId="0" xfId="0" applyFont="1" applyAlignment="1">
      <alignment horizontal="center"/>
    </xf>
    <xf numFmtId="14" fontId="0" fillId="0" borderId="0" xfId="0" applyNumberFormat="1" applyAlignment="1">
      <alignment vertical="top"/>
    </xf>
    <xf numFmtId="0" fontId="4" fillId="3" borderId="0" xfId="0" applyFont="1" applyFill="1" applyAlignment="1">
      <alignment horizontal="center"/>
    </xf>
    <xf numFmtId="0" fontId="11" fillId="0" borderId="0" xfId="0" applyFont="1"/>
    <xf numFmtId="164" fontId="12" fillId="0" borderId="0" xfId="0" applyNumberFormat="1" applyFont="1"/>
    <xf numFmtId="10" fontId="12" fillId="0" borderId="0" xfId="1" applyNumberFormat="1" applyFont="1"/>
    <xf numFmtId="10" fontId="12" fillId="0" borderId="0" xfId="0" applyNumberFormat="1" applyFont="1"/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164" fontId="11" fillId="0" borderId="0" xfId="0" applyNumberFormat="1" applyFont="1"/>
    <xf numFmtId="10" fontId="11" fillId="0" borderId="0" xfId="1" applyNumberFormat="1" applyFont="1"/>
    <xf numFmtId="10" fontId="11" fillId="0" borderId="0" xfId="0" applyNumberFormat="1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108</xdr:row>
      <xdr:rowOff>128693</xdr:rowOff>
    </xdr:from>
    <xdr:to>
      <xdr:col>1</xdr:col>
      <xdr:colOff>2638425</xdr:colOff>
      <xdr:row>112</xdr:row>
      <xdr:rowOff>129116</xdr:rowOff>
    </xdr:to>
    <xdr:cxnSp macro="">
      <xdr:nvCxnSpPr>
        <xdr:cNvPr id="16" name="AutoShape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38</xdr:row>
      <xdr:rowOff>52915</xdr:rowOff>
    </xdr:from>
    <xdr:to>
      <xdr:col>3</xdr:col>
      <xdr:colOff>892023</xdr:colOff>
      <xdr:row>40</xdr:row>
      <xdr:rowOff>45357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834976-78BD-4E79-8531-4646801292C4}"/>
            </a:ext>
          </a:extLst>
        </xdr:cNvPr>
        <xdr:cNvSpPr txBox="1"/>
      </xdr:nvSpPr>
      <xdr:spPr>
        <a:xfrm>
          <a:off x="0" y="8383510"/>
          <a:ext cx="7831666" cy="3855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Fuente : OPF -</a:t>
          </a:r>
          <a:r>
            <a:rPr lang="es-CO" sz="1100" baseline="0"/>
            <a:t> SAP  Valores en millones de pesos -Cálculos OPF-Cifras al  corte del 01-05-2021</a:t>
          </a:r>
          <a:endParaRPr lang="es-CO" sz="1100"/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5</xdr:col>
      <xdr:colOff>498929</xdr:colOff>
      <xdr:row>55</xdr:row>
      <xdr:rowOff>60476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A04721F0-A93E-4739-8536-5BA58D48B433}"/>
            </a:ext>
          </a:extLst>
        </xdr:cNvPr>
        <xdr:cNvSpPr txBox="1"/>
      </xdr:nvSpPr>
      <xdr:spPr>
        <a:xfrm>
          <a:off x="0" y="9116786"/>
          <a:ext cx="9373810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Vigencia: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Vigiencia: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vigencia 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Ranking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Vigencia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Vigiencia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2</xdr:col>
      <xdr:colOff>446012</xdr:colOff>
      <xdr:row>64</xdr:row>
      <xdr:rowOff>70303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F384619A-B572-4EC6-99F6-7EF629771E7D}"/>
            </a:ext>
          </a:extLst>
        </xdr:cNvPr>
        <xdr:cNvSpPr txBox="1"/>
      </xdr:nvSpPr>
      <xdr:spPr>
        <a:xfrm>
          <a:off x="0" y="11838214"/>
          <a:ext cx="5873750" cy="13554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% RANKING PAC ACUMULADO ACTUAL -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Jerarquía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Ranking  según el % de Recursos  Ejecutados 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Mayor o igual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Superior al 30% e Inferior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Menor  o igual al 30%</a:t>
          </a:r>
        </a:p>
        <a:p>
          <a:endParaRPr lang="es-CO" sz="1100"/>
        </a:p>
      </xdr:txBody>
    </xdr:sp>
    <xdr:clientData/>
  </xdr:twoCellAnchor>
  <xdr:twoCellAnchor editAs="oneCell">
    <xdr:from>
      <xdr:col>1</xdr:col>
      <xdr:colOff>1028096</xdr:colOff>
      <xdr:row>60</xdr:row>
      <xdr:rowOff>30238</xdr:rowOff>
    </xdr:from>
    <xdr:to>
      <xdr:col>1</xdr:col>
      <xdr:colOff>1348738</xdr:colOff>
      <xdr:row>63</xdr:row>
      <xdr:rowOff>122464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4062EBBE-48A1-429B-B561-59A00A05D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5953" y="12412738"/>
          <a:ext cx="320642" cy="6516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2</xdr:col>
      <xdr:colOff>446012</xdr:colOff>
      <xdr:row>76</xdr:row>
      <xdr:rowOff>142119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D92F18FD-9B95-4F2E-8A73-AA4E34439E1A}"/>
            </a:ext>
          </a:extLst>
        </xdr:cNvPr>
        <xdr:cNvSpPr txBox="1"/>
      </xdr:nvSpPr>
      <xdr:spPr>
        <a:xfrm>
          <a:off x="0" y="13849048"/>
          <a:ext cx="5873750" cy="15935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% REC NO EJEC -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Jerarquía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Ranking  según el % de Recursos  programados y no Girados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Menor  o igual al 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Mayor  al 5% hasta el 30%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Por encima  al 30%</a:t>
          </a:r>
        </a:p>
        <a:p>
          <a:endParaRPr lang="es-CO" sz="1100"/>
        </a:p>
      </xdr:txBody>
    </xdr:sp>
    <xdr:clientData/>
  </xdr:twoCellAnchor>
  <xdr:twoCellAnchor editAs="oneCell">
    <xdr:from>
      <xdr:col>1</xdr:col>
      <xdr:colOff>907143</xdr:colOff>
      <xdr:row>71</xdr:row>
      <xdr:rowOff>30239</xdr:rowOff>
    </xdr:from>
    <xdr:to>
      <xdr:col>1</xdr:col>
      <xdr:colOff>1227785</xdr:colOff>
      <xdr:row>74</xdr:row>
      <xdr:rowOff>137584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EB1E5303-46DC-41B3-867B-8757A8126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0" y="14423572"/>
          <a:ext cx="320642" cy="6516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DA0226-8A52-47BC-A391-CDD2A810140C}" name="Tabla135" displayName="Tabla135" ref="A10:K37" totalsRowShown="0" headerRowDxfId="12" dataDxfId="11" dataCellStyle="Porcentaje">
  <sortState xmlns:xlrd2="http://schemas.microsoft.com/office/spreadsheetml/2017/richdata2" ref="A11:K36">
    <sortCondition ref="J11:J36"/>
  </sortState>
  <tableColumns count="11">
    <tableColumn id="1" xr3:uid="{BE662C54-16E1-4939-9A93-592E0BD3312D}" name="CÓDIGO" dataDxfId="10"/>
    <tableColumn id="2" xr3:uid="{939906CE-301F-4C84-8A76-56C5FDD3F673}" name="NOMBRE" dataDxfId="9"/>
    <tableColumn id="8" xr3:uid="{69237EAF-3F65-428A-83DC-7AD681AF91B0}" name="PAC APROBADO VIGENCIA" dataDxfId="8"/>
    <tableColumn id="9" xr3:uid="{398E4206-70E3-43E6-99EC-6C2CB7524A66}" name="TOTAL PAC INICIAL MES" dataDxfId="7"/>
    <tableColumn id="10" xr3:uid="{37DE7F20-2558-44A7-9FF2-FE54E25F2F2E}" name="TOTAL PAC ACTUAL" dataDxfId="6" dataCellStyle="Porcentaje"/>
    <tableColumn id="11" xr3:uid="{2CE9D485-99BB-4017-B396-57D01265A04D}" name="TOTAL PAC GIRADO" dataDxfId="5" dataCellStyle="Porcentaje"/>
    <tableColumn id="12" xr3:uid="{0B76D3DD-CEEF-48EF-BE09-FADE4E5CC64E}" name="% RANKING PAC ACUMULADO INICIAL" dataDxfId="4" dataCellStyle="Porcentaje"/>
    <tableColumn id="13" xr3:uid="{511A57F1-2FFC-494A-BF6D-AEC762626500}" name="% RANKING PAC ACUMULADO ACTUAL" dataDxfId="3" dataCellStyle="Porcentaje"/>
    <tableColumn id="3" xr3:uid="{F2260102-7EA1-4CA2-821F-CF221CEB04B2}" name="%PAC ACTUAL/INICIAL" dataDxfId="2" dataCellStyle="Porcentaje"/>
    <tableColumn id="4" xr3:uid="{A2379873-A71B-4775-9E37-E1DEC7D5C435}" name="% REC NO EJEC" dataDxfId="1" dataCellStyle="Porcentaje"/>
    <tableColumn id="5" xr3:uid="{A2A18AEE-FE2B-4CB4-AB94-19B04D2A9CE5}" name="AVANCE EJECUCION VIGENCIA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13"/>
  <sheetViews>
    <sheetView showGridLines="0" tabSelected="1" zoomScale="70" zoomScaleNormal="70" workbookViewId="0">
      <selection activeCell="E29" sqref="E29"/>
    </sheetView>
  </sheetViews>
  <sheetFormatPr baseColWidth="10" defaultColWidth="11.42578125" defaultRowHeight="14.25" x14ac:dyDescent="0.2"/>
  <cols>
    <col min="1" max="1" width="11.5703125" style="2" customWidth="1"/>
    <col min="2" max="2" width="66.42578125" style="2" customWidth="1"/>
    <col min="3" max="3" width="22.5703125" style="2" customWidth="1"/>
    <col min="4" max="4" width="14.5703125" style="2" customWidth="1"/>
    <col min="5" max="5" width="14.42578125" style="2" customWidth="1"/>
    <col min="6" max="6" width="19.140625" style="2" customWidth="1"/>
    <col min="7" max="7" width="19" style="2" customWidth="1"/>
    <col min="8" max="8" width="22.5703125" style="2" customWidth="1"/>
    <col min="9" max="9" width="20.42578125" style="2" customWidth="1"/>
    <col min="10" max="10" width="18.42578125" style="2" customWidth="1"/>
    <col min="11" max="11" width="12.85546875" style="2" customWidth="1"/>
    <col min="12" max="16384" width="11.42578125" style="2"/>
  </cols>
  <sheetData>
    <row r="2" spans="1:11" ht="28.5" customHeight="1" x14ac:dyDescent="0.3">
      <c r="A2" s="23" t="s">
        <v>22</v>
      </c>
      <c r="B2" s="23"/>
      <c r="C2" s="23"/>
      <c r="D2" s="23"/>
      <c r="E2" s="23"/>
      <c r="F2" s="23"/>
      <c r="G2" s="23"/>
      <c r="H2" s="23"/>
      <c r="I2" s="23"/>
    </row>
    <row r="3" spans="1:11" ht="22.5" customHeight="1" x14ac:dyDescent="0.25">
      <c r="D3" s="24" t="s">
        <v>0</v>
      </c>
      <c r="E3" s="24"/>
      <c r="F3" s="24"/>
      <c r="G3" s="12" t="s">
        <v>10</v>
      </c>
      <c r="H3" s="10" t="s">
        <v>2</v>
      </c>
      <c r="I3" s="12">
        <v>2021</v>
      </c>
    </row>
    <row r="4" spans="1:11" ht="23.25" customHeight="1" x14ac:dyDescent="0.2">
      <c r="A4" s="25" t="s">
        <v>3</v>
      </c>
      <c r="B4" s="25"/>
      <c r="C4" s="25"/>
      <c r="D4" s="25"/>
      <c r="E4" s="25"/>
      <c r="F4" s="25"/>
      <c r="G4" s="25"/>
      <c r="H4" s="25"/>
      <c r="I4" s="25"/>
    </row>
    <row r="6" spans="1:11" ht="15" customHeight="1" x14ac:dyDescent="0.25">
      <c r="A6" s="26" t="s">
        <v>4</v>
      </c>
      <c r="B6" s="26"/>
      <c r="C6" s="26"/>
      <c r="D6" s="26"/>
      <c r="E6" s="26"/>
      <c r="F6" s="26"/>
      <c r="G6" s="26"/>
      <c r="H6" s="26"/>
      <c r="I6" s="26"/>
    </row>
    <row r="7" spans="1:11" ht="15" customHeight="1" x14ac:dyDescent="0.25">
      <c r="A7" s="22" t="s">
        <v>5</v>
      </c>
      <c r="B7" s="22"/>
      <c r="C7" s="22"/>
      <c r="D7" s="22"/>
      <c r="E7" s="22"/>
      <c r="F7" s="22"/>
      <c r="G7" s="22"/>
      <c r="H7" s="22"/>
      <c r="I7" s="22"/>
    </row>
    <row r="8" spans="1:11" ht="15" customHeight="1" x14ac:dyDescent="0.25">
      <c r="A8" s="22" t="s">
        <v>6</v>
      </c>
      <c r="B8" s="22"/>
      <c r="C8" s="22"/>
      <c r="D8" s="22"/>
      <c r="E8" s="22"/>
      <c r="F8" s="22"/>
      <c r="G8" s="22"/>
      <c r="H8" s="22"/>
      <c r="I8" s="22"/>
    </row>
    <row r="9" spans="1:11" x14ac:dyDescent="0.2">
      <c r="E9" s="7"/>
      <c r="H9" s="8"/>
      <c r="I9" s="9"/>
    </row>
    <row r="10" spans="1:11" ht="75.75" customHeight="1" x14ac:dyDescent="0.2">
      <c r="A10" s="17" t="s">
        <v>20</v>
      </c>
      <c r="B10" s="17" t="s">
        <v>23</v>
      </c>
      <c r="C10" s="17" t="s">
        <v>24</v>
      </c>
      <c r="D10" s="17" t="s">
        <v>25</v>
      </c>
      <c r="E10" s="17" t="s">
        <v>18</v>
      </c>
      <c r="F10" s="17" t="s">
        <v>26</v>
      </c>
      <c r="G10" s="17" t="s">
        <v>27</v>
      </c>
      <c r="H10" s="17" t="s">
        <v>28</v>
      </c>
      <c r="I10" s="17" t="s">
        <v>21</v>
      </c>
      <c r="J10" s="17" t="s">
        <v>19</v>
      </c>
      <c r="K10" s="17" t="s">
        <v>29</v>
      </c>
    </row>
    <row r="11" spans="1:11" ht="14.25" customHeight="1" x14ac:dyDescent="0.25">
      <c r="A11" s="18" t="s">
        <v>36</v>
      </c>
      <c r="B11" s="13" t="s">
        <v>37</v>
      </c>
      <c r="C11" s="19">
        <v>22688054000</v>
      </c>
      <c r="D11" s="19">
        <v>4685232580</v>
      </c>
      <c r="E11" s="19">
        <v>4484546159</v>
      </c>
      <c r="F11" s="19">
        <v>4263378348</v>
      </c>
      <c r="G11" s="20">
        <v>0.90996087711829243</v>
      </c>
      <c r="H11" s="21">
        <v>0.95068223112027961</v>
      </c>
      <c r="I11" s="20">
        <v>-4.2833822563404102E-2</v>
      </c>
      <c r="J11" s="21">
        <v>4.9317768879720392E-2</v>
      </c>
      <c r="K11" s="20">
        <v>0.18791291434690696</v>
      </c>
    </row>
    <row r="12" spans="1:11" ht="15.75" x14ac:dyDescent="0.25">
      <c r="A12" s="18" t="s">
        <v>34</v>
      </c>
      <c r="B12" s="13" t="s">
        <v>35</v>
      </c>
      <c r="C12" s="19">
        <v>190641859000</v>
      </c>
      <c r="D12" s="19">
        <v>45723195556</v>
      </c>
      <c r="E12" s="19">
        <v>40074010642</v>
      </c>
      <c r="F12" s="19">
        <v>37848248460</v>
      </c>
      <c r="G12" s="20">
        <v>0.82776910055739494</v>
      </c>
      <c r="H12" s="21">
        <v>0.94445871161028072</v>
      </c>
      <c r="I12" s="20">
        <v>-0.123551839395851</v>
      </c>
      <c r="J12" s="21">
        <v>5.5541288389719279E-2</v>
      </c>
      <c r="K12" s="20">
        <v>0.19853063046348074</v>
      </c>
    </row>
    <row r="13" spans="1:11" ht="15.75" x14ac:dyDescent="0.25">
      <c r="A13" s="18" t="s">
        <v>48</v>
      </c>
      <c r="B13" s="13" t="s">
        <v>49</v>
      </c>
      <c r="C13" s="19">
        <v>4827209320741</v>
      </c>
      <c r="D13" s="19">
        <v>849939405778</v>
      </c>
      <c r="E13" s="19">
        <v>1013672659227</v>
      </c>
      <c r="F13" s="19">
        <v>947174236850</v>
      </c>
      <c r="G13" s="20">
        <v>1.1144020743255163</v>
      </c>
      <c r="H13" s="21">
        <v>0.93439852424577585</v>
      </c>
      <c r="I13" s="20">
        <v>0.19264108986584194</v>
      </c>
      <c r="J13" s="21">
        <v>6.5601475754224148E-2</v>
      </c>
      <c r="K13" s="20">
        <v>0.19621569605036399</v>
      </c>
    </row>
    <row r="14" spans="1:11" ht="15.75" x14ac:dyDescent="0.25">
      <c r="A14" s="18" t="s">
        <v>30</v>
      </c>
      <c r="B14" s="13" t="s">
        <v>31</v>
      </c>
      <c r="C14" s="19">
        <v>78282420000</v>
      </c>
      <c r="D14" s="19">
        <v>24530450000</v>
      </c>
      <c r="E14" s="19">
        <v>24708587028</v>
      </c>
      <c r="F14" s="19">
        <v>22853117858</v>
      </c>
      <c r="G14" s="20">
        <v>0.93162244712184239</v>
      </c>
      <c r="H14" s="21">
        <v>0.92490589737497475</v>
      </c>
      <c r="I14" s="20">
        <v>7.261873630528588E-3</v>
      </c>
      <c r="J14" s="21">
        <v>7.509410262502525E-2</v>
      </c>
      <c r="K14" s="20">
        <v>0.29193167326712688</v>
      </c>
    </row>
    <row r="15" spans="1:11" ht="15.75" x14ac:dyDescent="0.25">
      <c r="A15" s="18" t="s">
        <v>62</v>
      </c>
      <c r="B15" s="13" t="s">
        <v>63</v>
      </c>
      <c r="C15" s="19">
        <v>122280621000</v>
      </c>
      <c r="D15" s="19">
        <v>25205840727</v>
      </c>
      <c r="E15" s="19">
        <v>22643719594</v>
      </c>
      <c r="F15" s="19">
        <v>20335976485</v>
      </c>
      <c r="G15" s="20">
        <v>0.80679619875628683</v>
      </c>
      <c r="H15" s="21">
        <v>0.89808462786248722</v>
      </c>
      <c r="I15" s="20">
        <v>-0.10164791409855678</v>
      </c>
      <c r="J15" s="21">
        <v>0.10191537213751278</v>
      </c>
      <c r="K15" s="20">
        <v>0.1663057998781344</v>
      </c>
    </row>
    <row r="16" spans="1:11" ht="15.75" x14ac:dyDescent="0.25">
      <c r="A16" s="18" t="s">
        <v>68</v>
      </c>
      <c r="B16" s="13" t="s">
        <v>69</v>
      </c>
      <c r="C16" s="19">
        <v>14546920000</v>
      </c>
      <c r="D16" s="19">
        <v>2741095603</v>
      </c>
      <c r="E16" s="19">
        <v>2772267872</v>
      </c>
      <c r="F16" s="19">
        <v>2423726630</v>
      </c>
      <c r="G16" s="20">
        <v>0.88421820360710712</v>
      </c>
      <c r="H16" s="21">
        <v>0.87427577056305472</v>
      </c>
      <c r="I16" s="20">
        <v>1.1372193281359256E-2</v>
      </c>
      <c r="J16" s="21">
        <v>0.12572422943694528</v>
      </c>
      <c r="K16" s="20">
        <v>0.16661441940974447</v>
      </c>
    </row>
    <row r="17" spans="1:11" ht="15.75" x14ac:dyDescent="0.25">
      <c r="A17" s="18" t="s">
        <v>32</v>
      </c>
      <c r="B17" s="13" t="s">
        <v>33</v>
      </c>
      <c r="C17" s="19">
        <v>160502467000</v>
      </c>
      <c r="D17" s="19">
        <v>43523613000</v>
      </c>
      <c r="E17" s="19">
        <v>38448011252</v>
      </c>
      <c r="F17" s="19">
        <v>33393885249</v>
      </c>
      <c r="G17" s="20">
        <v>0.76725903359631475</v>
      </c>
      <c r="H17" s="21">
        <v>0.86854649074372881</v>
      </c>
      <c r="I17" s="20">
        <v>-0.11661719692250733</v>
      </c>
      <c r="J17" s="21">
        <v>0.13145350925627119</v>
      </c>
      <c r="K17" s="20">
        <v>0.20805839232988238</v>
      </c>
    </row>
    <row r="18" spans="1:11" ht="15.75" x14ac:dyDescent="0.25">
      <c r="A18" s="18" t="s">
        <v>54</v>
      </c>
      <c r="B18" s="13" t="s">
        <v>55</v>
      </c>
      <c r="C18" s="19">
        <v>73605457000</v>
      </c>
      <c r="D18" s="19">
        <v>18607965509</v>
      </c>
      <c r="E18" s="19">
        <v>19645944480</v>
      </c>
      <c r="F18" s="19">
        <v>16838464372</v>
      </c>
      <c r="G18" s="20">
        <v>0.90490625446698314</v>
      </c>
      <c r="H18" s="21">
        <v>0.85709620065056802</v>
      </c>
      <c r="I18" s="20">
        <v>5.5781432446119224E-2</v>
      </c>
      <c r="J18" s="21">
        <v>0.14290379934943198</v>
      </c>
      <c r="K18" s="20">
        <v>0.22876652164526334</v>
      </c>
    </row>
    <row r="19" spans="1:11" ht="15.75" x14ac:dyDescent="0.25">
      <c r="A19" s="18" t="s">
        <v>38</v>
      </c>
      <c r="B19" s="13" t="s">
        <v>39</v>
      </c>
      <c r="C19" s="19">
        <v>206377869000</v>
      </c>
      <c r="D19" s="19">
        <v>51549545922</v>
      </c>
      <c r="E19" s="19">
        <v>41756608502</v>
      </c>
      <c r="F19" s="19">
        <v>33818294027</v>
      </c>
      <c r="G19" s="20">
        <v>0.65603476077501655</v>
      </c>
      <c r="H19" s="21">
        <v>0.8098908230389501</v>
      </c>
      <c r="I19" s="20">
        <v>-0.18997136143192739</v>
      </c>
      <c r="J19" s="21">
        <v>0.1901091769610499</v>
      </c>
      <c r="K19" s="20">
        <v>0.1638658941041784</v>
      </c>
    </row>
    <row r="20" spans="1:11" ht="15.75" x14ac:dyDescent="0.25">
      <c r="A20" s="18" t="s">
        <v>74</v>
      </c>
      <c r="B20" s="13" t="s">
        <v>75</v>
      </c>
      <c r="C20" s="19">
        <v>128881360000</v>
      </c>
      <c r="D20" s="19">
        <v>25705146159</v>
      </c>
      <c r="E20" s="19">
        <v>28022474406</v>
      </c>
      <c r="F20" s="19">
        <v>21816405501</v>
      </c>
      <c r="G20" s="20">
        <v>0.84871742669946049</v>
      </c>
      <c r="H20" s="21">
        <v>0.7785324445270545</v>
      </c>
      <c r="I20" s="20">
        <v>9.0150362603118164E-2</v>
      </c>
      <c r="J20" s="21">
        <v>0.2214675554729455</v>
      </c>
      <c r="K20" s="20">
        <v>0.16927510309481525</v>
      </c>
    </row>
    <row r="21" spans="1:11" ht="15.75" x14ac:dyDescent="0.25">
      <c r="A21" s="18" t="s">
        <v>72</v>
      </c>
      <c r="B21" s="13" t="s">
        <v>73</v>
      </c>
      <c r="C21" s="19">
        <v>36546050000</v>
      </c>
      <c r="D21" s="19">
        <v>7183652417</v>
      </c>
      <c r="E21" s="19">
        <v>5318165975</v>
      </c>
      <c r="F21" s="19">
        <v>4139371897</v>
      </c>
      <c r="G21" s="20">
        <v>0.57622107205580297</v>
      </c>
      <c r="H21" s="21">
        <v>0.77834575236249559</v>
      </c>
      <c r="I21" s="20">
        <v>-0.25968495323985274</v>
      </c>
      <c r="J21" s="21">
        <v>0.22165424763750441</v>
      </c>
      <c r="K21" s="20">
        <v>0.11326454971193878</v>
      </c>
    </row>
    <row r="22" spans="1:11" ht="15.75" x14ac:dyDescent="0.25">
      <c r="A22" s="18" t="s">
        <v>42</v>
      </c>
      <c r="B22" s="13" t="s">
        <v>43</v>
      </c>
      <c r="C22" s="19">
        <v>11517785748000</v>
      </c>
      <c r="D22" s="19">
        <v>872858000000</v>
      </c>
      <c r="E22" s="19">
        <v>1242730168383</v>
      </c>
      <c r="F22" s="19">
        <v>946809262947</v>
      </c>
      <c r="G22" s="20">
        <v>1.084723131307727</v>
      </c>
      <c r="H22" s="21">
        <v>0.76187839245824163</v>
      </c>
      <c r="I22" s="20">
        <v>0.42374838562859024</v>
      </c>
      <c r="J22" s="21">
        <v>0.23812160754175837</v>
      </c>
      <c r="K22" s="20">
        <v>8.220410447480396E-2</v>
      </c>
    </row>
    <row r="23" spans="1:11" ht="14.25" customHeight="1" x14ac:dyDescent="0.25">
      <c r="A23" s="18" t="s">
        <v>76</v>
      </c>
      <c r="B23" s="13" t="s">
        <v>77</v>
      </c>
      <c r="C23" s="19">
        <v>33064797000</v>
      </c>
      <c r="D23" s="19">
        <v>9090003933</v>
      </c>
      <c r="E23" s="19">
        <v>9792203102</v>
      </c>
      <c r="F23" s="19">
        <v>7166226280</v>
      </c>
      <c r="G23" s="20">
        <v>0.78836338606895517</v>
      </c>
      <c r="H23" s="21">
        <v>0.7318298247445808</v>
      </c>
      <c r="I23" s="20">
        <v>7.7249600129518453E-2</v>
      </c>
      <c r="J23" s="21">
        <v>0.2681701752554192</v>
      </c>
      <c r="K23" s="20">
        <v>0.21673280740238629</v>
      </c>
    </row>
    <row r="24" spans="1:11" ht="15.75" x14ac:dyDescent="0.25">
      <c r="A24" s="18" t="s">
        <v>78</v>
      </c>
      <c r="B24" s="13" t="s">
        <v>79</v>
      </c>
      <c r="C24" s="19">
        <v>173408562000</v>
      </c>
      <c r="D24" s="19">
        <v>31364698496</v>
      </c>
      <c r="E24" s="19">
        <v>26850395981</v>
      </c>
      <c r="F24" s="19">
        <v>19581436713</v>
      </c>
      <c r="G24" s="20">
        <v>0.62431452084569716</v>
      </c>
      <c r="H24" s="21">
        <v>0.72927925259859505</v>
      </c>
      <c r="I24" s="20">
        <v>-0.14392940890459119</v>
      </c>
      <c r="J24" s="21">
        <v>0.27072074740140495</v>
      </c>
      <c r="K24" s="20">
        <v>0.11292081825233058</v>
      </c>
    </row>
    <row r="25" spans="1:11" ht="15.75" x14ac:dyDescent="0.25">
      <c r="A25" s="18" t="s">
        <v>50</v>
      </c>
      <c r="B25" s="13" t="s">
        <v>51</v>
      </c>
      <c r="C25" s="19">
        <v>126008584000</v>
      </c>
      <c r="D25" s="19">
        <v>24841475338</v>
      </c>
      <c r="E25" s="19">
        <v>24904203744</v>
      </c>
      <c r="F25" s="19">
        <v>17276526285</v>
      </c>
      <c r="G25" s="20">
        <v>0.69547102375888681</v>
      </c>
      <c r="H25" s="21">
        <v>0.69371927978875114</v>
      </c>
      <c r="I25" s="20">
        <v>2.5251481704085576E-3</v>
      </c>
      <c r="J25" s="21">
        <v>0.30628072021124886</v>
      </c>
      <c r="K25" s="20">
        <v>0.13710594736149087</v>
      </c>
    </row>
    <row r="26" spans="1:11" ht="15.75" x14ac:dyDescent="0.25">
      <c r="A26" s="18" t="s">
        <v>46</v>
      </c>
      <c r="B26" s="13" t="s">
        <v>47</v>
      </c>
      <c r="C26" s="19">
        <v>45004115000</v>
      </c>
      <c r="D26" s="19">
        <v>6849660750</v>
      </c>
      <c r="E26" s="19">
        <v>6849660750</v>
      </c>
      <c r="F26" s="19">
        <v>4662995084</v>
      </c>
      <c r="G26" s="20">
        <v>0.68076292449958198</v>
      </c>
      <c r="H26" s="21">
        <v>0.68076292449958198</v>
      </c>
      <c r="I26" s="20">
        <v>0</v>
      </c>
      <c r="J26" s="21">
        <v>0.31923707550041802</v>
      </c>
      <c r="K26" s="20">
        <v>0.1036126381776422</v>
      </c>
    </row>
    <row r="27" spans="1:11" ht="15.75" x14ac:dyDescent="0.25">
      <c r="A27" s="18" t="s">
        <v>66</v>
      </c>
      <c r="B27" s="13" t="s">
        <v>67</v>
      </c>
      <c r="C27" s="19">
        <v>1126325435000</v>
      </c>
      <c r="D27" s="19">
        <v>163850599753</v>
      </c>
      <c r="E27" s="19">
        <v>143581825269</v>
      </c>
      <c r="F27" s="19">
        <v>94707732749</v>
      </c>
      <c r="G27" s="20">
        <v>0.57801273167000389</v>
      </c>
      <c r="H27" s="21">
        <v>0.65960808459960318</v>
      </c>
      <c r="I27" s="20">
        <v>-0.12370277871765246</v>
      </c>
      <c r="J27" s="21">
        <v>0.34039191540039682</v>
      </c>
      <c r="K27" s="20">
        <v>8.4085584686276749E-2</v>
      </c>
    </row>
    <row r="28" spans="1:11" ht="15.75" x14ac:dyDescent="0.25">
      <c r="A28" s="18" t="s">
        <v>80</v>
      </c>
      <c r="B28" s="13" t="s">
        <v>81</v>
      </c>
      <c r="C28" s="19">
        <v>414134635000</v>
      </c>
      <c r="D28" s="19">
        <v>93417143255</v>
      </c>
      <c r="E28" s="19">
        <v>24340692104</v>
      </c>
      <c r="F28" s="19">
        <v>15584612737</v>
      </c>
      <c r="G28" s="20">
        <v>0.16682818799605992</v>
      </c>
      <c r="H28" s="21">
        <v>0.64026990976312137</v>
      </c>
      <c r="I28" s="20">
        <v>1.0704673308948319E-11</v>
      </c>
      <c r="J28" s="21">
        <v>0.35973009023687863</v>
      </c>
      <c r="K28" s="20">
        <v>3.7631754071957783E-2</v>
      </c>
    </row>
    <row r="29" spans="1:11" ht="15.75" x14ac:dyDescent="0.25">
      <c r="A29" s="18" t="s">
        <v>40</v>
      </c>
      <c r="B29" s="13" t="s">
        <v>41</v>
      </c>
      <c r="C29" s="19">
        <v>298105164000</v>
      </c>
      <c r="D29" s="19">
        <v>75555337033</v>
      </c>
      <c r="E29" s="19">
        <v>74680250033</v>
      </c>
      <c r="F29" s="19">
        <v>46784412371</v>
      </c>
      <c r="G29" s="20">
        <v>0.61920724872904953</v>
      </c>
      <c r="H29" s="21">
        <v>0.62646298519791677</v>
      </c>
      <c r="I29" s="20">
        <v>-1.1582067321303745E-2</v>
      </c>
      <c r="J29" s="21">
        <v>0.37353701480208323</v>
      </c>
      <c r="K29" s="20">
        <v>0.15693928861628173</v>
      </c>
    </row>
    <row r="30" spans="1:11" ht="15.75" x14ac:dyDescent="0.25">
      <c r="A30" s="18" t="s">
        <v>52</v>
      </c>
      <c r="B30" s="13" t="s">
        <v>53</v>
      </c>
      <c r="C30" s="19">
        <v>377875632000</v>
      </c>
      <c r="D30" s="19">
        <v>25396027028</v>
      </c>
      <c r="E30" s="19">
        <v>42434774973</v>
      </c>
      <c r="F30" s="19">
        <v>26348288070</v>
      </c>
      <c r="G30" s="20">
        <v>1.0374964572588499</v>
      </c>
      <c r="H30" s="21">
        <v>0.62091263796649421</v>
      </c>
      <c r="I30" s="20">
        <v>0.67092179127917095</v>
      </c>
      <c r="J30" s="21">
        <v>0.37908736203350579</v>
      </c>
      <c r="K30" s="20">
        <v>6.9727407217409568E-2</v>
      </c>
    </row>
    <row r="31" spans="1:11" ht="15.75" x14ac:dyDescent="0.25">
      <c r="A31" s="18" t="s">
        <v>64</v>
      </c>
      <c r="B31" s="13" t="s">
        <v>65</v>
      </c>
      <c r="C31" s="19">
        <v>113608212000</v>
      </c>
      <c r="D31" s="19">
        <v>25078639827</v>
      </c>
      <c r="E31" s="19">
        <v>21061475113</v>
      </c>
      <c r="F31" s="19">
        <v>11427317927</v>
      </c>
      <c r="G31" s="20">
        <v>0.45565939803071759</v>
      </c>
      <c r="H31" s="21">
        <v>0.54256968544176631</v>
      </c>
      <c r="I31" s="20">
        <v>-0.16018271890786784</v>
      </c>
      <c r="J31" s="21">
        <v>0.45743031455823369</v>
      </c>
      <c r="K31" s="20">
        <v>0.10058531620055776</v>
      </c>
    </row>
    <row r="32" spans="1:11" ht="15.75" x14ac:dyDescent="0.25">
      <c r="A32" s="18" t="s">
        <v>58</v>
      </c>
      <c r="B32" s="13" t="s">
        <v>59</v>
      </c>
      <c r="C32" s="19">
        <v>353010662000</v>
      </c>
      <c r="D32" s="19">
        <v>107714840883</v>
      </c>
      <c r="E32" s="19">
        <v>59165916327</v>
      </c>
      <c r="F32" s="19">
        <v>29403627315</v>
      </c>
      <c r="G32" s="20">
        <v>0.2729765654756735</v>
      </c>
      <c r="H32" s="21">
        <v>0.49696901764338663</v>
      </c>
      <c r="I32" s="20">
        <v>-0.4507171357077332</v>
      </c>
      <c r="J32" s="21">
        <v>0.50303098235661337</v>
      </c>
      <c r="K32" s="20">
        <v>8.3293878854571249E-2</v>
      </c>
    </row>
    <row r="33" spans="1:11" ht="15" customHeight="1" x14ac:dyDescent="0.25">
      <c r="A33" s="18" t="s">
        <v>60</v>
      </c>
      <c r="B33" s="13" t="s">
        <v>61</v>
      </c>
      <c r="C33" s="19">
        <v>147992655000</v>
      </c>
      <c r="D33" s="19">
        <v>37605937612</v>
      </c>
      <c r="E33" s="19">
        <v>35445590319</v>
      </c>
      <c r="F33" s="19">
        <v>17390859076</v>
      </c>
      <c r="G33" s="20">
        <v>0.46244981990425371</v>
      </c>
      <c r="H33" s="21">
        <v>0.4906353348748696</v>
      </c>
      <c r="I33" s="20">
        <v>-5.7446973275588169E-2</v>
      </c>
      <c r="J33" s="21">
        <v>0.50936466512513046</v>
      </c>
      <c r="K33" s="20">
        <v>0.11751163647952663</v>
      </c>
    </row>
    <row r="34" spans="1:11" ht="15.75" x14ac:dyDescent="0.25">
      <c r="A34" s="18" t="s">
        <v>70</v>
      </c>
      <c r="B34" s="13" t="s">
        <v>71</v>
      </c>
      <c r="C34" s="19">
        <v>171377158000</v>
      </c>
      <c r="D34" s="19">
        <v>24057169000</v>
      </c>
      <c r="E34" s="19">
        <v>17969362284</v>
      </c>
      <c r="F34" s="19">
        <v>8785671491</v>
      </c>
      <c r="G34" s="20">
        <v>0.36519972449792409</v>
      </c>
      <c r="H34" s="21">
        <v>0.48892505767012118</v>
      </c>
      <c r="I34" s="20">
        <v>-0.25305582365073798</v>
      </c>
      <c r="J34" s="21">
        <v>0.51107494232987882</v>
      </c>
      <c r="K34" s="20">
        <v>5.1265125373359269E-2</v>
      </c>
    </row>
    <row r="35" spans="1:11" ht="15.75" x14ac:dyDescent="0.25">
      <c r="A35" s="18" t="s">
        <v>44</v>
      </c>
      <c r="B35" s="13" t="s">
        <v>45</v>
      </c>
      <c r="C35" s="19">
        <v>582400968000</v>
      </c>
      <c r="D35" s="19">
        <v>86422519084</v>
      </c>
      <c r="E35" s="19">
        <v>88524321466</v>
      </c>
      <c r="F35" s="19">
        <v>37539016909</v>
      </c>
      <c r="G35" s="20">
        <v>0.43436615024509112</v>
      </c>
      <c r="H35" s="21">
        <v>0.42405314480063883</v>
      </c>
      <c r="I35" s="20">
        <v>2.4320077732947282E-2</v>
      </c>
      <c r="J35" s="21">
        <v>0.57594685519936117</v>
      </c>
      <c r="K35" s="20">
        <v>6.4455622451850048E-2</v>
      </c>
    </row>
    <row r="36" spans="1:11" ht="15.75" x14ac:dyDescent="0.25">
      <c r="A36" s="18" t="s">
        <v>56</v>
      </c>
      <c r="B36" s="13" t="s">
        <v>57</v>
      </c>
      <c r="C36" s="19">
        <v>197096350000</v>
      </c>
      <c r="D36" s="19">
        <v>52473295019</v>
      </c>
      <c r="E36" s="19">
        <v>23955944188</v>
      </c>
      <c r="F36" s="19">
        <v>8589721184</v>
      </c>
      <c r="G36" s="20">
        <v>0.16369700398821452</v>
      </c>
      <c r="H36" s="21">
        <v>0.35856324912890553</v>
      </c>
      <c r="I36" s="20">
        <v>-0.54346407673987662</v>
      </c>
      <c r="J36" s="21">
        <v>0.64143675087109453</v>
      </c>
      <c r="K36" s="20">
        <v>4.3581330572585439E-2</v>
      </c>
    </row>
    <row r="37" spans="1:11" ht="15.75" x14ac:dyDescent="0.25">
      <c r="A37" s="13"/>
      <c r="B37" s="13"/>
      <c r="C37" s="14">
        <v>21538761074741</v>
      </c>
      <c r="D37" s="14">
        <v>2735970490262</v>
      </c>
      <c r="E37" s="14">
        <v>3083833779173</v>
      </c>
      <c r="F37" s="14">
        <v>2436962812815</v>
      </c>
      <c r="G37" s="15">
        <v>0.89071238943868625</v>
      </c>
      <c r="H37" s="21">
        <v>0.79023805669205904</v>
      </c>
      <c r="I37" s="15">
        <v>0.12714438629697652</v>
      </c>
      <c r="J37" s="16">
        <v>0.20976194330794096</v>
      </c>
      <c r="K37" s="15">
        <v>0.11314312853736432</v>
      </c>
    </row>
    <row r="38" spans="1:11" ht="15.75" x14ac:dyDescent="0.25">
      <c r="A38" s="13"/>
      <c r="B38" s="13"/>
      <c r="C38" s="14"/>
      <c r="D38" s="14"/>
      <c r="E38" s="14"/>
      <c r="F38" s="14"/>
      <c r="G38" s="15"/>
      <c r="H38" s="21"/>
      <c r="I38" s="15"/>
      <c r="J38" s="16"/>
      <c r="K38" s="15"/>
    </row>
    <row r="39" spans="1:11" ht="15" x14ac:dyDescent="0.25">
      <c r="A39" s="3"/>
    </row>
    <row r="40" spans="1:11" ht="15" x14ac:dyDescent="0.25">
      <c r="A40" s="3"/>
      <c r="K40" s="11">
        <v>44317</v>
      </c>
    </row>
    <row r="41" spans="1:11" ht="15" x14ac:dyDescent="0.25">
      <c r="A41" s="3"/>
    </row>
    <row r="42" spans="1:11" ht="15" x14ac:dyDescent="0.25">
      <c r="A42" s="3"/>
    </row>
    <row r="43" spans="1:11" x14ac:dyDescent="0.2">
      <c r="A43" s="4"/>
      <c r="B43" s="4"/>
      <c r="C43" s="4"/>
      <c r="D43" s="4"/>
      <c r="E43" s="4"/>
      <c r="F43" s="4"/>
      <c r="G43" s="4"/>
      <c r="H43" s="4"/>
      <c r="I43" s="4"/>
    </row>
    <row r="44" spans="1:11" x14ac:dyDescent="0.2">
      <c r="A44" s="4"/>
      <c r="B44" s="4"/>
      <c r="C44" s="4"/>
      <c r="D44" s="4"/>
      <c r="E44" s="4"/>
      <c r="F44" s="4"/>
      <c r="G44" s="4"/>
      <c r="H44" s="4"/>
      <c r="I44" s="4"/>
    </row>
    <row r="45" spans="1:11" x14ac:dyDescent="0.2">
      <c r="A45" s="5"/>
      <c r="B45" s="6"/>
      <c r="C45" s="6"/>
      <c r="D45" s="6"/>
      <c r="E45" s="6"/>
      <c r="F45" s="6"/>
      <c r="G45" s="6"/>
      <c r="H45" s="6"/>
      <c r="I45" s="4"/>
    </row>
    <row r="46" spans="1:11" x14ac:dyDescent="0.2">
      <c r="A46" s="5"/>
      <c r="B46" s="6"/>
      <c r="C46" s="6"/>
      <c r="D46" s="6"/>
      <c r="E46" s="6"/>
      <c r="F46" s="6"/>
      <c r="G46" s="6"/>
      <c r="H46" s="6"/>
      <c r="I46" s="4"/>
    </row>
    <row r="47" spans="1:11" x14ac:dyDescent="0.2">
      <c r="A47" s="5"/>
      <c r="B47" s="6"/>
      <c r="C47" s="6"/>
      <c r="D47" s="6"/>
      <c r="E47" s="6"/>
      <c r="F47" s="6"/>
      <c r="G47" s="6"/>
      <c r="H47" s="6"/>
      <c r="I47" s="4"/>
    </row>
    <row r="48" spans="1:11" x14ac:dyDescent="0.2">
      <c r="A48" s="5"/>
      <c r="B48" s="6"/>
      <c r="C48" s="6"/>
      <c r="D48" s="6"/>
      <c r="E48" s="6"/>
      <c r="F48" s="6"/>
      <c r="G48" s="6"/>
      <c r="H48" s="6"/>
      <c r="I48" s="4"/>
    </row>
    <row r="49" spans="1:9" x14ac:dyDescent="0.2">
      <c r="A49" s="5"/>
      <c r="B49" s="6"/>
      <c r="C49" s="6"/>
      <c r="D49" s="6"/>
      <c r="E49" s="6"/>
      <c r="F49" s="6"/>
      <c r="G49" s="6"/>
      <c r="H49" s="6"/>
      <c r="I49" s="4"/>
    </row>
    <row r="50" spans="1:9" x14ac:dyDescent="0.2">
      <c r="A50" s="5"/>
      <c r="B50" s="6"/>
      <c r="C50" s="6"/>
      <c r="D50" s="6"/>
      <c r="E50" s="6"/>
      <c r="F50" s="6"/>
      <c r="G50" s="6"/>
      <c r="H50" s="6"/>
      <c r="I50" s="4"/>
    </row>
    <row r="51" spans="1:9" x14ac:dyDescent="0.2">
      <c r="A51" s="5"/>
      <c r="B51" s="6"/>
      <c r="C51" s="6"/>
      <c r="D51" s="6"/>
      <c r="E51" s="6"/>
      <c r="F51" s="6"/>
      <c r="G51" s="6"/>
      <c r="H51" s="6"/>
      <c r="I51" s="4"/>
    </row>
    <row r="62" spans="1:9" ht="15" x14ac:dyDescent="0.25">
      <c r="A62"/>
    </row>
    <row r="102" spans="2:9" x14ac:dyDescent="0.2">
      <c r="B102" s="1" t="s">
        <v>7</v>
      </c>
      <c r="C102" s="1"/>
      <c r="D102" s="1"/>
      <c r="E102" s="1"/>
      <c r="F102" s="1"/>
      <c r="G102" s="1"/>
      <c r="H102" s="1"/>
      <c r="I102" s="1">
        <v>2015</v>
      </c>
    </row>
    <row r="103" spans="2:9" x14ac:dyDescent="0.2">
      <c r="B103" s="1" t="s">
        <v>8</v>
      </c>
      <c r="C103" s="1"/>
      <c r="D103" s="1"/>
      <c r="E103" s="1"/>
      <c r="F103" s="1"/>
      <c r="G103" s="1"/>
      <c r="H103" s="1"/>
      <c r="I103" s="1">
        <v>2016</v>
      </c>
    </row>
    <row r="104" spans="2:9" x14ac:dyDescent="0.2">
      <c r="B104" s="1" t="s">
        <v>9</v>
      </c>
      <c r="C104" s="1"/>
      <c r="D104" s="1"/>
      <c r="E104" s="1"/>
      <c r="F104" s="1"/>
      <c r="G104" s="1"/>
      <c r="H104" s="1"/>
      <c r="I104" s="1">
        <v>2017</v>
      </c>
    </row>
    <row r="105" spans="2:9" x14ac:dyDescent="0.2">
      <c r="B105" s="1" t="s">
        <v>10</v>
      </c>
      <c r="C105" s="1"/>
      <c r="D105" s="1"/>
      <c r="E105" s="1"/>
      <c r="F105" s="1"/>
      <c r="G105" s="1"/>
      <c r="H105" s="1"/>
      <c r="I105" s="1">
        <v>2018</v>
      </c>
    </row>
    <row r="106" spans="2:9" x14ac:dyDescent="0.2">
      <c r="B106" s="1" t="s">
        <v>1</v>
      </c>
      <c r="C106" s="1"/>
      <c r="D106" s="1"/>
      <c r="E106" s="1"/>
      <c r="F106" s="1"/>
      <c r="G106" s="1"/>
      <c r="H106" s="1"/>
      <c r="I106" s="1">
        <v>2019</v>
      </c>
    </row>
    <row r="107" spans="2:9" x14ac:dyDescent="0.2">
      <c r="B107" s="1" t="s">
        <v>11</v>
      </c>
      <c r="C107" s="1"/>
      <c r="D107" s="1"/>
      <c r="E107" s="1"/>
      <c r="F107" s="1"/>
      <c r="G107" s="1"/>
      <c r="H107" s="1"/>
      <c r="I107" s="1">
        <v>2020</v>
      </c>
    </row>
    <row r="108" spans="2:9" x14ac:dyDescent="0.2">
      <c r="B108" s="1" t="s">
        <v>12</v>
      </c>
      <c r="C108" s="1"/>
      <c r="D108" s="1"/>
      <c r="E108" s="1"/>
      <c r="F108" s="1"/>
      <c r="G108" s="1"/>
      <c r="H108" s="1"/>
      <c r="I108" s="1">
        <v>2021</v>
      </c>
    </row>
    <row r="109" spans="2:9" x14ac:dyDescent="0.2">
      <c r="B109" s="1" t="s">
        <v>13</v>
      </c>
      <c r="C109" s="1"/>
      <c r="D109" s="1"/>
      <c r="E109" s="1"/>
      <c r="F109" s="1"/>
      <c r="G109" s="1"/>
      <c r="H109" s="1"/>
      <c r="I109" s="1">
        <v>2022</v>
      </c>
    </row>
    <row r="110" spans="2:9" x14ac:dyDescent="0.2">
      <c r="B110" s="1" t="s">
        <v>14</v>
      </c>
      <c r="C110" s="1"/>
      <c r="D110" s="1"/>
      <c r="E110" s="1"/>
      <c r="F110" s="1"/>
      <c r="G110" s="1"/>
      <c r="H110" s="1"/>
      <c r="I110" s="1">
        <v>2023</v>
      </c>
    </row>
    <row r="111" spans="2:9" x14ac:dyDescent="0.2">
      <c r="B111" s="1" t="s">
        <v>15</v>
      </c>
      <c r="C111" s="1"/>
      <c r="D111" s="1"/>
      <c r="E111" s="1"/>
      <c r="F111" s="1"/>
      <c r="G111" s="1"/>
      <c r="H111" s="1"/>
      <c r="I111" s="1">
        <v>2024</v>
      </c>
    </row>
    <row r="112" spans="2:9" x14ac:dyDescent="0.2">
      <c r="B112" s="1" t="s">
        <v>16</v>
      </c>
      <c r="C112" s="1"/>
      <c r="D112" s="1"/>
      <c r="E112" s="1"/>
      <c r="F112" s="1"/>
      <c r="G112" s="1"/>
      <c r="H112" s="1"/>
      <c r="I112" s="1">
        <v>2025</v>
      </c>
    </row>
    <row r="113" spans="2:9" x14ac:dyDescent="0.2">
      <c r="B113" s="1" t="s">
        <v>17</v>
      </c>
      <c r="C113" s="1"/>
      <c r="D113" s="1"/>
      <c r="E113" s="1"/>
      <c r="F113" s="1"/>
      <c r="G113" s="1"/>
      <c r="H113" s="1"/>
      <c r="I113" s="1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count="3">
    <dataValidation type="list" allowBlank="1" showInputMessage="1" showErrorMessage="1" sqref="I3" xr:uid="{00000000-0002-0000-0000-000000000000}">
      <formula1>$I$102:$I$113</formula1>
    </dataValidation>
    <dataValidation type="list" allowBlank="1" showInputMessage="1" showErrorMessage="1" sqref="G3" xr:uid="{00000000-0002-0000-0000-000001000000}">
      <formula1>$B$102:$B$113</formula1>
    </dataValidation>
    <dataValidation type="list" allowBlank="1" showInputMessage="1" showErrorMessage="1" sqref="A4:I4" xr:uid="{D2F05B74-A327-4FF3-83E0-ED9829FD511B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69DB959-6860-4149-B4C6-73CE2A730046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0.95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</xm:sqref>
        </x14:conditionalFormatting>
        <x14:conditionalFormatting xmlns:xm="http://schemas.microsoft.com/office/excel/2006/main">
          <x14:cfRule type="iconSet" priority="3" id="{FA60B618-3C5A-4122-8836-ADDF4EEE7E3B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0.95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H12:H38</xm:sqref>
        </x14:conditionalFormatting>
        <x14:conditionalFormatting xmlns:xm="http://schemas.microsoft.com/office/excel/2006/main">
          <x14:cfRule type="iconSet" priority="2" id="{6E4C6204-9D31-41F6-AEAE-97DC3A65DB5D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J11</xm:sqref>
        </x14:conditionalFormatting>
        <x14:conditionalFormatting xmlns:xm="http://schemas.microsoft.com/office/excel/2006/main">
          <x14:cfRule type="iconSet" priority="1" id="{129F9EE3-E33B-4C93-AE86-6114D687BA8A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J12:J38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6" ma:contentTypeDescription="Crear nuevo documento." ma:contentTypeScope="" ma:versionID="5e76cfaed5a77cf40e92b33610bfd223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8208e17ac693b7f2230a74ad916c0bf0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E6E58E-87DC-4195-96ED-F290446EFD9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0F34F40-79C8-4F05-85A5-A1D2005E55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344BAA-D299-4349-98EB-E204212BC6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2021-05-12T13:02:21Z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