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DICIEMBRE\VIGENCIA\"/>
    </mc:Choice>
  </mc:AlternateContent>
  <xr:revisionPtr revIDLastSave="0" documentId="13_ncr:1_{A4A6786D-E7C6-4036-855C-FBE1FF01F83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<sst xmlns="http://schemas.openxmlformats.org/spreadsheetml/2006/main" count="84" uniqueCount="83">
  <si>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</si>
  <si>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</si>
  <si>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</si>
  <si>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</si>
  <si>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</si>
  <si>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</si>
  <si>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</si>
  <si>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</si>
  <si>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</si>
  <si>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</si>
  <si>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</si>
  <si>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</si>
  <si>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</si>
  <si>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</si>
  <si>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</si>
  <si>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</si>
  <si>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</si>
  <si>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</si>
  <si>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</si>
  <si>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</si>
  <si>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</si>
  <si>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</si>
  <si>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NOMBRE</t>
  </si>
  <si>
    <t>PAC APROBADO VIGENCIA</t>
  </si>
  <si>
    <t>TOTAL PAC INICIAL MES</t>
  </si>
  <si>
    <t>TOTAL PAC GIRADO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</si>
  <si>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</si>
  <si>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</si>
  <si>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</si>
  <si>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</si>
  <si>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</si>
  <si>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</si>
  <si>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</si>
  <si>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</si>
  <si>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</si>
  <si>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</si>
  <si>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</si>
  <si>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</si>
  <si>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</si>
  <si>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</si>
  <si>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</si>
  <si>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</si>
  <si>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</si>
  <si>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</si>
  <si>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</si>
  <si>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</si>
  <si>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</si>
  <si>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</si>
  <si>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</si>
  <si>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</si>
  <si>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</si>
  <si>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</si>
  <si>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</si>
  <si>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</si>
  <si>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</si>
  <si>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</si>
  <si>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</si>
  <si>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</si>
  <si>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</si>
  <si>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</si>
  <si>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</si>
  <si>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</si>
  <si>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</si>
  <si>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</si>
  <si>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</si>
  <si>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</si>
  <si>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</si>
  <si>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</si>
  <si>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</si>
  <si>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</si>
  <si>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</si>
  <si>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</si>
  <si>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</si>
  <si>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</si>
  <si>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</si>
  <si>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</si>
  <si>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</si>
  <si>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</si>
  <si>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</si>
  <si>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ACUMULADO  VIGENCIA DE RECURSOS  EJECUTADOS DE PAC</t>
  </si>
  <si>
    <t>% RANQUIN PAC ACUMULADO INICIAL</t>
  </si>
  <si>
    <t>% RANQUIN PAC ACUMULADO ACTUAL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</si>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</sst>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9" fontId="10" fillId="0" borderId="0" applyFont="0" applyFill="0" applyBorder="0" applyAlignment="0" applyProtection="0"/>
    <xf numFmtId="0" fontId="15" fillId="0" borderId="0"/>
    <xf numFmtId="41" fontId="10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10" fontId="11" fillId="0" borderId="0" xfId="0" applyNumberFormat="1" applyFont="1"/>
    <xf numFmtId="0" fontId="0" fillId="0" borderId="0" xfId="0" applyBorder="1"/>
    <xf numFmtId="164" fontId="11" fillId="0" borderId="0" xfId="0" applyNumberFormat="1" applyFont="1" applyBorder="1"/>
    <xf numFmtId="10" fontId="11" fillId="0" borderId="0" xfId="1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/>
    </xf>
    <xf numFmtId="164" fontId="12" fillId="0" borderId="0" xfId="0" applyNumberFormat="1" applyFont="1" applyBorder="1"/>
    <xf numFmtId="10" fontId="12" fillId="0" borderId="0" xfId="1" applyNumberFormat="1" applyFont="1" applyBorder="1"/>
    <xf numFmtId="9" fontId="14" fillId="0" borderId="0" xfId="0" applyNumberFormat="1" applyFont="1" applyBorder="1"/>
    <xf numFmtId="9" fontId="14" fillId="0" borderId="0" xfId="1" applyNumberFormat="1" applyFont="1" applyBorder="1"/>
    <xf numFmtId="0" fontId="12" fillId="0" borderId="0" xfId="0" applyFont="1" applyBorder="1"/>
    <xf numFmtId="164" fontId="12" fillId="0" borderId="0" xfId="1" applyNumberFormat="1" applyFont="1" applyBorder="1"/>
    <xf numFmtId="9" fontId="11" fillId="0" borderId="0" xfId="1" applyNumberFormat="1" applyFont="1" applyBorder="1"/>
    <xf numFmtId="9" fontId="12" fillId="0" borderId="0" xfId="1" applyNumberFormat="1" applyFont="1" applyBorder="1"/>
    <xf numFmtId="0" fontId="0" fillId="0" borderId="0" xfId="0" applyBorder="1" applyAlignment="1">
      <alignment horizontal="left"/>
    </xf>
    <xf numFmtId="0" fontId="1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5">
    <cellStyle name="Millares [0] 2" xfId="7" xr:uid="{6C1BC846-3E33-4446-ACBC-169D6B863804}"/>
    <cellStyle name="Millares [0] 2 2" xfId="24" xr:uid="{4D2FF96B-D8D9-4E2C-88DB-477C14EC3BCB}"/>
    <cellStyle name="Millares [0] 3" xfId="3" xr:uid="{86568065-707E-4EC5-8E88-D516F2927022}"/>
    <cellStyle name="Millares [0] 3 2" xfId="42" xr:uid="{C84CFBA8-E81B-43D6-AEF5-7B7E7CE09F20}"/>
    <cellStyle name="Millares [0] 4" xfId="22" xr:uid="{7008505D-E6D9-4B78-BB45-C91F78FEEAF2}"/>
    <cellStyle name="Millares 10" xfId="15" xr:uid="{A3475B88-2ED3-4AE1-AE57-C4A254E1AFA7}"/>
    <cellStyle name="Millares 10 2" xfId="32" xr:uid="{C76FA8A0-65EB-47CF-AA72-4777D444853C}"/>
    <cellStyle name="Millares 11" xfId="16" xr:uid="{523D065B-5E84-49AE-997E-B089215D263E}"/>
    <cellStyle name="Millares 11 2" xfId="33" xr:uid="{E5D4D074-E9E9-472E-8C14-50E47AEB2407}"/>
    <cellStyle name="Millares 12" xfId="17" xr:uid="{338094B7-68B5-43BE-8FC8-65A1D3225E35}"/>
    <cellStyle name="Millares 12 2" xfId="34" xr:uid="{3C391309-0C07-4FE9-B1E8-33970DD5A12C}"/>
    <cellStyle name="Millares 13" xfId="19" xr:uid="{49B2EE27-5154-4E64-B654-845F38346995}"/>
    <cellStyle name="Millares 13 2" xfId="36" xr:uid="{919FD93C-547F-4FB7-BBD4-E89D193F8214}"/>
    <cellStyle name="Millares 14" xfId="18" xr:uid="{EC9F456F-0A30-4AA8-B022-9EA6D5EC1524}"/>
    <cellStyle name="Millares 14 2" xfId="35" xr:uid="{B580E366-1C1F-4926-A9B3-E213639260B4}"/>
    <cellStyle name="Millares 15" xfId="20" xr:uid="{950857A7-A23B-4D7D-880B-7646553CF28A}"/>
    <cellStyle name="Millares 15 2" xfId="37" xr:uid="{323CEE98-799B-4A78-B266-319268B6F734}"/>
    <cellStyle name="Millares 16" xfId="21" xr:uid="{32EC95F0-4BE5-43F2-9682-7481AA7D4370}"/>
    <cellStyle name="Millares 16 2" xfId="38" xr:uid="{4CC95CA6-0875-4211-90BA-AE5BC83D98A1}"/>
    <cellStyle name="Millares 17" xfId="40" xr:uid="{E46C40B3-54B8-4A38-B0D4-CFA2EACEC819}"/>
    <cellStyle name="Millares 18" xfId="39" xr:uid="{DCF047AB-BD75-4C81-9F4F-4154B1FC8C4F}"/>
    <cellStyle name="Millares 19" xfId="41" xr:uid="{969FC323-A1F8-4E34-9987-E29CC0BA956D}"/>
    <cellStyle name="Millares 2" xfId="5" xr:uid="{299B0137-B3B3-41DF-9CD8-1F6A97DEECF6}"/>
    <cellStyle name="Millares 2 2" xfId="23" xr:uid="{834797F7-093F-46A8-9EF2-C40D8A6EE450}"/>
    <cellStyle name="Millares 20" xfId="43" xr:uid="{F4375627-742B-4061-8C61-26140EE460C3}"/>
    <cellStyle name="Millares 21" xfId="44" xr:uid="{40FE1424-601B-454B-BA3C-EAB670161FDC}"/>
    <cellStyle name="Millares 3" xfId="8" xr:uid="{BB0024E9-E2CC-4EF3-9240-432EA0905FE9}"/>
    <cellStyle name="Millares 3 2" xfId="25" xr:uid="{AA8D1466-12D5-49D3-B74C-850800B8C3D9}"/>
    <cellStyle name="Millares 4" xfId="10" xr:uid="{2AF2748A-EF56-4D7B-8BA9-7FA4A332DD7B}"/>
    <cellStyle name="Millares 4 2" xfId="27" xr:uid="{3A81A2AF-299E-4143-B7EF-451A66ED2293}"/>
    <cellStyle name="Millares 5" xfId="9" xr:uid="{D8B46585-8861-4484-AA31-8E2681C5A239}"/>
    <cellStyle name="Millares 5 2" xfId="26" xr:uid="{5BE04E05-07D3-4C7E-A8E0-F84C3FD3B550}"/>
    <cellStyle name="Millares 6" xfId="11" xr:uid="{60F82794-DFF5-456E-A396-A3147C13268A}"/>
    <cellStyle name="Millares 6 2" xfId="28" xr:uid="{23E0B41A-E5A2-4013-AE3A-92CEAF327CB4}"/>
    <cellStyle name="Millares 7" xfId="12" xr:uid="{0F97127E-C1A6-4423-B8F4-56ED8086F1E8}"/>
    <cellStyle name="Millares 7 2" xfId="29" xr:uid="{58D84485-60BE-416B-A2BF-933DF33DE2BC}"/>
    <cellStyle name="Millares 8" xfId="13" xr:uid="{85973A6E-C49E-4CED-9EF0-53437CAB3157}"/>
    <cellStyle name="Millares 8 2" xfId="30" xr:uid="{473138BC-65A1-4B02-97A3-BFAAD7B5007C}"/>
    <cellStyle name="Millares 9" xfId="14" xr:uid="{F9707415-286A-463A-B87B-62E4C24C6C3C}"/>
    <cellStyle name="Millares 9 2" xfId="31" xr:uid="{E3B6B66A-ACF5-47C8-B10F-6697D157D617}"/>
    <cellStyle name="Normal" xfId="0" builtinId="0"/>
    <cellStyle name="Normal 2" xfId="2" xr:uid="{9049C9D6-D0A2-4091-8549-94C4157D01B8}"/>
    <cellStyle name="Normal 3" xfId="4" xr:uid="{683023D9-0417-4624-A3F2-6EF79BEB64DA}"/>
    <cellStyle name="Porcentaje" xfId="1" builtinId="5"/>
    <cellStyle name="Porcentaje 2" xfId="6" xr:uid="{B6CCBCEE-A9A6-4D7C-AC9C-F4AAFE1CB8AF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108</xdr:row>
      <xdr:rowOff>128693</xdr:rowOff>
    </xdr:from>
    <xdr:to>
      <xdr:col>1</xdr:col>
      <xdr:colOff>2638425</xdr:colOff>
      <xdr:row>112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52915</xdr:rowOff>
    </xdr:from>
    <xdr:to>
      <xdr:col>3</xdr:col>
      <xdr:colOff>892023</xdr:colOff>
      <xdr:row>40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01-01-2022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498929</xdr:colOff>
      <xdr:row>55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56</xdr:row>
      <xdr:rowOff>176892</xdr:rowOff>
    </xdr:from>
    <xdr:to>
      <xdr:col>3</xdr:col>
      <xdr:colOff>122463</xdr:colOff>
      <xdr:row>65</xdr:row>
      <xdr:rowOff>95250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2083142"/>
          <a:ext cx="6844392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 b="1"/>
        </a:p>
      </xdr:txBody>
    </xdr:sp>
    <xdr:clientData/>
  </xdr:twoCellAnchor>
  <xdr:twoCellAnchor editAs="oneCell">
    <xdr:from>
      <xdr:col>1</xdr:col>
      <xdr:colOff>1177772</xdr:colOff>
      <xdr:row>59</xdr:row>
      <xdr:rowOff>47484</xdr:rowOff>
    </xdr:from>
    <xdr:to>
      <xdr:col>1</xdr:col>
      <xdr:colOff>1523999</xdr:colOff>
      <xdr:row>63</xdr:row>
      <xdr:rowOff>13607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379" y="12484413"/>
          <a:ext cx="346227" cy="6873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QUIN PAC ACUMULADO INICIAL" dataDxfId="4" dataCellStyle="Porcentaje"/>
    <tableColumn id="13" xr3:uid="{511A57F1-2FFC-494A-BF6D-AEC762626500}" name="% RANQUIN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3"/>
  <sheetViews>
    <sheetView showGridLines="0" tabSelected="1" zoomScale="70" zoomScaleNormal="70" workbookViewId="0">
      <selection activeCell="B31" sqref="B31"/>
    </sheetView>
  </sheetViews>
  <sheetFormatPr baseColWidth="10" defaultColWidth="11.42578125" defaultRowHeight="14.25" x14ac:dyDescent="0.2"/>
  <cols>
    <col min="1" max="1" width="11.5703125" style="2" customWidth="1"/>
    <col min="2" max="2" width="66.42578125" style="2" customWidth="1"/>
    <col min="3" max="3" width="22.5703125" style="2" customWidth="1"/>
    <col min="4" max="4" width="14.5703125" style="2" customWidth="1"/>
    <col min="5" max="5" width="14.42578125" style="2" customWidth="1"/>
    <col min="6" max="6" width="19.140625" style="2" customWidth="1"/>
    <col min="7" max="7" width="19" style="2" customWidth="1"/>
    <col min="8" max="8" width="22.5703125" style="2" customWidth="1"/>
    <col min="9" max="9" width="20.42578125" style="2" customWidth="1"/>
    <col min="10" max="10" width="18.42578125" style="2" customWidth="1"/>
    <col min="11" max="11" width="12.85546875" style="2" customWidth="1"/>
    <col min="12" max="16384" width="11.42578125" style="2"/>
  </cols>
  <sheetData>
    <row r="2" spans="1:11" ht="28.5" customHeight="1" x14ac:dyDescent="0.3">
      <c r="A2" s="36" t="s">
        <v>79</v>
      </c>
      <c r="B2" s="36"/>
      <c r="C2" s="36"/>
      <c r="D2" s="36"/>
      <c r="E2" s="36"/>
      <c r="F2" s="36"/>
      <c r="G2" s="36"/>
      <c r="H2" s="36"/>
      <c r="I2" s="36"/>
    </row>
    <row r="3" spans="1:11" ht="22.5" customHeight="1" x14ac:dyDescent="0.25">
      <c r="D3" s="37" t="s">
        <v>0</v>
      </c>
      <c r="E3" s="37"/>
      <c r="F3" s="37"/>
      <c r="G3" s="12" t="s">
        <v>17</v>
      </c>
      <c r="H3" s="10" t="s">
        <v>2</v>
      </c>
      <c r="I3" s="12">
        <v>2021</v>
      </c>
    </row>
    <row r="4" spans="1:11" ht="23.25" customHeight="1" x14ac:dyDescent="0.2">
      <c r="A4" s="38" t="s">
        <v>3</v>
      </c>
      <c r="B4" s="38"/>
      <c r="C4" s="38"/>
      <c r="D4" s="38"/>
      <c r="E4" s="38"/>
      <c r="F4" s="38"/>
      <c r="G4" s="38"/>
      <c r="H4" s="38"/>
      <c r="I4" s="38"/>
    </row>
    <row r="6" spans="1:11" ht="15" customHeight="1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</row>
    <row r="7" spans="1:11" ht="15" customHeight="1" x14ac:dyDescent="0.25">
      <c r="A7" s="35" t="s">
        <v>5</v>
      </c>
      <c r="B7" s="35"/>
      <c r="C7" s="35"/>
      <c r="D7" s="35"/>
      <c r="E7" s="35"/>
      <c r="F7" s="35"/>
      <c r="G7" s="35"/>
      <c r="H7" s="35"/>
      <c r="I7" s="35"/>
    </row>
    <row r="8" spans="1:11" ht="15" customHeight="1" x14ac:dyDescent="0.25">
      <c r="A8" s="35" t="s">
        <v>6</v>
      </c>
      <c r="B8" s="35"/>
      <c r="C8" s="35"/>
      <c r="D8" s="35"/>
      <c r="E8" s="35"/>
      <c r="F8" s="35"/>
      <c r="G8" s="35"/>
      <c r="H8" s="35"/>
      <c r="I8" s="35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22</v>
      </c>
      <c r="C10" s="17" t="s">
        <v>23</v>
      </c>
      <c r="D10" s="17" t="s">
        <v>24</v>
      </c>
      <c r="E10" s="17" t="s">
        <v>18</v>
      </c>
      <c r="F10" s="17" t="s">
        <v>25</v>
      </c>
      <c r="G10" s="17" t="s">
        <v>80</v>
      </c>
      <c r="H10" s="17" t="s">
        <v>81</v>
      </c>
      <c r="I10" s="17" t="s">
        <v>21</v>
      </c>
      <c r="J10" s="17" t="s">
        <v>19</v>
      </c>
      <c r="K10" s="17" t="s">
        <v>26</v>
      </c>
    </row>
    <row r="11" spans="1:11" ht="14.25" customHeight="1" x14ac:dyDescent="0.25">
      <c r="A11" s="22" t="s">
        <v>45</v>
      </c>
      <c r="B11" s="23" t="s">
        <v>46</v>
      </c>
      <c r="C11" s="20">
        <v>4827209320741</v>
      </c>
      <c r="D11" s="20">
        <v>3751254575947</v>
      </c>
      <c r="E11" s="20">
        <v>4117464297817</v>
      </c>
      <c r="F11" s="20">
        <v>3992692916565</v>
      </c>
      <c r="G11" s="21">
        <v>0.96969703384722694</v>
      </c>
      <c r="H11" s="27">
        <v>0.96969703384722694</v>
      </c>
      <c r="I11" s="31">
        <v>9.7623265618423341E-2</v>
      </c>
      <c r="J11" s="31">
        <v>3.0302966152773059E-2</v>
      </c>
      <c r="K11" s="31">
        <v>0.82712239127680964</v>
      </c>
    </row>
    <row r="12" spans="1:11" ht="15.75" x14ac:dyDescent="0.25">
      <c r="A12" s="24" t="s">
        <v>27</v>
      </c>
      <c r="B12" s="19" t="s">
        <v>28</v>
      </c>
      <c r="C12" s="20">
        <v>78282420000</v>
      </c>
      <c r="D12" s="20">
        <v>78282420000</v>
      </c>
      <c r="E12" s="20">
        <v>76904755608</v>
      </c>
      <c r="F12" s="20">
        <v>73684941035</v>
      </c>
      <c r="G12" s="21">
        <v>0.95813243865682263</v>
      </c>
      <c r="H12" s="27">
        <v>0.95813243865682263</v>
      </c>
      <c r="I12" s="31">
        <v>-1.7598643373569697E-2</v>
      </c>
      <c r="J12" s="31">
        <v>4.1867561343177373E-2</v>
      </c>
      <c r="K12" s="31">
        <v>0.94127060756425263</v>
      </c>
    </row>
    <row r="13" spans="1:11" ht="15.75" x14ac:dyDescent="0.25">
      <c r="A13" s="24" t="s">
        <v>31</v>
      </c>
      <c r="B13" s="19" t="s">
        <v>32</v>
      </c>
      <c r="C13" s="20">
        <v>190641859000</v>
      </c>
      <c r="D13" s="20">
        <v>178375562084</v>
      </c>
      <c r="E13" s="20">
        <v>178861640165</v>
      </c>
      <c r="F13" s="20">
        <v>164444356887</v>
      </c>
      <c r="G13" s="21">
        <v>0.91939421295309576</v>
      </c>
      <c r="H13" s="27">
        <v>0.91939421295309576</v>
      </c>
      <c r="I13" s="31">
        <v>2.7250262049411107E-3</v>
      </c>
      <c r="J13" s="31">
        <v>8.0605787046904243E-2</v>
      </c>
      <c r="K13" s="31">
        <v>0.86258263400064727</v>
      </c>
    </row>
    <row r="14" spans="1:11" ht="15.75" x14ac:dyDescent="0.25">
      <c r="A14" s="24" t="s">
        <v>33</v>
      </c>
      <c r="B14" s="19" t="s">
        <v>34</v>
      </c>
      <c r="C14" s="20">
        <v>22688054000</v>
      </c>
      <c r="D14" s="20">
        <v>22225819373</v>
      </c>
      <c r="E14" s="20">
        <v>22147117165</v>
      </c>
      <c r="F14" s="20">
        <v>19572676967</v>
      </c>
      <c r="G14" s="21">
        <v>0.88375732250748673</v>
      </c>
      <c r="H14" s="27">
        <v>0.88375732250748673</v>
      </c>
      <c r="I14" s="31">
        <v>-3.5410261677734909E-3</v>
      </c>
      <c r="J14" s="31">
        <v>0.11624267749251327</v>
      </c>
      <c r="K14" s="31">
        <v>0.86268645900613605</v>
      </c>
    </row>
    <row r="15" spans="1:11" ht="15.75" x14ac:dyDescent="0.25">
      <c r="A15" s="24" t="s">
        <v>51</v>
      </c>
      <c r="B15" s="19" t="s">
        <v>52</v>
      </c>
      <c r="C15" s="20">
        <v>73605457000</v>
      </c>
      <c r="D15" s="20">
        <v>69142994871</v>
      </c>
      <c r="E15" s="20">
        <v>72902615572</v>
      </c>
      <c r="F15" s="20">
        <v>63509334680</v>
      </c>
      <c r="G15" s="21">
        <v>0.87115303314840575</v>
      </c>
      <c r="H15" s="27">
        <v>0.87115303314840575</v>
      </c>
      <c r="I15" s="31">
        <v>5.4374571249254093E-2</v>
      </c>
      <c r="J15" s="31">
        <v>0.12884696685159425</v>
      </c>
      <c r="K15" s="31">
        <v>0.86283459499477055</v>
      </c>
    </row>
    <row r="16" spans="1:11" ht="15.75" x14ac:dyDescent="0.25">
      <c r="A16" s="24" t="s">
        <v>59</v>
      </c>
      <c r="B16" s="19" t="s">
        <v>60</v>
      </c>
      <c r="C16" s="20">
        <v>122280621000</v>
      </c>
      <c r="D16" s="20">
        <v>115875518277</v>
      </c>
      <c r="E16" s="20">
        <v>115710547644</v>
      </c>
      <c r="F16" s="20">
        <v>100348528473</v>
      </c>
      <c r="G16" s="21">
        <v>0.8672375208329024</v>
      </c>
      <c r="H16" s="27">
        <v>0.8672375208329024</v>
      </c>
      <c r="I16" s="31">
        <v>-1.4236884154048685E-3</v>
      </c>
      <c r="J16" s="31">
        <v>0.1327624791670976</v>
      </c>
      <c r="K16" s="31">
        <v>0.82064130564891391</v>
      </c>
    </row>
    <row r="17" spans="1:11" ht="15.75" x14ac:dyDescent="0.25">
      <c r="A17" s="24" t="s">
        <v>29</v>
      </c>
      <c r="B17" s="19" t="s">
        <v>30</v>
      </c>
      <c r="C17" s="20">
        <v>160502467000</v>
      </c>
      <c r="D17" s="20">
        <v>158502467000</v>
      </c>
      <c r="E17" s="20">
        <v>171066174609</v>
      </c>
      <c r="F17" s="20">
        <v>147617282598</v>
      </c>
      <c r="G17" s="21">
        <v>0.86292502264345172</v>
      </c>
      <c r="H17" s="27">
        <v>0.86292502264345172</v>
      </c>
      <c r="I17" s="31">
        <v>7.9265060328682455E-2</v>
      </c>
      <c r="J17" s="31">
        <v>0.13707497735654828</v>
      </c>
      <c r="K17" s="31">
        <v>0.91971971121166629</v>
      </c>
    </row>
    <row r="18" spans="1:11" ht="15.75" x14ac:dyDescent="0.25">
      <c r="A18" s="24" t="s">
        <v>63</v>
      </c>
      <c r="B18" s="19" t="s">
        <v>64</v>
      </c>
      <c r="C18" s="20">
        <v>1126325435000</v>
      </c>
      <c r="D18" s="20">
        <v>1065735776653</v>
      </c>
      <c r="E18" s="20">
        <v>1037961603795</v>
      </c>
      <c r="F18" s="20">
        <v>893179708238</v>
      </c>
      <c r="G18" s="21">
        <v>0.86051324535739304</v>
      </c>
      <c r="H18" s="27">
        <v>0.86051324535739304</v>
      </c>
      <c r="I18" s="31">
        <v>-2.6061030760575823E-2</v>
      </c>
      <c r="J18" s="31">
        <v>0.13948675464260696</v>
      </c>
      <c r="K18" s="31">
        <v>0.79300323022359875</v>
      </c>
    </row>
    <row r="19" spans="1:11" ht="15.75" x14ac:dyDescent="0.25">
      <c r="A19" s="24" t="s">
        <v>65</v>
      </c>
      <c r="B19" s="19" t="s">
        <v>66</v>
      </c>
      <c r="C19" s="20">
        <v>14546920000</v>
      </c>
      <c r="D19" s="20">
        <v>14396799201</v>
      </c>
      <c r="E19" s="20">
        <v>15574117217</v>
      </c>
      <c r="F19" s="20">
        <v>13366742692</v>
      </c>
      <c r="G19" s="21">
        <v>0.85826647544487911</v>
      </c>
      <c r="H19" s="27">
        <v>0.85826647544487911</v>
      </c>
      <c r="I19" s="31">
        <v>8.1776372620257401E-2</v>
      </c>
      <c r="J19" s="31">
        <v>0.14173352455512089</v>
      </c>
      <c r="K19" s="31">
        <v>0.91887098382337984</v>
      </c>
    </row>
    <row r="20" spans="1:11" ht="15.75" x14ac:dyDescent="0.25">
      <c r="A20" s="24" t="s">
        <v>75</v>
      </c>
      <c r="B20" s="19" t="s">
        <v>76</v>
      </c>
      <c r="C20" s="20">
        <v>173408562000</v>
      </c>
      <c r="D20" s="20">
        <v>151729959305</v>
      </c>
      <c r="E20" s="20">
        <v>130636137594</v>
      </c>
      <c r="F20" s="20">
        <v>112013500187</v>
      </c>
      <c r="G20" s="21">
        <v>0.85744650944230516</v>
      </c>
      <c r="H20" s="27">
        <v>0.85744650944230516</v>
      </c>
      <c r="I20" s="31">
        <v>-0.13902212725568752</v>
      </c>
      <c r="J20" s="31">
        <v>0.14255349055769484</v>
      </c>
      <c r="K20" s="31">
        <v>0.6459513814952228</v>
      </c>
    </row>
    <row r="21" spans="1:11" ht="15.75" x14ac:dyDescent="0.25">
      <c r="A21" s="24" t="s">
        <v>35</v>
      </c>
      <c r="B21" s="19" t="s">
        <v>36</v>
      </c>
      <c r="C21" s="20">
        <v>206377869000</v>
      </c>
      <c r="D21" s="20">
        <v>198240139926</v>
      </c>
      <c r="E21" s="20">
        <v>182051041466</v>
      </c>
      <c r="F21" s="20">
        <v>155498304858</v>
      </c>
      <c r="G21" s="21">
        <v>0.85414674701018389</v>
      </c>
      <c r="H21" s="27">
        <v>0.85414674701018389</v>
      </c>
      <c r="I21" s="31">
        <v>-8.166407906109803E-2</v>
      </c>
      <c r="J21" s="31">
        <v>0.14585325298981611</v>
      </c>
      <c r="K21" s="31">
        <v>0.753464049277493</v>
      </c>
    </row>
    <row r="22" spans="1:11" ht="15.75" x14ac:dyDescent="0.25">
      <c r="A22" s="24" t="s">
        <v>39</v>
      </c>
      <c r="B22" s="19" t="s">
        <v>40</v>
      </c>
      <c r="C22" s="20">
        <v>4864685396000</v>
      </c>
      <c r="D22" s="20">
        <v>4400425727000</v>
      </c>
      <c r="E22" s="20">
        <v>6298187820375</v>
      </c>
      <c r="F22" s="20">
        <v>5327303724986</v>
      </c>
      <c r="G22" s="21">
        <v>0.84584707171670337</v>
      </c>
      <c r="H22" s="27">
        <v>0.84584707171670337</v>
      </c>
      <c r="I22" s="31">
        <v>0.43126783886630976</v>
      </c>
      <c r="J22" s="31">
        <v>0.15415292828329663</v>
      </c>
      <c r="K22" s="31">
        <v>1.0950972758415969</v>
      </c>
    </row>
    <row r="23" spans="1:11" ht="14.25" customHeight="1" x14ac:dyDescent="0.25">
      <c r="A23" s="24" t="s">
        <v>71</v>
      </c>
      <c r="B23" s="19" t="s">
        <v>72</v>
      </c>
      <c r="C23" s="20">
        <v>128881360000</v>
      </c>
      <c r="D23" s="20">
        <v>127679421490</v>
      </c>
      <c r="E23" s="20">
        <v>117878553591</v>
      </c>
      <c r="F23" s="20">
        <v>99426993834</v>
      </c>
      <c r="G23" s="21">
        <v>0.84346974750792347</v>
      </c>
      <c r="H23" s="27">
        <v>0.84346974750792347</v>
      </c>
      <c r="I23" s="31">
        <v>-7.6761531221126458E-2</v>
      </c>
      <c r="J23" s="31">
        <v>0.15653025249207653</v>
      </c>
      <c r="K23" s="31">
        <v>0.77146139545703118</v>
      </c>
    </row>
    <row r="24" spans="1:11" ht="15.75" x14ac:dyDescent="0.25">
      <c r="A24" s="24" t="s">
        <v>55</v>
      </c>
      <c r="B24" s="19" t="s">
        <v>56</v>
      </c>
      <c r="C24" s="20">
        <v>353010662000</v>
      </c>
      <c r="D24" s="20">
        <v>319214737568</v>
      </c>
      <c r="E24" s="20">
        <v>476436174428</v>
      </c>
      <c r="F24" s="20">
        <v>395026868478</v>
      </c>
      <c r="G24" s="21">
        <v>0.82912862137779852</v>
      </c>
      <c r="H24" s="27">
        <v>0.82912862137779852</v>
      </c>
      <c r="I24" s="31">
        <v>0.49252562102183101</v>
      </c>
      <c r="J24" s="31">
        <v>0.17087137862220148</v>
      </c>
      <c r="K24" s="31">
        <v>1.1190224857231084</v>
      </c>
    </row>
    <row r="25" spans="1:11" ht="15.75" x14ac:dyDescent="0.25">
      <c r="A25" s="24" t="s">
        <v>77</v>
      </c>
      <c r="B25" s="19" t="s">
        <v>78</v>
      </c>
      <c r="C25" s="20">
        <v>414134635000</v>
      </c>
      <c r="D25" s="20">
        <v>384296790948</v>
      </c>
      <c r="E25" s="20">
        <v>213880100684</v>
      </c>
      <c r="F25" s="20">
        <v>172908083296</v>
      </c>
      <c r="G25" s="21">
        <v>0.80843464512608099</v>
      </c>
      <c r="H25" s="27">
        <v>0.80843464512608099</v>
      </c>
      <c r="I25" s="31">
        <v>-0.44345072422699316</v>
      </c>
      <c r="J25" s="31">
        <v>0.19156535487391901</v>
      </c>
      <c r="K25" s="31">
        <v>0.41751659649524364</v>
      </c>
    </row>
    <row r="26" spans="1:11" ht="15.75" x14ac:dyDescent="0.25">
      <c r="A26" s="24" t="s">
        <v>69</v>
      </c>
      <c r="B26" s="19" t="s">
        <v>70</v>
      </c>
      <c r="C26" s="20">
        <v>36546050000</v>
      </c>
      <c r="D26" s="20">
        <v>35406687725</v>
      </c>
      <c r="E26" s="20">
        <v>34277604575</v>
      </c>
      <c r="F26" s="20">
        <v>27610479068</v>
      </c>
      <c r="G26" s="21">
        <v>0.80549616609258057</v>
      </c>
      <c r="H26" s="27">
        <v>0.80549616609258057</v>
      </c>
      <c r="I26" s="31">
        <v>-3.188897980995764E-2</v>
      </c>
      <c r="J26" s="31">
        <v>0.19450383390741943</v>
      </c>
      <c r="K26" s="31">
        <v>0.75549831152751123</v>
      </c>
    </row>
    <row r="27" spans="1:11" ht="15.75" x14ac:dyDescent="0.25">
      <c r="A27" s="24" t="s">
        <v>73</v>
      </c>
      <c r="B27" s="19" t="s">
        <v>74</v>
      </c>
      <c r="C27" s="20">
        <v>33064797000</v>
      </c>
      <c r="D27" s="20">
        <v>32044597543</v>
      </c>
      <c r="E27" s="20">
        <v>37431554458</v>
      </c>
      <c r="F27" s="20">
        <v>29924798986</v>
      </c>
      <c r="G27" s="21">
        <v>0.799453814283269</v>
      </c>
      <c r="H27" s="27">
        <v>0.799453814283269</v>
      </c>
      <c r="I27" s="31">
        <v>0.16810811581488427</v>
      </c>
      <c r="J27" s="31">
        <v>0.200546185716731</v>
      </c>
      <c r="K27" s="31">
        <v>0.90503501309867407</v>
      </c>
    </row>
    <row r="28" spans="1:11" ht="15.75" x14ac:dyDescent="0.25">
      <c r="A28" s="24" t="s">
        <v>67</v>
      </c>
      <c r="B28" s="19" t="s">
        <v>68</v>
      </c>
      <c r="C28" s="20">
        <v>171377158000</v>
      </c>
      <c r="D28" s="20">
        <v>157554538997</v>
      </c>
      <c r="E28" s="20">
        <v>151899769720</v>
      </c>
      <c r="F28" s="20">
        <v>111730403193</v>
      </c>
      <c r="G28" s="21">
        <v>0.73555347318139441</v>
      </c>
      <c r="H28" s="27">
        <v>0.73555347318139441</v>
      </c>
      <c r="I28" s="31">
        <v>-3.5890868730272966E-2</v>
      </c>
      <c r="J28" s="31">
        <v>0.26444652681860559</v>
      </c>
      <c r="K28" s="31">
        <v>0.6519562145674046</v>
      </c>
    </row>
    <row r="29" spans="1:11" ht="15.75" x14ac:dyDescent="0.25">
      <c r="A29" s="24" t="s">
        <v>37</v>
      </c>
      <c r="B29" s="19" t="s">
        <v>38</v>
      </c>
      <c r="C29" s="20">
        <v>298105164000</v>
      </c>
      <c r="D29" s="20">
        <v>222445618274</v>
      </c>
      <c r="E29" s="20">
        <v>268725739608</v>
      </c>
      <c r="F29" s="20">
        <v>195327712423</v>
      </c>
      <c r="G29" s="21">
        <v>0.72686640553276227</v>
      </c>
      <c r="H29" s="27">
        <v>0.72686640553276227</v>
      </c>
      <c r="I29" s="31">
        <v>0.20805139563142089</v>
      </c>
      <c r="J29" s="31">
        <v>0.27313359446723773</v>
      </c>
      <c r="K29" s="31">
        <v>0.6552308916829096</v>
      </c>
    </row>
    <row r="30" spans="1:11" ht="15.75" x14ac:dyDescent="0.25">
      <c r="A30" s="24" t="s">
        <v>43</v>
      </c>
      <c r="B30" s="19" t="s">
        <v>44</v>
      </c>
      <c r="C30" s="20">
        <v>45004115000</v>
      </c>
      <c r="D30" s="20">
        <v>22361213480</v>
      </c>
      <c r="E30" s="20">
        <v>44450502970</v>
      </c>
      <c r="F30" s="20">
        <v>32191808026</v>
      </c>
      <c r="G30" s="21">
        <v>0.72421695762872484</v>
      </c>
      <c r="H30" s="27">
        <v>0.72421695762872484</v>
      </c>
      <c r="I30" s="31">
        <v>0.9878394797204002</v>
      </c>
      <c r="J30" s="31">
        <v>0.27578304237127516</v>
      </c>
      <c r="K30" s="31">
        <v>0.71530810073701034</v>
      </c>
    </row>
    <row r="31" spans="1:11" ht="15.75" x14ac:dyDescent="0.25">
      <c r="A31" s="24" t="s">
        <v>47</v>
      </c>
      <c r="B31" s="19" t="s">
        <v>48</v>
      </c>
      <c r="C31" s="20">
        <v>126008584000</v>
      </c>
      <c r="D31" s="20">
        <v>117555892774</v>
      </c>
      <c r="E31" s="20">
        <v>135442535163</v>
      </c>
      <c r="F31" s="20">
        <v>93616744183</v>
      </c>
      <c r="G31" s="21">
        <v>0.69119161178086164</v>
      </c>
      <c r="H31" s="27">
        <v>0.69119161178086164</v>
      </c>
      <c r="I31" s="31">
        <v>0.15215436646282707</v>
      </c>
      <c r="J31" s="31">
        <v>0.30880838821913836</v>
      </c>
      <c r="K31" s="31">
        <v>0.74293941897640881</v>
      </c>
    </row>
    <row r="32" spans="1:11" ht="15" customHeight="1" x14ac:dyDescent="0.25">
      <c r="A32" s="24" t="s">
        <v>41</v>
      </c>
      <c r="B32" s="19" t="s">
        <v>42</v>
      </c>
      <c r="C32" s="20">
        <v>582400968000</v>
      </c>
      <c r="D32" s="20">
        <v>410338461175</v>
      </c>
      <c r="E32" s="20">
        <v>462879706410</v>
      </c>
      <c r="F32" s="20">
        <v>312052809231</v>
      </c>
      <c r="G32" s="21">
        <v>0.67415530408800495</v>
      </c>
      <c r="H32" s="27">
        <v>0.67415530408800495</v>
      </c>
      <c r="I32" s="31">
        <v>0.1280436766384235</v>
      </c>
      <c r="J32" s="31">
        <v>0.32584469591199505</v>
      </c>
      <c r="K32" s="31">
        <v>0.53580407035140776</v>
      </c>
    </row>
    <row r="33" spans="1:11" ht="15.75" x14ac:dyDescent="0.25">
      <c r="A33" s="24" t="s">
        <v>57</v>
      </c>
      <c r="B33" s="19" t="s">
        <v>58</v>
      </c>
      <c r="C33" s="20">
        <v>147992655000</v>
      </c>
      <c r="D33" s="20">
        <v>147937104998</v>
      </c>
      <c r="E33" s="20">
        <v>172976849915</v>
      </c>
      <c r="F33" s="20">
        <v>116538314622</v>
      </c>
      <c r="G33" s="21">
        <v>0.67372203089180072</v>
      </c>
      <c r="H33" s="27">
        <v>0.67372203089180072</v>
      </c>
      <c r="I33" s="31">
        <v>0.16925939518242242</v>
      </c>
      <c r="J33" s="31">
        <v>0.32627796910819928</v>
      </c>
      <c r="K33" s="31">
        <v>0.78746012511229024</v>
      </c>
    </row>
    <row r="34" spans="1:11" ht="15.75" x14ac:dyDescent="0.25">
      <c r="A34" s="24" t="s">
        <v>61</v>
      </c>
      <c r="B34" s="19" t="s">
        <v>62</v>
      </c>
      <c r="C34" s="20">
        <v>113608212000</v>
      </c>
      <c r="D34" s="20">
        <v>112981526356</v>
      </c>
      <c r="E34" s="20">
        <v>114817397916</v>
      </c>
      <c r="F34" s="20">
        <v>77342024549</v>
      </c>
      <c r="G34" s="21">
        <v>0.67360892994268295</v>
      </c>
      <c r="H34" s="27">
        <v>0.67360892994268295</v>
      </c>
      <c r="I34" s="31">
        <v>1.6249307468331118E-2</v>
      </c>
      <c r="J34" s="31">
        <v>0.32639107005731705</v>
      </c>
      <c r="K34" s="31">
        <v>0.6807784682765714</v>
      </c>
    </row>
    <row r="35" spans="1:11" ht="15.75" x14ac:dyDescent="0.25">
      <c r="A35" s="33" t="s">
        <v>53</v>
      </c>
      <c r="B35" s="19" t="s">
        <v>54</v>
      </c>
      <c r="C35" s="20">
        <v>197096350000</v>
      </c>
      <c r="D35" s="20">
        <v>160712218716</v>
      </c>
      <c r="E35" s="20">
        <v>243643902789</v>
      </c>
      <c r="F35" s="20">
        <v>154429577252</v>
      </c>
      <c r="G35" s="21">
        <v>0.63383312894038968</v>
      </c>
      <c r="H35" s="27">
        <v>0.63383312894038968</v>
      </c>
      <c r="I35" s="31">
        <v>0.51602600434227952</v>
      </c>
      <c r="J35" s="31">
        <v>0.36616687105961032</v>
      </c>
      <c r="K35" s="31">
        <v>0.78352327301850089</v>
      </c>
    </row>
    <row r="36" spans="1:11" ht="15.75" x14ac:dyDescent="0.25">
      <c r="A36" s="24" t="s">
        <v>49</v>
      </c>
      <c r="B36" s="19" t="s">
        <v>50</v>
      </c>
      <c r="C36" s="20">
        <v>377875632000</v>
      </c>
      <c r="D36" s="20">
        <v>323063833469</v>
      </c>
      <c r="E36" s="20">
        <v>341805670530</v>
      </c>
      <c r="F36" s="20">
        <v>169898248267</v>
      </c>
      <c r="G36" s="21">
        <v>0.49706094110012189</v>
      </c>
      <c r="H36" s="27">
        <v>0.49706094110012189</v>
      </c>
      <c r="I36" s="31">
        <v>5.8012798460767338E-2</v>
      </c>
      <c r="J36" s="31">
        <v>0.50293905889987811</v>
      </c>
      <c r="K36" s="31">
        <v>0.44961419546365455</v>
      </c>
    </row>
    <row r="37" spans="1:11" ht="15.75" x14ac:dyDescent="0.25">
      <c r="A37" s="34"/>
      <c r="B37" s="29" t="s">
        <v>82</v>
      </c>
      <c r="C37" s="25">
        <v>14885660722741</v>
      </c>
      <c r="D37" s="25">
        <v>12777780403150</v>
      </c>
      <c r="E37" s="30">
        <v>15236013931784</v>
      </c>
      <c r="F37" s="30">
        <v>13051256883574</v>
      </c>
      <c r="G37" s="26">
        <v>0.85660573310107335</v>
      </c>
      <c r="H37" s="28">
        <v>0.85660573310107335</v>
      </c>
      <c r="I37" s="32">
        <v>0.1923834540174123</v>
      </c>
      <c r="J37" s="32">
        <v>0.14339426689892665</v>
      </c>
      <c r="K37" s="32">
        <v>0.87676705298243429</v>
      </c>
    </row>
    <row r="38" spans="1:11" ht="15.75" x14ac:dyDescent="0.25">
      <c r="A38" s="13"/>
      <c r="B38" s="13"/>
      <c r="C38" s="14"/>
      <c r="D38" s="14"/>
      <c r="E38" s="14"/>
      <c r="F38" s="14"/>
      <c r="G38" s="15"/>
      <c r="H38" s="18"/>
      <c r="I38" s="15"/>
      <c r="J38" s="16"/>
      <c r="K38" s="15"/>
    </row>
    <row r="39" spans="1:11" ht="15" x14ac:dyDescent="0.25">
      <c r="A39" s="3"/>
    </row>
    <row r="40" spans="1:11" ht="15" x14ac:dyDescent="0.25">
      <c r="A40" s="3"/>
      <c r="K40" s="11">
        <v>44562</v>
      </c>
    </row>
    <row r="41" spans="1:11" ht="15" x14ac:dyDescent="0.25">
      <c r="A41" s="3"/>
    </row>
    <row r="42" spans="1:11" ht="15" x14ac:dyDescent="0.25">
      <c r="A42" s="3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4"/>
    </row>
    <row r="62" spans="1:9" ht="15" x14ac:dyDescent="0.25">
      <c r="A62"/>
    </row>
    <row r="102" spans="2:9" x14ac:dyDescent="0.2">
      <c r="B102" s="1" t="s">
        <v>7</v>
      </c>
      <c r="C102" s="1"/>
      <c r="D102" s="1"/>
      <c r="E102" s="1"/>
      <c r="F102" s="1"/>
      <c r="G102" s="1"/>
      <c r="H102" s="1"/>
      <c r="I102" s="1">
        <v>2015</v>
      </c>
    </row>
    <row r="103" spans="2:9" x14ac:dyDescent="0.2">
      <c r="B103" s="1" t="s">
        <v>8</v>
      </c>
      <c r="C103" s="1"/>
      <c r="D103" s="1"/>
      <c r="E103" s="1"/>
      <c r="F103" s="1"/>
      <c r="G103" s="1"/>
      <c r="H103" s="1"/>
      <c r="I103" s="1">
        <v>2016</v>
      </c>
    </row>
    <row r="104" spans="2:9" x14ac:dyDescent="0.2">
      <c r="B104" s="1" t="s">
        <v>9</v>
      </c>
      <c r="C104" s="1"/>
      <c r="D104" s="1"/>
      <c r="E104" s="1"/>
      <c r="F104" s="1"/>
      <c r="G104" s="1"/>
      <c r="H104" s="1"/>
      <c r="I104" s="1">
        <v>2017</v>
      </c>
    </row>
    <row r="105" spans="2:9" x14ac:dyDescent="0.2">
      <c r="B105" s="1" t="s">
        <v>10</v>
      </c>
      <c r="C105" s="1"/>
      <c r="D105" s="1"/>
      <c r="E105" s="1"/>
      <c r="F105" s="1"/>
      <c r="G105" s="1"/>
      <c r="H105" s="1"/>
      <c r="I105" s="1">
        <v>2018</v>
      </c>
    </row>
    <row r="106" spans="2:9" x14ac:dyDescent="0.2">
      <c r="B106" s="1" t="s">
        <v>1</v>
      </c>
      <c r="C106" s="1"/>
      <c r="D106" s="1"/>
      <c r="E106" s="1"/>
      <c r="F106" s="1"/>
      <c r="G106" s="1"/>
      <c r="H106" s="1"/>
      <c r="I106" s="1">
        <v>2019</v>
      </c>
    </row>
    <row r="107" spans="2:9" x14ac:dyDescent="0.2">
      <c r="B107" s="1" t="s">
        <v>11</v>
      </c>
      <c r="C107" s="1"/>
      <c r="D107" s="1"/>
      <c r="E107" s="1"/>
      <c r="F107" s="1"/>
      <c r="G107" s="1"/>
      <c r="H107" s="1"/>
      <c r="I107" s="1">
        <v>2020</v>
      </c>
    </row>
    <row r="108" spans="2:9" x14ac:dyDescent="0.2">
      <c r="B108" s="1" t="s">
        <v>12</v>
      </c>
      <c r="C108" s="1"/>
      <c r="D108" s="1"/>
      <c r="E108" s="1"/>
      <c r="F108" s="1"/>
      <c r="G108" s="1"/>
      <c r="H108" s="1"/>
      <c r="I108" s="1">
        <v>2021</v>
      </c>
    </row>
    <row r="109" spans="2:9" x14ac:dyDescent="0.2">
      <c r="B109" s="1" t="s">
        <v>13</v>
      </c>
      <c r="C109" s="1"/>
      <c r="D109" s="1"/>
      <c r="E109" s="1"/>
      <c r="F109" s="1"/>
      <c r="G109" s="1"/>
      <c r="H109" s="1"/>
      <c r="I109" s="1">
        <v>2022</v>
      </c>
    </row>
    <row r="110" spans="2:9" x14ac:dyDescent="0.2">
      <c r="B110" s="1" t="s">
        <v>14</v>
      </c>
      <c r="C110" s="1"/>
      <c r="D110" s="1"/>
      <c r="E110" s="1"/>
      <c r="F110" s="1"/>
      <c r="G110" s="1"/>
      <c r="H110" s="1"/>
      <c r="I110" s="1">
        <v>2023</v>
      </c>
    </row>
    <row r="111" spans="2:9" x14ac:dyDescent="0.2">
      <c r="B111" s="1" t="s">
        <v>15</v>
      </c>
      <c r="C111" s="1"/>
      <c r="D111" s="1"/>
      <c r="E111" s="1"/>
      <c r="F111" s="1"/>
      <c r="G111" s="1"/>
      <c r="H111" s="1"/>
      <c r="I111" s="1">
        <v>2024</v>
      </c>
    </row>
    <row r="112" spans="2:9" x14ac:dyDescent="0.2">
      <c r="B112" s="1" t="s">
        <v>16</v>
      </c>
      <c r="C112" s="1"/>
      <c r="D112" s="1"/>
      <c r="E112" s="1"/>
      <c r="F112" s="1"/>
      <c r="G112" s="1"/>
      <c r="H112" s="1"/>
      <c r="I112" s="1">
        <v>2025</v>
      </c>
    </row>
    <row r="113" spans="2:9" x14ac:dyDescent="0.2">
      <c r="B113" s="1" t="s">
        <v>17</v>
      </c>
      <c r="C113" s="1"/>
      <c r="D113" s="1"/>
      <c r="E113" s="1"/>
      <c r="F113" s="1"/>
      <c r="G113" s="1"/>
      <c r="H113" s="1"/>
      <c r="I11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$I$102:$I$113</formula1>
    </dataValidation>
    <dataValidation type="list" allowBlank="1" showInputMessage="1" showErrorMessage="1" sqref="G3" xr:uid="{00000000-0002-0000-0000-000001000000}">
      <formula1>$B$102:$B$113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2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1" id="{F340F305-7C87-4FAD-8CB3-B42091E6A898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C93FA0-9681-4FA3-9CC5-97B6B9FCA69F}"/>
</file>

<file path=customXml/itemProps2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2022-01-12T20:28:32Z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