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NOIEMBRE\VIGENCIA\"/>
    </mc:Choice>
  </mc:AlternateContent>
  <xr:revisionPtr revIDLastSave="0" documentId="13_ncr:1_{B29582B6-CB9F-4390-8FD9-75F6967731D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<sst xmlns="http://schemas.openxmlformats.org/spreadsheetml/2006/main" count="83" uniqueCount="82">
  <si>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</si>
  <si>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</si>
  <si>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</si>
  <si>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</si>
  <si>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</si>
  <si>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</si>
  <si>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</si>
  <si>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</si>
  <si>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</si>
  <si>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</si>
  <si>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</si>
  <si>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</si>
  <si>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</si>
  <si>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</si>
  <si>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</si>
  <si>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</si>
  <si>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</si>
  <si>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</si>
  <si>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</si>
  <si>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 REC NO EJEC</t>
  </si>
  <si>
    <t>CÓDIGO</t>
  </si>
  <si>
    <t>%PAC ACTUAL/INICIAL</t>
  </si>
  <si>
    <t>NOMBRE</t>
  </si>
  <si>
    <t>PAC APROBADO VIGENCIA</t>
  </si>
  <si>
    <t>TOTAL PAC INICIAL MES</t>
  </si>
  <si>
    <t>TOTAL PAC GIRADO</t>
  </si>
  <si>
    <t>AVANCE EJECUCION VIGENCIA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</si>
  <si>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</si>
  <si>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</si>
  <si>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</si>
  <si>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</si>
  <si>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</si>
  <si>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</si>
  <si>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</si>
  <si>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</si>
  <si>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</si>
  <si>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</si>
  <si>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</si>
  <si>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</si>
  <si>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</si>
  <si>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</si>
  <si>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</si>
  <si>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</si>
  <si>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</si>
  <si>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</si>
  <si>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</si>
  <si>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</si>
  <si>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</si>
  <si>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</si>
  <si>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</si>
  <si>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</si>
  <si>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</si>
  <si>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</si>
  <si>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</si>
  <si>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</si>
  <si>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</si>
  <si>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</si>
  <si>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</si>
  <si>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</si>
  <si>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</si>
  <si>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</si>
  <si>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</si>
  <si>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</si>
  <si>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</si>
  <si>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</si>
  <si>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</si>
  <si>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</si>
  <si>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</si>
  <si>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</si>
  <si>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</si>
  <si>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</si>
  <si>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</si>
  <si>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</si>
  <si>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</si>
  <si>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</si>
  <si>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</si>
  <si>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</si>
  <si>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</si>
  <si>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</si>
  <si>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RANQUIN ACUMULADO  VIGENCIA DE RECURSOS  EJECUTADOS DE PAC</t>
  </si>
  <si>
    <t>% RANQUIN PAC ACUMULADO INICIAL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</si>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</sst>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9" fontId="10" fillId="0" borderId="0" applyFont="0" applyFill="0" applyBorder="0" applyAlignment="0" applyProtection="0"/>
    <xf numFmtId="0" fontId="15" fillId="0" borderId="0"/>
    <xf numFmtId="41" fontId="10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10" fontId="12" fillId="0" borderId="0" xfId="1" applyNumberFormat="1" applyFont="1"/>
    <xf numFmtId="10" fontId="12" fillId="0" borderId="0" xfId="0" applyNumberFormat="1" applyFont="1"/>
    <xf numFmtId="0" fontId="13" fillId="0" borderId="0" xfId="0" applyFont="1" applyAlignment="1">
      <alignment horizontal="center" vertical="center" wrapText="1"/>
    </xf>
    <xf numFmtId="10" fontId="11" fillId="0" borderId="0" xfId="0" applyNumberFormat="1" applyFont="1"/>
    <xf numFmtId="0" fontId="0" fillId="0" borderId="0" xfId="0" applyBorder="1"/>
    <xf numFmtId="164" fontId="11" fillId="0" borderId="0" xfId="0" applyNumberFormat="1" applyFont="1" applyBorder="1"/>
    <xf numFmtId="10" fontId="11" fillId="0" borderId="0" xfId="1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/>
    </xf>
    <xf numFmtId="164" fontId="12" fillId="0" borderId="0" xfId="0" applyNumberFormat="1" applyFont="1" applyBorder="1"/>
    <xf numFmtId="10" fontId="12" fillId="0" borderId="0" xfId="1" applyNumberFormat="1" applyFont="1" applyBorder="1"/>
    <xf numFmtId="9" fontId="14" fillId="0" borderId="0" xfId="0" applyNumberFormat="1" applyFont="1" applyBorder="1"/>
    <xf numFmtId="9" fontId="14" fillId="0" borderId="0" xfId="1" applyNumberFormat="1" applyFont="1" applyBorder="1"/>
    <xf numFmtId="0" fontId="12" fillId="0" borderId="0" xfId="0" applyFont="1" applyBorder="1"/>
    <xf numFmtId="164" fontId="12" fillId="0" borderId="0" xfId="1" applyNumberFormat="1" applyFont="1" applyBorder="1"/>
    <xf numFmtId="9" fontId="11" fillId="0" borderId="0" xfId="1" applyNumberFormat="1" applyFont="1" applyBorder="1"/>
    <xf numFmtId="9" fontId="12" fillId="0" borderId="0" xfId="1" applyNumberFormat="1" applyFont="1" applyBorder="1"/>
    <xf numFmtId="0" fontId="0" fillId="0" borderId="0" xfId="0" applyBorder="1" applyAlignment="1">
      <alignment horizontal="left"/>
    </xf>
    <xf numFmtId="0" fontId="12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45">
    <cellStyle name="Millares [0] 2" xfId="7" xr:uid="{6C1BC846-3E33-4446-ACBC-169D6B863804}"/>
    <cellStyle name="Millares [0] 2 2" xfId="24" xr:uid="{4D2FF96B-D8D9-4E2C-88DB-477C14EC3BCB}"/>
    <cellStyle name="Millares [0] 3" xfId="3" xr:uid="{86568065-707E-4EC5-8E88-D516F2927022}"/>
    <cellStyle name="Millares [0] 3 2" xfId="42" xr:uid="{C84CFBA8-E81B-43D6-AEF5-7B7E7CE09F20}"/>
    <cellStyle name="Millares [0] 4" xfId="22" xr:uid="{7008505D-E6D9-4B78-BB45-C91F78FEEAF2}"/>
    <cellStyle name="Millares 10" xfId="15" xr:uid="{A3475B88-2ED3-4AE1-AE57-C4A254E1AFA7}"/>
    <cellStyle name="Millares 10 2" xfId="32" xr:uid="{C76FA8A0-65EB-47CF-AA72-4777D444853C}"/>
    <cellStyle name="Millares 11" xfId="16" xr:uid="{523D065B-5E84-49AE-997E-B089215D263E}"/>
    <cellStyle name="Millares 11 2" xfId="33" xr:uid="{E5D4D074-E9E9-472E-8C14-50E47AEB2407}"/>
    <cellStyle name="Millares 12" xfId="17" xr:uid="{338094B7-68B5-43BE-8FC8-65A1D3225E35}"/>
    <cellStyle name="Millares 12 2" xfId="34" xr:uid="{3C391309-0C07-4FE9-B1E8-33970DD5A12C}"/>
    <cellStyle name="Millares 13" xfId="19" xr:uid="{49B2EE27-5154-4E64-B654-845F38346995}"/>
    <cellStyle name="Millares 13 2" xfId="36" xr:uid="{919FD93C-547F-4FB7-BBD4-E89D193F8214}"/>
    <cellStyle name="Millares 14" xfId="18" xr:uid="{EC9F456F-0A30-4AA8-B022-9EA6D5EC1524}"/>
    <cellStyle name="Millares 14 2" xfId="35" xr:uid="{B580E366-1C1F-4926-A9B3-E213639260B4}"/>
    <cellStyle name="Millares 15" xfId="20" xr:uid="{950857A7-A23B-4D7D-880B-7646553CF28A}"/>
    <cellStyle name="Millares 15 2" xfId="37" xr:uid="{323CEE98-799B-4A78-B266-319268B6F734}"/>
    <cellStyle name="Millares 16" xfId="21" xr:uid="{32EC95F0-4BE5-43F2-9682-7481AA7D4370}"/>
    <cellStyle name="Millares 16 2" xfId="38" xr:uid="{4CC95CA6-0875-4211-90BA-AE5BC83D98A1}"/>
    <cellStyle name="Millares 17" xfId="40" xr:uid="{E46C40B3-54B8-4A38-B0D4-CFA2EACEC819}"/>
    <cellStyle name="Millares 18" xfId="39" xr:uid="{DCF047AB-BD75-4C81-9F4F-4154B1FC8C4F}"/>
    <cellStyle name="Millares 19" xfId="41" xr:uid="{969FC323-A1F8-4E34-9987-E29CC0BA956D}"/>
    <cellStyle name="Millares 2" xfId="5" xr:uid="{299B0137-B3B3-41DF-9CD8-1F6A97DEECF6}"/>
    <cellStyle name="Millares 2 2" xfId="23" xr:uid="{834797F7-093F-46A8-9EF2-C40D8A6EE450}"/>
    <cellStyle name="Millares 20" xfId="43" xr:uid="{F4375627-742B-4061-8C61-26140EE460C3}"/>
    <cellStyle name="Millares 21" xfId="44" xr:uid="{40FE1424-601B-454B-BA3C-EAB670161FDC}"/>
    <cellStyle name="Millares 3" xfId="8" xr:uid="{BB0024E9-E2CC-4EF3-9240-432EA0905FE9}"/>
    <cellStyle name="Millares 3 2" xfId="25" xr:uid="{AA8D1466-12D5-49D3-B74C-850800B8C3D9}"/>
    <cellStyle name="Millares 4" xfId="10" xr:uid="{2AF2748A-EF56-4D7B-8BA9-7FA4A332DD7B}"/>
    <cellStyle name="Millares 4 2" xfId="27" xr:uid="{3A81A2AF-299E-4143-B7EF-451A66ED2293}"/>
    <cellStyle name="Millares 5" xfId="9" xr:uid="{D8B46585-8861-4484-AA31-8E2681C5A239}"/>
    <cellStyle name="Millares 5 2" xfId="26" xr:uid="{5BE04E05-07D3-4C7E-A8E0-F84C3FD3B550}"/>
    <cellStyle name="Millares 6" xfId="11" xr:uid="{60F82794-DFF5-456E-A396-A3147C13268A}"/>
    <cellStyle name="Millares 6 2" xfId="28" xr:uid="{23E0B41A-E5A2-4013-AE3A-92CEAF327CB4}"/>
    <cellStyle name="Millares 7" xfId="12" xr:uid="{0F97127E-C1A6-4423-B8F4-56ED8086F1E8}"/>
    <cellStyle name="Millares 7 2" xfId="29" xr:uid="{58D84485-60BE-416B-A2BF-933DF33DE2BC}"/>
    <cellStyle name="Millares 8" xfId="13" xr:uid="{85973A6E-C49E-4CED-9EF0-53437CAB3157}"/>
    <cellStyle name="Millares 8 2" xfId="30" xr:uid="{473138BC-65A1-4B02-97A3-BFAAD7B5007C}"/>
    <cellStyle name="Millares 9" xfId="14" xr:uid="{F9707415-286A-463A-B87B-62E4C24C6C3C}"/>
    <cellStyle name="Millares 9 2" xfId="31" xr:uid="{E3B6B66A-ACF5-47C8-B10F-6697D157D617}"/>
    <cellStyle name="Normal" xfId="0" builtinId="0"/>
    <cellStyle name="Normal 2" xfId="2" xr:uid="{9049C9D6-D0A2-4091-8549-94C4157D01B8}"/>
    <cellStyle name="Normal 3" xfId="4" xr:uid="{683023D9-0417-4624-A3F2-6EF79BEB64DA}"/>
    <cellStyle name="Porcentaje" xfId="1" builtinId="5"/>
    <cellStyle name="Porcentaje 2" xfId="6" xr:uid="{B6CCBCEE-A9A6-4D7C-AC9C-F4AAFE1CB8AF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108</xdr:row>
      <xdr:rowOff>128693</xdr:rowOff>
    </xdr:from>
    <xdr:to>
      <xdr:col>1</xdr:col>
      <xdr:colOff>2638425</xdr:colOff>
      <xdr:row>112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38</xdr:row>
      <xdr:rowOff>52915</xdr:rowOff>
    </xdr:from>
    <xdr:to>
      <xdr:col>3</xdr:col>
      <xdr:colOff>892023</xdr:colOff>
      <xdr:row>40</xdr:row>
      <xdr:rowOff>45357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834976-78BD-4E79-8531-4646801292C4}"/>
            </a:ext>
          </a:extLst>
        </xdr:cNvPr>
        <xdr:cNvSpPr txBox="1"/>
      </xdr:nvSpPr>
      <xdr:spPr>
        <a:xfrm>
          <a:off x="0" y="8383510"/>
          <a:ext cx="7831666" cy="38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Fuente : OPF -</a:t>
          </a:r>
          <a:r>
            <a:rPr lang="es-CO" sz="1100" baseline="0"/>
            <a:t> SAP  Valores en millones de pesos -Cálculos OPF-Cifras al  corte del 01-12-2021</a:t>
          </a:r>
          <a:endParaRPr lang="es-CO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498929</xdr:colOff>
      <xdr:row>55</xdr:row>
      <xdr:rowOff>60476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A04721F0-A93E-4739-8536-5BA58D48B433}"/>
            </a:ext>
          </a:extLst>
        </xdr:cNvPr>
        <xdr:cNvSpPr txBox="1"/>
      </xdr:nvSpPr>
      <xdr:spPr>
        <a:xfrm>
          <a:off x="0" y="9116786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56</xdr:row>
      <xdr:rowOff>176892</xdr:rowOff>
    </xdr:from>
    <xdr:to>
      <xdr:col>3</xdr:col>
      <xdr:colOff>122463</xdr:colOff>
      <xdr:row>65</xdr:row>
      <xdr:rowOff>95250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F384619A-B572-4EC6-99F6-7EF629771E7D}"/>
            </a:ext>
          </a:extLst>
        </xdr:cNvPr>
        <xdr:cNvSpPr txBox="1"/>
      </xdr:nvSpPr>
      <xdr:spPr>
        <a:xfrm>
          <a:off x="0" y="12083142"/>
          <a:ext cx="6844392" cy="152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 sz="1100" b="1"/>
        </a:p>
      </xdr:txBody>
    </xdr:sp>
    <xdr:clientData/>
  </xdr:twoCellAnchor>
  <xdr:twoCellAnchor editAs="oneCell">
    <xdr:from>
      <xdr:col>1</xdr:col>
      <xdr:colOff>1177772</xdr:colOff>
      <xdr:row>59</xdr:row>
      <xdr:rowOff>47484</xdr:rowOff>
    </xdr:from>
    <xdr:to>
      <xdr:col>1</xdr:col>
      <xdr:colOff>1523999</xdr:colOff>
      <xdr:row>63</xdr:row>
      <xdr:rowOff>13607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062EBBE-48A1-429B-B561-59A00A05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3379" y="12484413"/>
          <a:ext cx="346227" cy="6873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A0226-8A52-47BC-A391-CDD2A810140C}" name="Tabla135" displayName="Tabla135" ref="A10:K37" totalsRowShown="0" headerRowDxfId="12" dataDxfId="11" dataCellStyle="Porcentaje">
  <sortState xmlns:xlrd2="http://schemas.microsoft.com/office/spreadsheetml/2017/richdata2" ref="A11:K36">
    <sortCondition ref="J11:J36"/>
  </sortState>
  <tableColumns count="11">
    <tableColumn id="1" xr3:uid="{BE662C54-16E1-4939-9A93-592E0BD3312D}" name="CÓDIGO" dataDxfId="10"/>
    <tableColumn id="2" xr3:uid="{939906CE-301F-4C84-8A76-56C5FDD3F673}" name="NOMBRE" dataDxfId="9"/>
    <tableColumn id="8" xr3:uid="{69237EAF-3F65-428A-83DC-7AD681AF91B0}" name="PAC APROBADO VIGENCIA" dataDxfId="8"/>
    <tableColumn id="9" xr3:uid="{398E4206-70E3-43E6-99EC-6C2CB7524A66}" name="TOTAL PAC INICIAL MES" dataDxfId="7"/>
    <tableColumn id="10" xr3:uid="{37DE7F20-2558-44A7-9FF2-FE54E25F2F2E}" name="TOTAL PAC ACTUAL" dataDxfId="6" dataCellStyle="Porcentaje"/>
    <tableColumn id="11" xr3:uid="{2CE9D485-99BB-4017-B396-57D01265A04D}" name="TOTAL PAC GIRADO" dataDxfId="5" dataCellStyle="Porcentaje"/>
    <tableColumn id="12" xr3:uid="{0B76D3DD-CEEF-48EF-BE09-FADE4E5CC64E}" name="% RANQUIN PAC ACUMULADO INICIAL" dataDxfId="4" dataCellStyle="Porcentaje"/>
    <tableColumn id="13" xr3:uid="{511A57F1-2FFC-494A-BF6D-AEC762626500}" name="% RANQUIN PAC ACUMULADO ACTUAL" dataDxfId="3" dataCellStyle="Porcentaje"/>
    <tableColumn id="3" xr3:uid="{F2260102-7EA1-4CA2-821F-CF221CEB04B2}" name="%PAC ACTUAL/INICIAL" dataDxfId="2" dataCellStyle="Porcentaje"/>
    <tableColumn id="4" xr3:uid="{A2379873-A71B-4775-9E37-E1DEC7D5C435}" name="% REC NO EJEC" dataDxfId="1" dataCellStyle="Porcentaje"/>
    <tableColumn id="5" xr3:uid="{A2A18AEE-FE2B-4CB4-AB94-19B04D2A9CE5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3"/>
  <sheetViews>
    <sheetView showGridLines="0" tabSelected="1" topLeftCell="A13" zoomScale="70" zoomScaleNormal="70" workbookViewId="0">
      <selection activeCell="A11" sqref="A11:K37"/>
    </sheetView>
  </sheetViews>
  <sheetFormatPr baseColWidth="10" defaultColWidth="11.42578125" defaultRowHeight="14.25" x14ac:dyDescent="0.2"/>
  <cols>
    <col min="1" max="1" width="11.5703125" style="2" customWidth="1"/>
    <col min="2" max="2" width="66.42578125" style="2" customWidth="1"/>
    <col min="3" max="3" width="22.5703125" style="2" customWidth="1"/>
    <col min="4" max="4" width="14.5703125" style="2" customWidth="1"/>
    <col min="5" max="5" width="14.42578125" style="2" customWidth="1"/>
    <col min="6" max="6" width="19.140625" style="2" customWidth="1"/>
    <col min="7" max="7" width="19" style="2" customWidth="1"/>
    <col min="8" max="8" width="22.5703125" style="2" customWidth="1"/>
    <col min="9" max="9" width="20.42578125" style="2" customWidth="1"/>
    <col min="10" max="10" width="18.42578125" style="2" customWidth="1"/>
    <col min="11" max="11" width="12.85546875" style="2" customWidth="1"/>
    <col min="12" max="16384" width="11.42578125" style="2"/>
  </cols>
  <sheetData>
    <row r="2" spans="1:11" ht="28.5" customHeight="1" x14ac:dyDescent="0.3">
      <c r="A2" s="36" t="s">
        <v>79</v>
      </c>
      <c r="B2" s="36"/>
      <c r="C2" s="36"/>
      <c r="D2" s="36"/>
      <c r="E2" s="36"/>
      <c r="F2" s="36"/>
      <c r="G2" s="36"/>
      <c r="H2" s="36"/>
      <c r="I2" s="36"/>
    </row>
    <row r="3" spans="1:11" ht="22.5" customHeight="1" x14ac:dyDescent="0.25">
      <c r="D3" s="37" t="s">
        <v>0</v>
      </c>
      <c r="E3" s="37"/>
      <c r="F3" s="37"/>
      <c r="G3" s="12" t="s">
        <v>16</v>
      </c>
      <c r="H3" s="10" t="s">
        <v>2</v>
      </c>
      <c r="I3" s="12">
        <v>2021</v>
      </c>
    </row>
    <row r="4" spans="1:11" ht="23.25" customHeight="1" x14ac:dyDescent="0.2">
      <c r="A4" s="38" t="s">
        <v>3</v>
      </c>
      <c r="B4" s="38"/>
      <c r="C4" s="38"/>
      <c r="D4" s="38"/>
      <c r="E4" s="38"/>
      <c r="F4" s="38"/>
      <c r="G4" s="38"/>
      <c r="H4" s="38"/>
      <c r="I4" s="38"/>
    </row>
    <row r="6" spans="1:11" ht="15" customHeight="1" x14ac:dyDescent="0.25">
      <c r="A6" s="39" t="s">
        <v>4</v>
      </c>
      <c r="B6" s="39"/>
      <c r="C6" s="39"/>
      <c r="D6" s="39"/>
      <c r="E6" s="39"/>
      <c r="F6" s="39"/>
      <c r="G6" s="39"/>
      <c r="H6" s="39"/>
      <c r="I6" s="39"/>
    </row>
    <row r="7" spans="1:11" ht="15" customHeight="1" x14ac:dyDescent="0.25">
      <c r="A7" s="35" t="s">
        <v>5</v>
      </c>
      <c r="B7" s="35"/>
      <c r="C7" s="35"/>
      <c r="D7" s="35"/>
      <c r="E7" s="35"/>
      <c r="F7" s="35"/>
      <c r="G7" s="35"/>
      <c r="H7" s="35"/>
      <c r="I7" s="35"/>
    </row>
    <row r="8" spans="1:11" ht="15" customHeight="1" x14ac:dyDescent="0.25">
      <c r="A8" s="35" t="s">
        <v>6</v>
      </c>
      <c r="B8" s="35"/>
      <c r="C8" s="35"/>
      <c r="D8" s="35"/>
      <c r="E8" s="35"/>
      <c r="F8" s="35"/>
      <c r="G8" s="35"/>
      <c r="H8" s="35"/>
      <c r="I8" s="35"/>
    </row>
    <row r="9" spans="1:11" x14ac:dyDescent="0.2">
      <c r="E9" s="7"/>
      <c r="H9" s="8"/>
      <c r="I9" s="9"/>
    </row>
    <row r="10" spans="1:11" ht="75.75" customHeight="1" x14ac:dyDescent="0.2">
      <c r="A10" s="17" t="s">
        <v>20</v>
      </c>
      <c r="B10" s="17" t="s">
        <v>22</v>
      </c>
      <c r="C10" s="17" t="s">
        <v>23</v>
      </c>
      <c r="D10" s="17" t="s">
        <v>24</v>
      </c>
      <c r="E10" s="17" t="s">
        <v>18</v>
      </c>
      <c r="F10" s="17" t="s">
        <v>25</v>
      </c>
      <c r="G10" s="17" t="s">
        <v>80</v>
      </c>
      <c r="H10" s="17" t="s">
        <v>81</v>
      </c>
      <c r="I10" s="17" t="s">
        <v>21</v>
      </c>
      <c r="J10" s="17" t="s">
        <v>19</v>
      </c>
      <c r="K10" s="17" t="s">
        <v>26</v>
      </c>
    </row>
    <row r="11" spans="1:11" ht="14.25" customHeight="1" x14ac:dyDescent="0.25">
      <c r="A11" s="22" t="s">
        <v>31</v>
      </c>
      <c r="B11" s="23" t="s">
        <v>32</v>
      </c>
      <c r="C11" s="20">
        <v>190641859000</v>
      </c>
      <c r="D11" s="20">
        <v>152499256624</v>
      </c>
      <c r="E11" s="20">
        <v>139284635149</v>
      </c>
      <c r="F11" s="20">
        <v>136994294264</v>
      </c>
      <c r="G11" s="21">
        <v>0.98355639958025587</v>
      </c>
      <c r="H11" s="27">
        <v>0.98355639958025587</v>
      </c>
      <c r="I11" s="31">
        <v>-8.6653677975505036E-2</v>
      </c>
      <c r="J11" s="31">
        <v>1.6443600419744131E-2</v>
      </c>
      <c r="K11" s="31">
        <v>0.71859503984379425</v>
      </c>
    </row>
    <row r="12" spans="1:11" ht="15.75" x14ac:dyDescent="0.25">
      <c r="A12" s="24" t="s">
        <v>45</v>
      </c>
      <c r="B12" s="19" t="s">
        <v>46</v>
      </c>
      <c r="C12" s="20">
        <v>4827209320741</v>
      </c>
      <c r="D12" s="20">
        <v>3219966449132</v>
      </c>
      <c r="E12" s="20">
        <v>3437640122519</v>
      </c>
      <c r="F12" s="20">
        <v>3349665641788</v>
      </c>
      <c r="G12" s="21">
        <v>0.97440846697282124</v>
      </c>
      <c r="H12" s="27">
        <v>0.97440846697282124</v>
      </c>
      <c r="I12" s="31">
        <v>6.7601224057995346E-2</v>
      </c>
      <c r="J12" s="31">
        <v>2.5591533027178759E-2</v>
      </c>
      <c r="K12" s="31">
        <v>0.69391348483595694</v>
      </c>
    </row>
    <row r="13" spans="1:11" ht="15.75" x14ac:dyDescent="0.25">
      <c r="A13" s="24" t="s">
        <v>27</v>
      </c>
      <c r="B13" s="19" t="s">
        <v>28</v>
      </c>
      <c r="C13" s="20">
        <v>78282420000</v>
      </c>
      <c r="D13" s="20">
        <v>65991000000</v>
      </c>
      <c r="E13" s="20">
        <v>65425945741</v>
      </c>
      <c r="F13" s="20">
        <v>62673062053</v>
      </c>
      <c r="G13" s="21">
        <v>0.95792366993214328</v>
      </c>
      <c r="H13" s="27">
        <v>0.95792366993214328</v>
      </c>
      <c r="I13" s="31">
        <v>-8.5625957933657612E-3</v>
      </c>
      <c r="J13" s="31">
        <v>4.2076330067856715E-2</v>
      </c>
      <c r="K13" s="31">
        <v>0.80060200046191721</v>
      </c>
    </row>
    <row r="14" spans="1:11" ht="15.75" x14ac:dyDescent="0.25">
      <c r="A14" s="24" t="s">
        <v>33</v>
      </c>
      <c r="B14" s="19" t="s">
        <v>34</v>
      </c>
      <c r="C14" s="20">
        <v>22688054000</v>
      </c>
      <c r="D14" s="20">
        <v>18242395466</v>
      </c>
      <c r="E14" s="20">
        <v>17551835501</v>
      </c>
      <c r="F14" s="20">
        <v>16774594898</v>
      </c>
      <c r="G14" s="21">
        <v>0.95571741753415373</v>
      </c>
      <c r="H14" s="27">
        <v>0.95571741753415373</v>
      </c>
      <c r="I14" s="31">
        <v>-3.7854675735270564E-2</v>
      </c>
      <c r="J14" s="31">
        <v>4.4282582465846265E-2</v>
      </c>
      <c r="K14" s="31">
        <v>0.73935802947225004</v>
      </c>
    </row>
    <row r="15" spans="1:11" ht="15.75" x14ac:dyDescent="0.25">
      <c r="A15" s="24" t="s">
        <v>59</v>
      </c>
      <c r="B15" s="19" t="s">
        <v>60</v>
      </c>
      <c r="C15" s="20">
        <v>122280621000</v>
      </c>
      <c r="D15" s="20">
        <v>94132419631</v>
      </c>
      <c r="E15" s="20">
        <v>88104172663</v>
      </c>
      <c r="F15" s="20">
        <v>83784846966</v>
      </c>
      <c r="G15" s="21">
        <v>0.95097478852084005</v>
      </c>
      <c r="H15" s="27">
        <v>0.95097478852084005</v>
      </c>
      <c r="I15" s="31">
        <v>-6.4040072396213621E-2</v>
      </c>
      <c r="J15" s="31">
        <v>4.9025211479159947E-2</v>
      </c>
      <c r="K15" s="31">
        <v>0.68518499726951831</v>
      </c>
    </row>
    <row r="16" spans="1:11" ht="15.75" x14ac:dyDescent="0.25">
      <c r="A16" s="24" t="s">
        <v>29</v>
      </c>
      <c r="B16" s="19" t="s">
        <v>30</v>
      </c>
      <c r="C16" s="20">
        <v>160502467000</v>
      </c>
      <c r="D16" s="20">
        <v>132407966000</v>
      </c>
      <c r="E16" s="20">
        <v>131498808732</v>
      </c>
      <c r="F16" s="20">
        <v>122157900916</v>
      </c>
      <c r="G16" s="21">
        <v>0.92896583698307755</v>
      </c>
      <c r="H16" s="27">
        <v>0.92896583698307755</v>
      </c>
      <c r="I16" s="31">
        <v>-6.8663336162115805E-3</v>
      </c>
      <c r="J16" s="31">
        <v>7.1034163016922447E-2</v>
      </c>
      <c r="K16" s="31">
        <v>0.76109671832022374</v>
      </c>
    </row>
    <row r="17" spans="1:11" ht="15.75" x14ac:dyDescent="0.25">
      <c r="A17" s="24" t="s">
        <v>65</v>
      </c>
      <c r="B17" s="19" t="s">
        <v>66</v>
      </c>
      <c r="C17" s="20">
        <v>14546920000</v>
      </c>
      <c r="D17" s="20">
        <v>12323086304</v>
      </c>
      <c r="E17" s="20">
        <v>12531954062</v>
      </c>
      <c r="F17" s="20">
        <v>11596141502</v>
      </c>
      <c r="G17" s="21">
        <v>0.92532588650020542</v>
      </c>
      <c r="H17" s="27">
        <v>0.92532588650020542</v>
      </c>
      <c r="I17" s="31">
        <v>1.6949305786505997E-2</v>
      </c>
      <c r="J17" s="31">
        <v>7.4674113499794581E-2</v>
      </c>
      <c r="K17" s="31">
        <v>0.79715441495519324</v>
      </c>
    </row>
    <row r="18" spans="1:11" ht="15.75" x14ac:dyDescent="0.25">
      <c r="A18" s="24" t="s">
        <v>51</v>
      </c>
      <c r="B18" s="19" t="s">
        <v>52</v>
      </c>
      <c r="C18" s="20">
        <v>73605457000</v>
      </c>
      <c r="D18" s="20">
        <v>56967944357</v>
      </c>
      <c r="E18" s="20">
        <v>57952215544</v>
      </c>
      <c r="F18" s="20">
        <v>53572670523</v>
      </c>
      <c r="G18" s="21">
        <v>0.92442834186943468</v>
      </c>
      <c r="H18" s="27">
        <v>0.92442834186943468</v>
      </c>
      <c r="I18" s="31">
        <v>1.7277632151019622E-2</v>
      </c>
      <c r="J18" s="31">
        <v>7.5571658130565322E-2</v>
      </c>
      <c r="K18" s="31">
        <v>0.72783558049235397</v>
      </c>
    </row>
    <row r="19" spans="1:11" ht="15.75" x14ac:dyDescent="0.25">
      <c r="A19" s="24" t="s">
        <v>69</v>
      </c>
      <c r="B19" s="19" t="s">
        <v>70</v>
      </c>
      <c r="C19" s="20">
        <v>36546050000</v>
      </c>
      <c r="D19" s="20">
        <v>30214192306</v>
      </c>
      <c r="E19" s="20">
        <v>25850067624</v>
      </c>
      <c r="F19" s="20">
        <v>23832566420</v>
      </c>
      <c r="G19" s="21">
        <v>0.92195373593038921</v>
      </c>
      <c r="H19" s="27">
        <v>0.92195373593038921</v>
      </c>
      <c r="I19" s="31">
        <v>-0.14443956130951621</v>
      </c>
      <c r="J19" s="31">
        <v>7.8046264069610793E-2</v>
      </c>
      <c r="K19" s="31">
        <v>0.65212427663181105</v>
      </c>
    </row>
    <row r="20" spans="1:11" ht="15.75" x14ac:dyDescent="0.25">
      <c r="A20" s="24" t="s">
        <v>35</v>
      </c>
      <c r="B20" s="19" t="s">
        <v>36</v>
      </c>
      <c r="C20" s="20">
        <v>206377869000</v>
      </c>
      <c r="D20" s="20">
        <v>176200057055</v>
      </c>
      <c r="E20" s="20">
        <v>141589001322</v>
      </c>
      <c r="F20" s="20">
        <v>129051728631</v>
      </c>
      <c r="G20" s="21">
        <v>0.91145306080316302</v>
      </c>
      <c r="H20" s="27">
        <v>0.91145306080316302</v>
      </c>
      <c r="I20" s="31">
        <v>-0.19643044566209378</v>
      </c>
      <c r="J20" s="31">
        <v>8.8546939196836982E-2</v>
      </c>
      <c r="K20" s="31">
        <v>0.62531767217249445</v>
      </c>
    </row>
    <row r="21" spans="1:11" ht="15.75" x14ac:dyDescent="0.25">
      <c r="A21" s="24" t="s">
        <v>71</v>
      </c>
      <c r="B21" s="19" t="s">
        <v>72</v>
      </c>
      <c r="C21" s="20">
        <v>128881360000</v>
      </c>
      <c r="D21" s="20">
        <v>107668288177</v>
      </c>
      <c r="E21" s="20">
        <v>91819766723</v>
      </c>
      <c r="F21" s="20">
        <v>83083641446</v>
      </c>
      <c r="G21" s="21">
        <v>0.90485572345925291</v>
      </c>
      <c r="H21" s="27">
        <v>0.90485572345925291</v>
      </c>
      <c r="I21" s="31">
        <v>-0.14719767279986853</v>
      </c>
      <c r="J21" s="31">
        <v>9.5144276540747086E-2</v>
      </c>
      <c r="K21" s="31">
        <v>0.64465211607015938</v>
      </c>
    </row>
    <row r="22" spans="1:11" ht="15.75" x14ac:dyDescent="0.25">
      <c r="A22" s="24" t="s">
        <v>63</v>
      </c>
      <c r="B22" s="19" t="s">
        <v>64</v>
      </c>
      <c r="C22" s="20">
        <v>1126325435000</v>
      </c>
      <c r="D22" s="20">
        <v>947350707571</v>
      </c>
      <c r="E22" s="20">
        <v>789076339995</v>
      </c>
      <c r="F22" s="20">
        <v>711038187719</v>
      </c>
      <c r="G22" s="21">
        <v>0.90110189810469477</v>
      </c>
      <c r="H22" s="27">
        <v>0.90110189810469477</v>
      </c>
      <c r="I22" s="31">
        <v>-0.16707051180846666</v>
      </c>
      <c r="J22" s="31">
        <v>9.8898101895305235E-2</v>
      </c>
      <c r="K22" s="31">
        <v>0.63129018099373735</v>
      </c>
    </row>
    <row r="23" spans="1:11" ht="14.25" customHeight="1" x14ac:dyDescent="0.25">
      <c r="A23" s="24" t="s">
        <v>55</v>
      </c>
      <c r="B23" s="19" t="s">
        <v>56</v>
      </c>
      <c r="C23" s="20">
        <v>353010662000</v>
      </c>
      <c r="D23" s="20">
        <v>295939455183</v>
      </c>
      <c r="E23" s="20">
        <v>369035322302</v>
      </c>
      <c r="F23" s="20">
        <v>332498961235</v>
      </c>
      <c r="G23" s="21">
        <v>0.90099494856186024</v>
      </c>
      <c r="H23" s="27">
        <v>0.90099494856186024</v>
      </c>
      <c r="I23" s="31">
        <v>0.24699601840450686</v>
      </c>
      <c r="J23" s="31">
        <v>9.9005051438139757E-2</v>
      </c>
      <c r="K23" s="31">
        <v>0.94189495396884071</v>
      </c>
    </row>
    <row r="24" spans="1:11" ht="15.75" x14ac:dyDescent="0.25">
      <c r="A24" s="24" t="s">
        <v>77</v>
      </c>
      <c r="B24" s="19" t="s">
        <v>78</v>
      </c>
      <c r="C24" s="20">
        <v>414134635000</v>
      </c>
      <c r="D24" s="20">
        <v>351994289539</v>
      </c>
      <c r="E24" s="20">
        <v>171576002967</v>
      </c>
      <c r="F24" s="20">
        <v>150809746856</v>
      </c>
      <c r="G24" s="21">
        <v>0.87896759598139096</v>
      </c>
      <c r="H24" s="27">
        <v>0.87896759598139096</v>
      </c>
      <c r="I24" s="31">
        <v>-0.51256026570286206</v>
      </c>
      <c r="J24" s="31">
        <v>0.12103240401860904</v>
      </c>
      <c r="K24" s="31">
        <v>0.36415632528778957</v>
      </c>
    </row>
    <row r="25" spans="1:11" ht="15.75" x14ac:dyDescent="0.25">
      <c r="A25" s="24" t="s">
        <v>75</v>
      </c>
      <c r="B25" s="19" t="s">
        <v>76</v>
      </c>
      <c r="C25" s="20">
        <v>173408562000</v>
      </c>
      <c r="D25" s="20">
        <v>130224891960</v>
      </c>
      <c r="E25" s="20">
        <v>106574960669</v>
      </c>
      <c r="F25" s="20">
        <v>93446667001</v>
      </c>
      <c r="G25" s="21">
        <v>0.87681634048382351</v>
      </c>
      <c r="H25" s="27">
        <v>0.87681634048382351</v>
      </c>
      <c r="I25" s="31">
        <v>-0.18160837713164957</v>
      </c>
      <c r="J25" s="31">
        <v>0.12318365951617649</v>
      </c>
      <c r="K25" s="31">
        <v>0.53888150575287053</v>
      </c>
    </row>
    <row r="26" spans="1:11" ht="15.75" x14ac:dyDescent="0.25">
      <c r="A26" s="24" t="s">
        <v>39</v>
      </c>
      <c r="B26" s="19" t="s">
        <v>40</v>
      </c>
      <c r="C26" s="20">
        <v>5006028474333</v>
      </c>
      <c r="D26" s="20">
        <v>3552174542000</v>
      </c>
      <c r="E26" s="20">
        <v>5302640313161</v>
      </c>
      <c r="F26" s="20">
        <v>4605421683758</v>
      </c>
      <c r="G26" s="21">
        <v>0.86851481748205261</v>
      </c>
      <c r="H26" s="27">
        <v>0.86851481748205295</v>
      </c>
      <c r="I26" s="31">
        <v>0.49278709434571499</v>
      </c>
      <c r="J26" s="31">
        <v>0.13148518251794705</v>
      </c>
      <c r="K26" s="31">
        <v>0.92830634830187997</v>
      </c>
    </row>
    <row r="27" spans="1:11" ht="15.75" x14ac:dyDescent="0.25">
      <c r="A27" s="24" t="s">
        <v>47</v>
      </c>
      <c r="B27" s="19" t="s">
        <v>48</v>
      </c>
      <c r="C27" s="20">
        <v>126008584000</v>
      </c>
      <c r="D27" s="20">
        <v>104539622809</v>
      </c>
      <c r="E27" s="20">
        <v>94175835880</v>
      </c>
      <c r="F27" s="20">
        <v>79393079548</v>
      </c>
      <c r="G27" s="21">
        <v>0.84303026149047011</v>
      </c>
      <c r="H27" s="27">
        <v>0.84303026149047011</v>
      </c>
      <c r="I27" s="31">
        <v>-9.9137405038616261E-2</v>
      </c>
      <c r="J27" s="31">
        <v>0.15696973850952989</v>
      </c>
      <c r="K27" s="31">
        <v>0.63006088178881525</v>
      </c>
    </row>
    <row r="28" spans="1:11" ht="15.75" x14ac:dyDescent="0.25">
      <c r="A28" s="24" t="s">
        <v>67</v>
      </c>
      <c r="B28" s="19" t="s">
        <v>68</v>
      </c>
      <c r="C28" s="20">
        <v>171377158000</v>
      </c>
      <c r="D28" s="20">
        <v>140441082500</v>
      </c>
      <c r="E28" s="20">
        <v>112907569382</v>
      </c>
      <c r="F28" s="20">
        <v>92765270943</v>
      </c>
      <c r="G28" s="21">
        <v>0.82160364845998413</v>
      </c>
      <c r="H28" s="27">
        <v>0.82160364845998413</v>
      </c>
      <c r="I28" s="31">
        <v>-0.19605027694086594</v>
      </c>
      <c r="J28" s="31">
        <v>0.17839635154001587</v>
      </c>
      <c r="K28" s="31">
        <v>0.54129308727946113</v>
      </c>
    </row>
    <row r="29" spans="1:11" ht="15.75" x14ac:dyDescent="0.25">
      <c r="A29" s="24" t="s">
        <v>73</v>
      </c>
      <c r="B29" s="19" t="s">
        <v>74</v>
      </c>
      <c r="C29" s="20">
        <v>33064797000</v>
      </c>
      <c r="D29" s="20">
        <v>30693385055</v>
      </c>
      <c r="E29" s="20">
        <v>30889544624</v>
      </c>
      <c r="F29" s="20">
        <v>25323231066</v>
      </c>
      <c r="G29" s="21">
        <v>0.8197994296854999</v>
      </c>
      <c r="H29" s="27">
        <v>0.8197994296854999</v>
      </c>
      <c r="I29" s="31">
        <v>6.3909395672226551E-3</v>
      </c>
      <c r="J29" s="31">
        <v>0.1802005703145001</v>
      </c>
      <c r="K29" s="31">
        <v>0.7658668240425005</v>
      </c>
    </row>
    <row r="30" spans="1:11" ht="15.75" x14ac:dyDescent="0.25">
      <c r="A30" s="24" t="s">
        <v>57</v>
      </c>
      <c r="B30" s="19" t="s">
        <v>58</v>
      </c>
      <c r="C30" s="20">
        <v>147992655000</v>
      </c>
      <c r="D30" s="20">
        <v>128524433762</v>
      </c>
      <c r="E30" s="20">
        <v>123555466821</v>
      </c>
      <c r="F30" s="20">
        <v>97170904520</v>
      </c>
      <c r="G30" s="21">
        <v>0.78645572729513924</v>
      </c>
      <c r="H30" s="27">
        <v>0.78645572729513924</v>
      </c>
      <c r="I30" s="31">
        <v>-3.8661652073110654E-2</v>
      </c>
      <c r="J30" s="31">
        <v>0.21354427270486076</v>
      </c>
      <c r="K30" s="31">
        <v>0.65659275130917816</v>
      </c>
    </row>
    <row r="31" spans="1:11" ht="15.75" x14ac:dyDescent="0.25">
      <c r="A31" s="24" t="s">
        <v>37</v>
      </c>
      <c r="B31" s="19" t="s">
        <v>38</v>
      </c>
      <c r="C31" s="20">
        <v>298105164000</v>
      </c>
      <c r="D31" s="20">
        <v>198997608877</v>
      </c>
      <c r="E31" s="20">
        <v>203728279442</v>
      </c>
      <c r="F31" s="20">
        <v>159302591391</v>
      </c>
      <c r="G31" s="21">
        <v>0.78193656681988677</v>
      </c>
      <c r="H31" s="27">
        <v>0.78193656681988677</v>
      </c>
      <c r="I31" s="31">
        <v>2.3772499537539758E-2</v>
      </c>
      <c r="J31" s="31">
        <v>0.21806343318011323</v>
      </c>
      <c r="K31" s="31">
        <v>0.53438387062291881</v>
      </c>
    </row>
    <row r="32" spans="1:11" ht="15" customHeight="1" x14ac:dyDescent="0.25">
      <c r="A32" s="24" t="s">
        <v>43</v>
      </c>
      <c r="B32" s="19" t="s">
        <v>44</v>
      </c>
      <c r="C32" s="20">
        <v>45004115000</v>
      </c>
      <c r="D32" s="20">
        <v>20510794950</v>
      </c>
      <c r="E32" s="20">
        <v>32575641809</v>
      </c>
      <c r="F32" s="20">
        <v>24416157712</v>
      </c>
      <c r="G32" s="21">
        <v>0.74952192362497994</v>
      </c>
      <c r="H32" s="27">
        <v>0.74952192362497994</v>
      </c>
      <c r="I32" s="31">
        <v>0.5882193687963323</v>
      </c>
      <c r="J32" s="31">
        <v>0.25047807637502006</v>
      </c>
      <c r="K32" s="31">
        <v>0.54253167098164246</v>
      </c>
    </row>
    <row r="33" spans="1:11" ht="15.75" x14ac:dyDescent="0.25">
      <c r="A33" s="24" t="s">
        <v>61</v>
      </c>
      <c r="B33" s="19" t="s">
        <v>62</v>
      </c>
      <c r="C33" s="20">
        <v>113608212000</v>
      </c>
      <c r="D33" s="20">
        <v>99081855362</v>
      </c>
      <c r="E33" s="20">
        <v>83407332680</v>
      </c>
      <c r="F33" s="20">
        <v>61906488469</v>
      </c>
      <c r="G33" s="21">
        <v>0.74221877717286566</v>
      </c>
      <c r="H33" s="27">
        <v>0.74221877717286566</v>
      </c>
      <c r="I33" s="31">
        <v>-0.15819771061747309</v>
      </c>
      <c r="J33" s="31">
        <v>0.25778122282713434</v>
      </c>
      <c r="K33" s="31">
        <v>0.54491209199736368</v>
      </c>
    </row>
    <row r="34" spans="1:11" ht="15.75" x14ac:dyDescent="0.25">
      <c r="A34" s="24" t="s">
        <v>49</v>
      </c>
      <c r="B34" s="19" t="s">
        <v>50</v>
      </c>
      <c r="C34" s="20">
        <v>377875632000</v>
      </c>
      <c r="D34" s="20">
        <v>260455650636</v>
      </c>
      <c r="E34" s="20">
        <v>212120604552</v>
      </c>
      <c r="F34" s="20">
        <v>146894519700</v>
      </c>
      <c r="G34" s="21">
        <v>0.69250471923857715</v>
      </c>
      <c r="H34" s="27">
        <v>0.69250471923857715</v>
      </c>
      <c r="I34" s="31">
        <v>-0.18557879610587016</v>
      </c>
      <c r="J34" s="31">
        <v>0.30749528076142285</v>
      </c>
      <c r="K34" s="31">
        <v>0.38873774136353945</v>
      </c>
    </row>
    <row r="35" spans="1:11" ht="15.75" x14ac:dyDescent="0.25">
      <c r="A35" s="33" t="s">
        <v>41</v>
      </c>
      <c r="B35" s="19" t="s">
        <v>42</v>
      </c>
      <c r="C35" s="20">
        <v>582400968000</v>
      </c>
      <c r="D35" s="20">
        <v>364213084232</v>
      </c>
      <c r="E35" s="20">
        <v>419724331854</v>
      </c>
      <c r="F35" s="20">
        <v>268921580754</v>
      </c>
      <c r="G35" s="21">
        <v>0.64071000974883596</v>
      </c>
      <c r="H35" s="27">
        <v>0.64071000974883596</v>
      </c>
      <c r="I35" s="31">
        <v>0.15241420483026882</v>
      </c>
      <c r="J35" s="31">
        <v>0.35928999025116404</v>
      </c>
      <c r="K35" s="31">
        <v>0.46174645223803956</v>
      </c>
    </row>
    <row r="36" spans="1:11" ht="15.75" x14ac:dyDescent="0.25">
      <c r="A36" s="24" t="s">
        <v>53</v>
      </c>
      <c r="B36" s="19" t="s">
        <v>54</v>
      </c>
      <c r="C36" s="20">
        <v>197096350000</v>
      </c>
      <c r="D36" s="20">
        <v>148996468648</v>
      </c>
      <c r="E36" s="20">
        <v>146599507831</v>
      </c>
      <c r="F36" s="20">
        <v>81429736861</v>
      </c>
      <c r="G36" s="21">
        <v>0.55545709576919078</v>
      </c>
      <c r="H36" s="27">
        <v>0.55545709576919078</v>
      </c>
      <c r="I36" s="31">
        <v>-1.6087366625196688E-2</v>
      </c>
      <c r="J36" s="31">
        <v>0.44454290423080922</v>
      </c>
      <c r="K36" s="31">
        <v>0.41314685361245906</v>
      </c>
    </row>
    <row r="37" spans="1:11" ht="15.75" x14ac:dyDescent="0.25">
      <c r="A37" s="34"/>
      <c r="B37" s="29"/>
      <c r="C37" s="25">
        <v>14982076467741</v>
      </c>
      <c r="D37" s="25">
        <v>10840750928136</v>
      </c>
      <c r="E37" s="30">
        <v>12407835579549</v>
      </c>
      <c r="F37" s="30">
        <v>11003925896940</v>
      </c>
      <c r="G37" s="26">
        <v>0.88685297499243387</v>
      </c>
      <c r="H37" s="28">
        <v>0.88685297499243387</v>
      </c>
      <c r="I37" s="32">
        <v>0.14455499086745005</v>
      </c>
      <c r="J37" s="32">
        <v>0.11314702500756613</v>
      </c>
      <c r="K37" s="32">
        <v>0.73447268278421585</v>
      </c>
    </row>
    <row r="38" spans="1:11" ht="15.75" x14ac:dyDescent="0.25">
      <c r="A38" s="13"/>
      <c r="B38" s="13"/>
      <c r="C38" s="14"/>
      <c r="D38" s="14"/>
      <c r="E38" s="14"/>
      <c r="F38" s="14"/>
      <c r="G38" s="15"/>
      <c r="H38" s="18"/>
      <c r="I38" s="15"/>
      <c r="J38" s="16"/>
      <c r="K38" s="15"/>
    </row>
    <row r="39" spans="1:11" ht="15" x14ac:dyDescent="0.25">
      <c r="A39" s="3"/>
    </row>
    <row r="40" spans="1:11" ht="15" x14ac:dyDescent="0.25">
      <c r="A40" s="3"/>
      <c r="K40" s="11">
        <v>44531</v>
      </c>
    </row>
    <row r="41" spans="1:11" ht="15" x14ac:dyDescent="0.25">
      <c r="A41" s="3"/>
    </row>
    <row r="42" spans="1:11" ht="15" x14ac:dyDescent="0.25">
      <c r="A42" s="3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47" spans="1:11" x14ac:dyDescent="0.2">
      <c r="A47" s="5"/>
      <c r="B47" s="6"/>
      <c r="C47" s="6"/>
      <c r="D47" s="6"/>
      <c r="E47" s="6"/>
      <c r="F47" s="6"/>
      <c r="G47" s="6"/>
      <c r="H47" s="6"/>
      <c r="I47" s="4"/>
    </row>
    <row r="48" spans="1:11" x14ac:dyDescent="0.2">
      <c r="A48" s="5"/>
      <c r="B48" s="6"/>
      <c r="C48" s="6"/>
      <c r="D48" s="6"/>
      <c r="E48" s="6"/>
      <c r="F48" s="6"/>
      <c r="G48" s="6"/>
      <c r="H48" s="6"/>
      <c r="I48" s="4"/>
    </row>
    <row r="49" spans="1:9" x14ac:dyDescent="0.2">
      <c r="A49" s="5"/>
      <c r="B49" s="6"/>
      <c r="C49" s="6"/>
      <c r="D49" s="6"/>
      <c r="E49" s="6"/>
      <c r="F49" s="6"/>
      <c r="G49" s="6"/>
      <c r="H49" s="6"/>
      <c r="I49" s="4"/>
    </row>
    <row r="50" spans="1:9" x14ac:dyDescent="0.2">
      <c r="A50" s="5"/>
      <c r="B50" s="6"/>
      <c r="C50" s="6"/>
      <c r="D50" s="6"/>
      <c r="E50" s="6"/>
      <c r="F50" s="6"/>
      <c r="G50" s="6"/>
      <c r="H50" s="6"/>
      <c r="I50" s="4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4"/>
    </row>
    <row r="62" spans="1:9" ht="15" x14ac:dyDescent="0.25">
      <c r="A62"/>
    </row>
    <row r="102" spans="2:9" x14ac:dyDescent="0.2">
      <c r="B102" s="1" t="s">
        <v>7</v>
      </c>
      <c r="C102" s="1"/>
      <c r="D102" s="1"/>
      <c r="E102" s="1"/>
      <c r="F102" s="1"/>
      <c r="G102" s="1"/>
      <c r="H102" s="1"/>
      <c r="I102" s="1">
        <v>2015</v>
      </c>
    </row>
    <row r="103" spans="2:9" x14ac:dyDescent="0.2">
      <c r="B103" s="1" t="s">
        <v>8</v>
      </c>
      <c r="C103" s="1"/>
      <c r="D103" s="1"/>
      <c r="E103" s="1"/>
      <c r="F103" s="1"/>
      <c r="G103" s="1"/>
      <c r="H103" s="1"/>
      <c r="I103" s="1">
        <v>2016</v>
      </c>
    </row>
    <row r="104" spans="2:9" x14ac:dyDescent="0.2">
      <c r="B104" s="1" t="s">
        <v>9</v>
      </c>
      <c r="C104" s="1"/>
      <c r="D104" s="1"/>
      <c r="E104" s="1"/>
      <c r="F104" s="1"/>
      <c r="G104" s="1"/>
      <c r="H104" s="1"/>
      <c r="I104" s="1">
        <v>2017</v>
      </c>
    </row>
    <row r="105" spans="2:9" x14ac:dyDescent="0.2">
      <c r="B105" s="1" t="s">
        <v>10</v>
      </c>
      <c r="C105" s="1"/>
      <c r="D105" s="1"/>
      <c r="E105" s="1"/>
      <c r="F105" s="1"/>
      <c r="G105" s="1"/>
      <c r="H105" s="1"/>
      <c r="I105" s="1">
        <v>2018</v>
      </c>
    </row>
    <row r="106" spans="2:9" x14ac:dyDescent="0.2">
      <c r="B106" s="1" t="s">
        <v>1</v>
      </c>
      <c r="C106" s="1"/>
      <c r="D106" s="1"/>
      <c r="E106" s="1"/>
      <c r="F106" s="1"/>
      <c r="G106" s="1"/>
      <c r="H106" s="1"/>
      <c r="I106" s="1">
        <v>2019</v>
      </c>
    </row>
    <row r="107" spans="2:9" x14ac:dyDescent="0.2">
      <c r="B107" s="1" t="s">
        <v>11</v>
      </c>
      <c r="C107" s="1"/>
      <c r="D107" s="1"/>
      <c r="E107" s="1"/>
      <c r="F107" s="1"/>
      <c r="G107" s="1"/>
      <c r="H107" s="1"/>
      <c r="I107" s="1">
        <v>2020</v>
      </c>
    </row>
    <row r="108" spans="2:9" x14ac:dyDescent="0.2">
      <c r="B108" s="1" t="s">
        <v>12</v>
      </c>
      <c r="C108" s="1"/>
      <c r="D108" s="1"/>
      <c r="E108" s="1"/>
      <c r="F108" s="1"/>
      <c r="G108" s="1"/>
      <c r="H108" s="1"/>
      <c r="I108" s="1">
        <v>2021</v>
      </c>
    </row>
    <row r="109" spans="2:9" x14ac:dyDescent="0.2">
      <c r="B109" s="1" t="s">
        <v>13</v>
      </c>
      <c r="C109" s="1"/>
      <c r="D109" s="1"/>
      <c r="E109" s="1"/>
      <c r="F109" s="1"/>
      <c r="G109" s="1"/>
      <c r="H109" s="1"/>
      <c r="I109" s="1">
        <v>2022</v>
      </c>
    </row>
    <row r="110" spans="2:9" x14ac:dyDescent="0.2">
      <c r="B110" s="1" t="s">
        <v>14</v>
      </c>
      <c r="C110" s="1"/>
      <c r="D110" s="1"/>
      <c r="E110" s="1"/>
      <c r="F110" s="1"/>
      <c r="G110" s="1"/>
      <c r="H110" s="1"/>
      <c r="I110" s="1">
        <v>2023</v>
      </c>
    </row>
    <row r="111" spans="2:9" x14ac:dyDescent="0.2">
      <c r="B111" s="1" t="s">
        <v>15</v>
      </c>
      <c r="C111" s="1"/>
      <c r="D111" s="1"/>
      <c r="E111" s="1"/>
      <c r="F111" s="1"/>
      <c r="G111" s="1"/>
      <c r="H111" s="1"/>
      <c r="I111" s="1">
        <v>2024</v>
      </c>
    </row>
    <row r="112" spans="2:9" x14ac:dyDescent="0.2">
      <c r="B112" s="1" t="s">
        <v>16</v>
      </c>
      <c r="C112" s="1"/>
      <c r="D112" s="1"/>
      <c r="E112" s="1"/>
      <c r="F112" s="1"/>
      <c r="G112" s="1"/>
      <c r="H112" s="1"/>
      <c r="I112" s="1">
        <v>2025</v>
      </c>
    </row>
    <row r="113" spans="2:9" x14ac:dyDescent="0.2">
      <c r="B113" s="1" t="s">
        <v>17</v>
      </c>
      <c r="C113" s="1"/>
      <c r="D113" s="1"/>
      <c r="E113" s="1"/>
      <c r="F113" s="1"/>
      <c r="G113" s="1"/>
      <c r="H113" s="1"/>
      <c r="I11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$I$102:$I$113</formula1>
    </dataValidation>
    <dataValidation type="list" allowBlank="1" showInputMessage="1" showErrorMessage="1" sqref="G3" xr:uid="{00000000-0002-0000-0000-000001000000}">
      <formula1>$B$102:$B$113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60B618-3C5A-4122-8836-ADDF4EEE7E3B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H38</xm:sqref>
        </x14:conditionalFormatting>
        <x14:conditionalFormatting xmlns:xm="http://schemas.microsoft.com/office/excel/2006/main">
          <x14:cfRule type="iconSet" priority="2" id="{129F9EE3-E33B-4C93-AE86-6114D687BA8A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J38</xm:sqref>
        </x14:conditionalFormatting>
        <x14:conditionalFormatting xmlns:xm="http://schemas.microsoft.com/office/excel/2006/main">
          <x14:cfRule type="iconSet" priority="1" id="{F340F305-7C87-4FAD-8CB3-B42091E6A898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6E1D47E67F5143AF39AE55B3A9A040" ma:contentTypeVersion="11" ma:contentTypeDescription="Crear nuevo documento." ma:contentTypeScope="" ma:versionID="544035b291a6133bed3390853e86b12c">
  <xsd:schema xmlns:xsd="http://www.w3.org/2001/XMLSchema" xmlns:xs="http://www.w3.org/2001/XMLSchema" xmlns:p="http://schemas.microsoft.com/office/2006/metadata/properties" xmlns:ns3="998b675a-ba89-49dc-a631-ba4e0e4a08aa" xmlns:ns4="d5d354fb-4de2-4b09-aadf-818439b670a6" targetNamespace="http://schemas.microsoft.com/office/2006/metadata/properties" ma:root="true" ma:fieldsID="3e39ee244f9c4060257bdfefb9576660" ns3:_="" ns4:_="">
    <xsd:import namespace="998b675a-ba89-49dc-a631-ba4e0e4a08aa"/>
    <xsd:import namespace="d5d354fb-4de2-4b09-aadf-818439b67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675a-ba89-49dc-a631-ba4e0e4a0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354fb-4de2-4b09-aadf-818439b67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D3CE79-EB7D-4318-AA6C-3939A3E41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675a-ba89-49dc-a631-ba4e0e4a08aa"/>
    <ds:schemaRef ds:uri="d5d354fb-4de2-4b09-aadf-818439b6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2021-12-17T17:43:52Z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0x010100F26E1D47E67F5143AF39AE55B3A9A040</vt:lpwstr>
  </property>
</Properties>
</file>