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JUNIO  AC -/VIGENCIA/"/>
    </mc:Choice>
  </mc:AlternateContent>
  <xr:revisionPtr revIDLastSave="44" documentId="8_{B47284BD-F3D2-4BB7-8CC7-FD12F34F6738}" xr6:coauthVersionLast="47" xr6:coauthVersionMax="47" xr10:uidLastSave="{817BC1F1-1DE1-4B40-AA8A-8A732A05BAC7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<sst xmlns="http://schemas.openxmlformats.org/spreadsheetml/2006/main" count="83" uniqueCount="82">
  <si>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</si>
  <si>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</si>
  <si>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</si>
  <si>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</si>
  <si>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</si>
  <si>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</si>
  <si>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</si>
  <si>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</si>
  <si>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</si>
  <si>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</si>
  <si>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</si>
  <si>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</si>
  <si>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</si>
  <si>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</si>
  <si>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</si>
  <si>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</si>
  <si>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</si>
  <si>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</si>
  <si>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</si>
  <si>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 REC NO EJEC</t>
  </si>
  <si>
    <t>CÓDIGO</t>
  </si>
  <si>
    <t>%PAC ACTUAL/INICIAL</t>
  </si>
  <si>
    <t>NOMBRE</t>
  </si>
  <si>
    <t>PAC APROBADO VIGENCIA</t>
  </si>
  <si>
    <t>TOTAL PAC INICIAL MES</t>
  </si>
  <si>
    <t>TOTAL PAC GIRADO</t>
  </si>
  <si>
    <t>AVANCE EJECUCION VIGENCIA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</si>
  <si>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</si>
  <si>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</si>
  <si>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</si>
  <si>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</si>
  <si>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</si>
  <si>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</si>
  <si>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</si>
  <si>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</si>
  <si>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</si>
  <si>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</si>
  <si>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</si>
  <si>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</si>
  <si>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</si>
  <si>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</si>
  <si>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</si>
  <si>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</si>
  <si>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</si>
  <si>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</si>
  <si>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</si>
  <si>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</si>
  <si>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</si>
  <si>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</si>
  <si>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</si>
  <si>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</si>
  <si>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</si>
  <si>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</si>
  <si>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</si>
  <si>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</si>
  <si>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</si>
  <si>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</si>
  <si>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</si>
  <si>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</si>
  <si>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</si>
  <si>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</si>
  <si>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</si>
  <si>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</si>
  <si>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</si>
  <si>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</si>
  <si>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</si>
  <si>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</si>
  <si>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</si>
  <si>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</si>
  <si>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</si>
  <si>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</si>
  <si>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</si>
  <si>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</si>
  <si>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</si>
  <si>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</si>
  <si>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</si>
  <si>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</si>
  <si>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</si>
  <si>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</si>
  <si>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RANQUIN ACUMULADO  VIGENCIA DE RECURSOS  EJECUTADOS DE PAC</t>
  </si>
  <si>
    <t>% RANQUIN PAC ACUMULADO INICIAL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</si>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</sst>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10" fontId="12" fillId="0" borderId="0" xfId="1" applyNumberFormat="1" applyFont="1"/>
    <xf numFmtId="10" fontId="12" fillId="0" borderId="0" xfId="0" applyNumberFormat="1" applyFont="1"/>
    <xf numFmtId="0" fontId="13" fillId="0" borderId="0" xfId="0" applyFont="1" applyAlignment="1">
      <alignment horizontal="center" vertical="center" wrapText="1"/>
    </xf>
    <xf numFmtId="10" fontId="11" fillId="0" borderId="0" xfId="0" applyNumberFormat="1" applyFont="1"/>
    <xf numFmtId="9" fontId="14" fillId="0" borderId="1" xfId="0" applyNumberFormat="1" applyFont="1" applyBorder="1"/>
    <xf numFmtId="0" fontId="11" fillId="0" borderId="2" xfId="0" applyFont="1" applyBorder="1" applyAlignment="1">
      <alignment horizontal="left"/>
    </xf>
    <xf numFmtId="0" fontId="11" fillId="0" borderId="3" xfId="0" applyFont="1" applyBorder="1"/>
    <xf numFmtId="164" fontId="11" fillId="0" borderId="3" xfId="0" applyNumberFormat="1" applyFont="1" applyBorder="1"/>
    <xf numFmtId="10" fontId="11" fillId="0" borderId="3" xfId="1" applyNumberFormat="1" applyFont="1" applyBorder="1"/>
    <xf numFmtId="9" fontId="14" fillId="0" borderId="4" xfId="0" applyNumberFormat="1" applyFont="1" applyBorder="1"/>
    <xf numFmtId="10" fontId="11" fillId="0" borderId="5" xfId="1" applyNumberFormat="1" applyFont="1" applyBorder="1"/>
    <xf numFmtId="0" fontId="11" fillId="0" borderId="6" xfId="0" applyFont="1" applyBorder="1" applyAlignment="1">
      <alignment horizontal="left"/>
    </xf>
    <xf numFmtId="0" fontId="11" fillId="0" borderId="0" xfId="0" applyFont="1" applyBorder="1"/>
    <xf numFmtId="164" fontId="11" fillId="0" borderId="0" xfId="0" applyNumberFormat="1" applyFont="1" applyBorder="1"/>
    <xf numFmtId="10" fontId="11" fillId="0" borderId="0" xfId="1" applyNumberFormat="1" applyFont="1" applyBorder="1"/>
    <xf numFmtId="10" fontId="11" fillId="0" borderId="7" xfId="1" applyNumberFormat="1" applyFont="1" applyBorder="1"/>
    <xf numFmtId="0" fontId="11" fillId="0" borderId="8" xfId="0" applyFont="1" applyBorder="1"/>
    <xf numFmtId="0" fontId="11" fillId="0" borderId="9" xfId="0" applyFont="1" applyBorder="1"/>
    <xf numFmtId="164" fontId="12" fillId="0" borderId="9" xfId="0" applyNumberFormat="1" applyFont="1" applyBorder="1"/>
    <xf numFmtId="10" fontId="12" fillId="0" borderId="9" xfId="1" applyNumberFormat="1" applyFont="1" applyBorder="1"/>
    <xf numFmtId="9" fontId="14" fillId="0" borderId="10" xfId="0" applyNumberFormat="1" applyFont="1" applyBorder="1"/>
    <xf numFmtId="10" fontId="11" fillId="0" borderId="9" xfId="1" applyNumberFormat="1" applyFont="1" applyBorder="1"/>
    <xf numFmtId="10" fontId="12" fillId="0" borderId="11" xfId="1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108</xdr:row>
      <xdr:rowOff>128693</xdr:rowOff>
    </xdr:from>
    <xdr:to>
      <xdr:col>1</xdr:col>
      <xdr:colOff>2638425</xdr:colOff>
      <xdr:row>112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38</xdr:row>
      <xdr:rowOff>52915</xdr:rowOff>
    </xdr:from>
    <xdr:to>
      <xdr:col>3</xdr:col>
      <xdr:colOff>892023</xdr:colOff>
      <xdr:row>40</xdr:row>
      <xdr:rowOff>45357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834976-78BD-4E79-8531-4646801292C4}"/>
            </a:ext>
          </a:extLst>
        </xdr:cNvPr>
        <xdr:cNvSpPr txBox="1"/>
      </xdr:nvSpPr>
      <xdr:spPr>
        <a:xfrm>
          <a:off x="0" y="8383510"/>
          <a:ext cx="7831666" cy="38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Fuente : OPF -</a:t>
          </a:r>
          <a:r>
            <a:rPr lang="es-CO" sz="1100" baseline="0"/>
            <a:t> SAP  Valores en millones de pesos -Cálculos OPF-Cifras al  corte del 01-07-2021</a:t>
          </a:r>
          <a:endParaRPr lang="es-CO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498929</xdr:colOff>
      <xdr:row>55</xdr:row>
      <xdr:rowOff>60476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A04721F0-A93E-4739-8536-5BA58D48B433}"/>
            </a:ext>
          </a:extLst>
        </xdr:cNvPr>
        <xdr:cNvSpPr txBox="1"/>
      </xdr:nvSpPr>
      <xdr:spPr>
        <a:xfrm>
          <a:off x="0" y="9116786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56</xdr:row>
      <xdr:rowOff>176892</xdr:rowOff>
    </xdr:from>
    <xdr:to>
      <xdr:col>3</xdr:col>
      <xdr:colOff>122463</xdr:colOff>
      <xdr:row>65</xdr:row>
      <xdr:rowOff>95250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F384619A-B572-4EC6-99F6-7EF629771E7D}"/>
            </a:ext>
          </a:extLst>
        </xdr:cNvPr>
        <xdr:cNvSpPr txBox="1"/>
      </xdr:nvSpPr>
      <xdr:spPr>
        <a:xfrm>
          <a:off x="0" y="12083142"/>
          <a:ext cx="6844392" cy="152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 sz="1100" b="1"/>
        </a:p>
      </xdr:txBody>
    </xdr:sp>
    <xdr:clientData/>
  </xdr:twoCellAnchor>
  <xdr:twoCellAnchor editAs="oneCell">
    <xdr:from>
      <xdr:col>1</xdr:col>
      <xdr:colOff>1177772</xdr:colOff>
      <xdr:row>59</xdr:row>
      <xdr:rowOff>47484</xdr:rowOff>
    </xdr:from>
    <xdr:to>
      <xdr:col>1</xdr:col>
      <xdr:colOff>1523999</xdr:colOff>
      <xdr:row>63</xdr:row>
      <xdr:rowOff>13607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062EBBE-48A1-429B-B561-59A00A05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3379" y="12484413"/>
          <a:ext cx="346227" cy="6873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A0226-8A52-47BC-A391-CDD2A810140C}" name="Tabla135" displayName="Tabla135" ref="A10:K37" totalsRowShown="0" headerRowDxfId="12" dataDxfId="11" dataCellStyle="Porcentaje">
  <sortState xmlns:xlrd2="http://schemas.microsoft.com/office/spreadsheetml/2017/richdata2" ref="A11:K36">
    <sortCondition ref="J11:J36"/>
  </sortState>
  <tableColumns count="11">
    <tableColumn id="1" xr3:uid="{BE662C54-16E1-4939-9A93-592E0BD3312D}" name="CÓDIGO" dataDxfId="10"/>
    <tableColumn id="2" xr3:uid="{939906CE-301F-4C84-8A76-56C5FDD3F673}" name="NOMBRE" dataDxfId="9"/>
    <tableColumn id="8" xr3:uid="{69237EAF-3F65-428A-83DC-7AD681AF91B0}" name="PAC APROBADO VIGENCIA" dataDxfId="8"/>
    <tableColumn id="9" xr3:uid="{398E4206-70E3-43E6-99EC-6C2CB7524A66}" name="TOTAL PAC INICIAL MES" dataDxfId="7"/>
    <tableColumn id="10" xr3:uid="{37DE7F20-2558-44A7-9FF2-FE54E25F2F2E}" name="TOTAL PAC ACTUAL" dataDxfId="6" dataCellStyle="Porcentaje"/>
    <tableColumn id="11" xr3:uid="{2CE9D485-99BB-4017-B396-57D01265A04D}" name="TOTAL PAC GIRADO" dataDxfId="5" dataCellStyle="Porcentaje"/>
    <tableColumn id="12" xr3:uid="{0B76D3DD-CEEF-48EF-BE09-FADE4E5CC64E}" name="% RANQUIN PAC ACUMULADO INICIAL" dataDxfId="4" dataCellStyle="Porcentaje"/>
    <tableColumn id="13" xr3:uid="{511A57F1-2FFC-494A-BF6D-AEC762626500}" name="% RANQUIN PAC ACUMULADO ACTUAL" dataDxfId="3" dataCellStyle="Porcentaje"/>
    <tableColumn id="3" xr3:uid="{F2260102-7EA1-4CA2-821F-CF221CEB04B2}" name="%PAC ACTUAL/INICIAL" dataDxfId="2" dataCellStyle="Porcentaje"/>
    <tableColumn id="4" xr3:uid="{A2379873-A71B-4775-9E37-E1DEC7D5C435}" name="% REC NO EJEC" dataDxfId="1" dataCellStyle="Porcentaje"/>
    <tableColumn id="5" xr3:uid="{A2A18AEE-FE2B-4CB4-AB94-19B04D2A9CE5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3"/>
  <sheetViews>
    <sheetView showGridLines="0" tabSelected="1" topLeftCell="A19" zoomScale="70" zoomScaleNormal="70" workbookViewId="0">
      <selection activeCell="F33" sqref="F33"/>
    </sheetView>
  </sheetViews>
  <sheetFormatPr baseColWidth="10" defaultColWidth="11.42578125" defaultRowHeight="14.25" x14ac:dyDescent="0.2"/>
  <cols>
    <col min="1" max="1" width="11.5703125" style="2" customWidth="1"/>
    <col min="2" max="2" width="66.42578125" style="2" customWidth="1"/>
    <col min="3" max="3" width="22.5703125" style="2" customWidth="1"/>
    <col min="4" max="4" width="14.5703125" style="2" customWidth="1"/>
    <col min="5" max="5" width="14.42578125" style="2" customWidth="1"/>
    <col min="6" max="6" width="19.140625" style="2" customWidth="1"/>
    <col min="7" max="7" width="19" style="2" customWidth="1"/>
    <col min="8" max="8" width="22.5703125" style="2" customWidth="1"/>
    <col min="9" max="9" width="20.42578125" style="2" customWidth="1"/>
    <col min="10" max="10" width="18.42578125" style="2" customWidth="1"/>
    <col min="11" max="11" width="12.85546875" style="2" customWidth="1"/>
    <col min="12" max="16384" width="11.42578125" style="2"/>
  </cols>
  <sheetData>
    <row r="2" spans="1:11" ht="28.5" customHeight="1" x14ac:dyDescent="0.3">
      <c r="A2" s="39" t="s">
        <v>79</v>
      </c>
      <c r="B2" s="39"/>
      <c r="C2" s="39"/>
      <c r="D2" s="39"/>
      <c r="E2" s="39"/>
      <c r="F2" s="39"/>
      <c r="G2" s="39"/>
      <c r="H2" s="39"/>
      <c r="I2" s="39"/>
    </row>
    <row r="3" spans="1:11" ht="22.5" customHeight="1" x14ac:dyDescent="0.25">
      <c r="D3" s="40" t="s">
        <v>0</v>
      </c>
      <c r="E3" s="40"/>
      <c r="F3" s="40"/>
      <c r="G3" s="12" t="s">
        <v>11</v>
      </c>
      <c r="H3" s="10" t="s">
        <v>2</v>
      </c>
      <c r="I3" s="12">
        <v>2021</v>
      </c>
    </row>
    <row r="4" spans="1:11" ht="23.25" customHeight="1" x14ac:dyDescent="0.2">
      <c r="A4" s="41" t="s">
        <v>3</v>
      </c>
      <c r="B4" s="41"/>
      <c r="C4" s="41"/>
      <c r="D4" s="41"/>
      <c r="E4" s="41"/>
      <c r="F4" s="41"/>
      <c r="G4" s="41"/>
      <c r="H4" s="41"/>
      <c r="I4" s="41"/>
    </row>
    <row r="6" spans="1:11" ht="15" customHeight="1" x14ac:dyDescent="0.25">
      <c r="A6" s="42" t="s">
        <v>4</v>
      </c>
      <c r="B6" s="42"/>
      <c r="C6" s="42"/>
      <c r="D6" s="42"/>
      <c r="E6" s="42"/>
      <c r="F6" s="42"/>
      <c r="G6" s="42"/>
      <c r="H6" s="42"/>
      <c r="I6" s="42"/>
    </row>
    <row r="7" spans="1:11" ht="15" customHeight="1" x14ac:dyDescent="0.2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pans="1:11" ht="15" customHeight="1" x14ac:dyDescent="0.25">
      <c r="A8" s="38" t="s">
        <v>6</v>
      </c>
      <c r="B8" s="38"/>
      <c r="C8" s="38"/>
      <c r="D8" s="38"/>
      <c r="E8" s="38"/>
      <c r="F8" s="38"/>
      <c r="G8" s="38"/>
      <c r="H8" s="38"/>
      <c r="I8" s="38"/>
    </row>
    <row r="9" spans="1:11" x14ac:dyDescent="0.2">
      <c r="E9" s="7"/>
      <c r="H9" s="8"/>
      <c r="I9" s="9"/>
    </row>
    <row r="10" spans="1:11" ht="75.75" customHeight="1" x14ac:dyDescent="0.2">
      <c r="A10" s="17" t="s">
        <v>20</v>
      </c>
      <c r="B10" s="17" t="s">
        <v>22</v>
      </c>
      <c r="C10" s="17" t="s">
        <v>23</v>
      </c>
      <c r="D10" s="17" t="s">
        <v>24</v>
      </c>
      <c r="E10" s="17" t="s">
        <v>18</v>
      </c>
      <c r="F10" s="17" t="s">
        <v>25</v>
      </c>
      <c r="G10" s="17" t="s">
        <v>80</v>
      </c>
      <c r="H10" s="17" t="s">
        <v>81</v>
      </c>
      <c r="I10" s="17" t="s">
        <v>21</v>
      </c>
      <c r="J10" s="17" t="s">
        <v>19</v>
      </c>
      <c r="K10" s="17" t="s">
        <v>26</v>
      </c>
    </row>
    <row r="11" spans="1:11" ht="14.25" customHeight="1" x14ac:dyDescent="0.25">
      <c r="A11" s="20" t="s">
        <v>45</v>
      </c>
      <c r="B11" s="21" t="s">
        <v>46</v>
      </c>
      <c r="C11" s="22">
        <v>4827209320741</v>
      </c>
      <c r="D11" s="22">
        <v>1628232594175</v>
      </c>
      <c r="E11" s="22">
        <v>1636382085929</v>
      </c>
      <c r="F11" s="22">
        <v>1603296015207</v>
      </c>
      <c r="G11" s="23">
        <v>0.98468487913998859</v>
      </c>
      <c r="H11" s="24">
        <v>0.97978096252305491</v>
      </c>
      <c r="I11" s="23">
        <v>5.0051152293319736E-3</v>
      </c>
      <c r="J11" s="23">
        <v>2.021903747694509E-2</v>
      </c>
      <c r="K11" s="25">
        <v>0.33213724714984727</v>
      </c>
    </row>
    <row r="12" spans="1:11" ht="15.75" x14ac:dyDescent="0.25">
      <c r="A12" s="26" t="s">
        <v>33</v>
      </c>
      <c r="B12" s="27" t="s">
        <v>34</v>
      </c>
      <c r="C12" s="28">
        <v>22688054000</v>
      </c>
      <c r="D12" s="28">
        <v>8883872245</v>
      </c>
      <c r="E12" s="28">
        <v>8474601721</v>
      </c>
      <c r="F12" s="28">
        <v>8253433917</v>
      </c>
      <c r="G12" s="29">
        <v>0.9290356377699126</v>
      </c>
      <c r="H12" s="19">
        <v>0.97390227750149627</v>
      </c>
      <c r="I12" s="29">
        <v>-4.6068933986567029E-2</v>
      </c>
      <c r="J12" s="29">
        <v>2.6097722498503728E-2</v>
      </c>
      <c r="K12" s="30">
        <v>0.36377883784127102</v>
      </c>
    </row>
    <row r="13" spans="1:11" ht="15.75" x14ac:dyDescent="0.25">
      <c r="A13" s="26" t="s">
        <v>31</v>
      </c>
      <c r="B13" s="27" t="s">
        <v>32</v>
      </c>
      <c r="C13" s="28">
        <v>190641859000</v>
      </c>
      <c r="D13" s="28">
        <v>78348290224</v>
      </c>
      <c r="E13" s="28">
        <v>68181374998</v>
      </c>
      <c r="F13" s="28">
        <v>65927217207</v>
      </c>
      <c r="G13" s="29">
        <v>0.84146338124944653</v>
      </c>
      <c r="H13" s="19">
        <v>0.96693880416659062</v>
      </c>
      <c r="I13" s="29">
        <v>-0.12976562981696854</v>
      </c>
      <c r="J13" s="29">
        <v>3.3061195833409385E-2</v>
      </c>
      <c r="K13" s="30">
        <v>0.34581711253140895</v>
      </c>
    </row>
    <row r="14" spans="1:11" ht="15.75" x14ac:dyDescent="0.25">
      <c r="A14" s="26" t="s">
        <v>27</v>
      </c>
      <c r="B14" s="27" t="s">
        <v>28</v>
      </c>
      <c r="C14" s="28">
        <v>78282420000</v>
      </c>
      <c r="D14" s="28">
        <v>39674750000</v>
      </c>
      <c r="E14" s="28">
        <v>39099347248</v>
      </c>
      <c r="F14" s="28">
        <v>37224775078</v>
      </c>
      <c r="G14" s="29">
        <v>0.93824851014814203</v>
      </c>
      <c r="H14" s="19">
        <v>0.95205617735483072</v>
      </c>
      <c r="I14" s="29">
        <v>-1.4502996288571447E-2</v>
      </c>
      <c r="J14" s="29">
        <v>4.7943822645169276E-2</v>
      </c>
      <c r="K14" s="30">
        <v>0.47551896170302349</v>
      </c>
    </row>
    <row r="15" spans="1:11" ht="15.75" x14ac:dyDescent="0.25">
      <c r="A15" s="26" t="s">
        <v>59</v>
      </c>
      <c r="B15" s="27" t="s">
        <v>60</v>
      </c>
      <c r="C15" s="28">
        <v>122280621000</v>
      </c>
      <c r="D15" s="28">
        <v>46391954095</v>
      </c>
      <c r="E15" s="28">
        <v>42682117882</v>
      </c>
      <c r="F15" s="28">
        <v>40374374789</v>
      </c>
      <c r="G15" s="29">
        <v>0.87028829840455979</v>
      </c>
      <c r="H15" s="19">
        <v>0.94593185138141356</v>
      </c>
      <c r="I15" s="29">
        <v>-7.9967233227622031E-2</v>
      </c>
      <c r="J15" s="29">
        <v>5.4068148618586442E-2</v>
      </c>
      <c r="K15" s="30">
        <v>0.33017803196305323</v>
      </c>
    </row>
    <row r="16" spans="1:11" ht="15.75" x14ac:dyDescent="0.25">
      <c r="A16" s="26" t="s">
        <v>65</v>
      </c>
      <c r="B16" s="27" t="s">
        <v>66</v>
      </c>
      <c r="C16" s="28">
        <v>14546920000</v>
      </c>
      <c r="D16" s="28">
        <v>6728735802</v>
      </c>
      <c r="E16" s="28">
        <v>6139750468</v>
      </c>
      <c r="F16" s="28">
        <v>5757553586</v>
      </c>
      <c r="G16" s="29">
        <v>0.85566646624595766</v>
      </c>
      <c r="H16" s="19">
        <v>0.93775042096710826</v>
      </c>
      <c r="I16" s="29">
        <v>-8.7532836974359179E-2</v>
      </c>
      <c r="J16" s="29">
        <v>6.2249579032891744E-2</v>
      </c>
      <c r="K16" s="30">
        <v>0.39579193300025023</v>
      </c>
    </row>
    <row r="17" spans="1:11" ht="15.75" x14ac:dyDescent="0.25">
      <c r="A17" s="26" t="s">
        <v>29</v>
      </c>
      <c r="B17" s="27" t="s">
        <v>30</v>
      </c>
      <c r="C17" s="28">
        <v>160502467000</v>
      </c>
      <c r="D17" s="28">
        <v>73888407000</v>
      </c>
      <c r="E17" s="28">
        <v>67249573245</v>
      </c>
      <c r="F17" s="28">
        <v>62194981629</v>
      </c>
      <c r="G17" s="29">
        <v>0.84174208315250321</v>
      </c>
      <c r="H17" s="19">
        <v>0.9248383094181819</v>
      </c>
      <c r="I17" s="29">
        <v>-8.9849463867856832E-2</v>
      </c>
      <c r="J17" s="29">
        <v>7.5161690581818097E-2</v>
      </c>
      <c r="K17" s="30">
        <v>0.38750171752188706</v>
      </c>
    </row>
    <row r="18" spans="1:11" ht="15.75" x14ac:dyDescent="0.25">
      <c r="A18" s="26" t="s">
        <v>51</v>
      </c>
      <c r="B18" s="27" t="s">
        <v>52</v>
      </c>
      <c r="C18" s="28">
        <v>73605457000</v>
      </c>
      <c r="D18" s="28">
        <v>33404654517</v>
      </c>
      <c r="E18" s="28">
        <v>32770751865</v>
      </c>
      <c r="F18" s="28">
        <v>29954082005</v>
      </c>
      <c r="G18" s="29">
        <v>0.89670384077033438</v>
      </c>
      <c r="H18" s="19">
        <v>0.91404927565887573</v>
      </c>
      <c r="I18" s="29">
        <v>-1.8976476816349046E-2</v>
      </c>
      <c r="J18" s="29">
        <v>8.5950724341124274E-2</v>
      </c>
      <c r="K18" s="30">
        <v>0.40695463659712078</v>
      </c>
    </row>
    <row r="19" spans="1:11" ht="15.75" x14ac:dyDescent="0.25">
      <c r="A19" s="26" t="s">
        <v>69</v>
      </c>
      <c r="B19" s="27" t="s">
        <v>70</v>
      </c>
      <c r="C19" s="28">
        <v>36546050000</v>
      </c>
      <c r="D19" s="28">
        <v>15108663100</v>
      </c>
      <c r="E19" s="28">
        <v>10922430420</v>
      </c>
      <c r="F19" s="28">
        <v>9742601610</v>
      </c>
      <c r="G19" s="29">
        <v>0.64483545271454235</v>
      </c>
      <c r="H19" s="19">
        <v>0.89198111000646685</v>
      </c>
      <c r="I19" s="29">
        <v>-0.2770749901756695</v>
      </c>
      <c r="J19" s="29">
        <v>0.10801888999353315</v>
      </c>
      <c r="K19" s="30">
        <v>0.2665842576694335</v>
      </c>
    </row>
    <row r="20" spans="1:11" ht="15.75" x14ac:dyDescent="0.25">
      <c r="A20" s="26" t="s">
        <v>35</v>
      </c>
      <c r="B20" s="27" t="s">
        <v>36</v>
      </c>
      <c r="C20" s="28">
        <v>206377869000</v>
      </c>
      <c r="D20" s="28">
        <v>92090340313</v>
      </c>
      <c r="E20" s="28">
        <v>71775612142</v>
      </c>
      <c r="F20" s="28">
        <v>63837297653</v>
      </c>
      <c r="G20" s="29">
        <v>0.69320297260307073</v>
      </c>
      <c r="H20" s="19">
        <v>0.88940095037719868</v>
      </c>
      <c r="I20" s="29">
        <v>-0.22059564664386691</v>
      </c>
      <c r="J20" s="29">
        <v>0.11059904962280132</v>
      </c>
      <c r="K20" s="30">
        <v>0.309322399549537</v>
      </c>
    </row>
    <row r="21" spans="1:11" ht="15.75" x14ac:dyDescent="0.25">
      <c r="A21" s="26" t="s">
        <v>71</v>
      </c>
      <c r="B21" s="27" t="s">
        <v>72</v>
      </c>
      <c r="C21" s="28">
        <v>128881360000</v>
      </c>
      <c r="D21" s="28">
        <v>48144634092</v>
      </c>
      <c r="E21" s="28">
        <v>47686772204</v>
      </c>
      <c r="F21" s="28">
        <v>41474322329</v>
      </c>
      <c r="G21" s="29">
        <v>0.86145264391762444</v>
      </c>
      <c r="H21" s="19">
        <v>0.86972383351039861</v>
      </c>
      <c r="I21" s="29">
        <v>-9.510133302188313E-3</v>
      </c>
      <c r="J21" s="29">
        <v>0.13027616648960139</v>
      </c>
      <c r="K21" s="30">
        <v>0.32180233300610733</v>
      </c>
    </row>
    <row r="22" spans="1:11" ht="15.75" x14ac:dyDescent="0.25">
      <c r="A22" s="26" t="s">
        <v>75</v>
      </c>
      <c r="B22" s="27" t="s">
        <v>76</v>
      </c>
      <c r="C22" s="28">
        <v>173408562000</v>
      </c>
      <c r="D22" s="28">
        <v>59748205980</v>
      </c>
      <c r="E22" s="28">
        <v>47507934218</v>
      </c>
      <c r="F22" s="28">
        <v>40236455969</v>
      </c>
      <c r="G22" s="29">
        <v>0.67343370916389811</v>
      </c>
      <c r="H22" s="19">
        <v>0.84694181364246834</v>
      </c>
      <c r="I22" s="29">
        <v>-0.20486425594263508</v>
      </c>
      <c r="J22" s="29">
        <v>0.15305818635753166</v>
      </c>
      <c r="K22" s="30">
        <v>0.23203269495424339</v>
      </c>
    </row>
    <row r="23" spans="1:11" ht="14.25" customHeight="1" x14ac:dyDescent="0.25">
      <c r="A23" s="26" t="s">
        <v>73</v>
      </c>
      <c r="B23" s="27" t="s">
        <v>74</v>
      </c>
      <c r="C23" s="28">
        <v>33064797000</v>
      </c>
      <c r="D23" s="28">
        <v>15230998795</v>
      </c>
      <c r="E23" s="28">
        <v>16140899533</v>
      </c>
      <c r="F23" s="28">
        <v>13512100669</v>
      </c>
      <c r="G23" s="29">
        <v>0.8871447533326392</v>
      </c>
      <c r="H23" s="19">
        <v>0.83713430229675667</v>
      </c>
      <c r="I23" s="29">
        <v>5.9740057119477961E-2</v>
      </c>
      <c r="J23" s="29">
        <v>0.16286569770324333</v>
      </c>
      <c r="K23" s="30">
        <v>0.40865518300324055</v>
      </c>
    </row>
    <row r="24" spans="1:11" ht="15.75" x14ac:dyDescent="0.25">
      <c r="A24" s="26" t="s">
        <v>39</v>
      </c>
      <c r="B24" s="27" t="s">
        <v>40</v>
      </c>
      <c r="C24" s="28">
        <v>11517785748000</v>
      </c>
      <c r="D24" s="28">
        <v>1425786869000</v>
      </c>
      <c r="E24" s="28">
        <v>1785482182423</v>
      </c>
      <c r="F24" s="28">
        <v>1489561276987</v>
      </c>
      <c r="G24" s="29">
        <v>1.0447292715156855</v>
      </c>
      <c r="H24" s="19">
        <v>0.83426275078566248</v>
      </c>
      <c r="I24" s="29">
        <v>0.25227845847344521</v>
      </c>
      <c r="J24" s="29">
        <v>0.16573724921433752</v>
      </c>
      <c r="K24" s="30">
        <v>0.12932705205474535</v>
      </c>
    </row>
    <row r="25" spans="1:11" ht="15.75" x14ac:dyDescent="0.25">
      <c r="A25" s="26" t="s">
        <v>47</v>
      </c>
      <c r="B25" s="27" t="s">
        <v>48</v>
      </c>
      <c r="C25" s="28">
        <v>126008584000</v>
      </c>
      <c r="D25" s="28">
        <v>51580217554</v>
      </c>
      <c r="E25" s="28">
        <v>42523828002</v>
      </c>
      <c r="F25" s="28">
        <v>34899092412</v>
      </c>
      <c r="G25" s="29">
        <v>0.67659839502351238</v>
      </c>
      <c r="H25" s="19">
        <v>0.82069498565271715</v>
      </c>
      <c r="I25" s="29">
        <v>-0.17557873893259074</v>
      </c>
      <c r="J25" s="29">
        <v>0.17930501434728285</v>
      </c>
      <c r="K25" s="30">
        <v>0.27695805558770503</v>
      </c>
    </row>
    <row r="26" spans="1:11" ht="15.75" x14ac:dyDescent="0.25">
      <c r="A26" s="26" t="s">
        <v>63</v>
      </c>
      <c r="B26" s="27" t="s">
        <v>64</v>
      </c>
      <c r="C26" s="28">
        <v>1126325435000</v>
      </c>
      <c r="D26" s="28">
        <v>405023559061</v>
      </c>
      <c r="E26" s="28">
        <v>285717444554</v>
      </c>
      <c r="F26" s="28">
        <v>234184705944</v>
      </c>
      <c r="G26" s="29">
        <v>0.57820020762972402</v>
      </c>
      <c r="H26" s="19">
        <v>0.81963740894280457</v>
      </c>
      <c r="I26" s="29">
        <v>-0.29456586373295751</v>
      </c>
      <c r="J26" s="29">
        <v>0.18036259105719543</v>
      </c>
      <c r="K26" s="30">
        <v>0.20791922002897856</v>
      </c>
    </row>
    <row r="27" spans="1:11" ht="15.75" x14ac:dyDescent="0.25">
      <c r="A27" s="26" t="s">
        <v>43</v>
      </c>
      <c r="B27" s="27" t="s">
        <v>44</v>
      </c>
      <c r="C27" s="28">
        <v>45004115000</v>
      </c>
      <c r="D27" s="28">
        <v>12487352010</v>
      </c>
      <c r="E27" s="28">
        <v>11763215065</v>
      </c>
      <c r="F27" s="28">
        <v>9576549399</v>
      </c>
      <c r="G27" s="29">
        <v>0.76689993133300005</v>
      </c>
      <c r="H27" s="19">
        <v>0.81410986248936701</v>
      </c>
      <c r="I27" s="29">
        <v>-5.798963178263123E-2</v>
      </c>
      <c r="J27" s="29">
        <v>0.18589013751063299</v>
      </c>
      <c r="K27" s="30">
        <v>0.21279275015184723</v>
      </c>
    </row>
    <row r="28" spans="1:11" ht="15.75" x14ac:dyDescent="0.25">
      <c r="A28" s="26" t="s">
        <v>77</v>
      </c>
      <c r="B28" s="27" t="s">
        <v>78</v>
      </c>
      <c r="C28" s="28">
        <v>414134635000</v>
      </c>
      <c r="D28" s="28">
        <v>162864959900</v>
      </c>
      <c r="E28" s="28">
        <v>43270063212</v>
      </c>
      <c r="F28" s="28">
        <v>34513983845</v>
      </c>
      <c r="G28" s="29">
        <v>0.21191779905384056</v>
      </c>
      <c r="H28" s="19">
        <v>0.79764116996779211</v>
      </c>
      <c r="I28" s="29">
        <v>-0.73431938190653123</v>
      </c>
      <c r="J28" s="29">
        <v>0.20235883003220789</v>
      </c>
      <c r="K28" s="30">
        <v>8.3340008123203704E-2</v>
      </c>
    </row>
    <row r="29" spans="1:11" ht="15.75" x14ac:dyDescent="0.25">
      <c r="A29" s="26" t="s">
        <v>49</v>
      </c>
      <c r="B29" s="27" t="s">
        <v>50</v>
      </c>
      <c r="C29" s="28">
        <v>377875632000</v>
      </c>
      <c r="D29" s="28">
        <v>66263125064</v>
      </c>
      <c r="E29" s="28">
        <v>79189195062</v>
      </c>
      <c r="F29" s="28">
        <v>63102708159</v>
      </c>
      <c r="G29" s="29">
        <v>0.95230504293379581</v>
      </c>
      <c r="H29" s="19">
        <v>0.7968600780648758</v>
      </c>
      <c r="I29" s="29">
        <v>0.19507184403867764</v>
      </c>
      <c r="J29" s="29">
        <v>0.2031399219351242</v>
      </c>
      <c r="K29" s="30">
        <v>0.16699332482757184</v>
      </c>
    </row>
    <row r="30" spans="1:11" ht="15.75" x14ac:dyDescent="0.25">
      <c r="A30" s="26" t="s">
        <v>55</v>
      </c>
      <c r="B30" s="27" t="s">
        <v>56</v>
      </c>
      <c r="C30" s="28">
        <v>353010662000</v>
      </c>
      <c r="D30" s="28">
        <v>169438582617</v>
      </c>
      <c r="E30" s="28">
        <v>137358441158</v>
      </c>
      <c r="F30" s="28">
        <v>107334566814</v>
      </c>
      <c r="G30" s="29">
        <v>0.63347181708088118</v>
      </c>
      <c r="H30" s="19">
        <v>0.7814195174982782</v>
      </c>
      <c r="I30" s="29">
        <v>-0.18933197482839045</v>
      </c>
      <c r="J30" s="29">
        <v>0.2185804825017218</v>
      </c>
      <c r="K30" s="30">
        <v>0.30405474499237645</v>
      </c>
    </row>
    <row r="31" spans="1:11" ht="15.75" x14ac:dyDescent="0.25">
      <c r="A31" s="26" t="s">
        <v>37</v>
      </c>
      <c r="B31" s="27" t="s">
        <v>38</v>
      </c>
      <c r="C31" s="28">
        <v>298105164000</v>
      </c>
      <c r="D31" s="28">
        <v>118409940942</v>
      </c>
      <c r="E31" s="28">
        <v>109075994963</v>
      </c>
      <c r="F31" s="28">
        <v>81135071449</v>
      </c>
      <c r="G31" s="29">
        <v>0.68520489752411817</v>
      </c>
      <c r="H31" s="19">
        <v>0.74383984740659093</v>
      </c>
      <c r="I31" s="29">
        <v>-7.8827384801855346E-2</v>
      </c>
      <c r="J31" s="29">
        <v>0.25616015259340907</v>
      </c>
      <c r="K31" s="30">
        <v>0.2721692920723775</v>
      </c>
    </row>
    <row r="32" spans="1:11" ht="15.75" x14ac:dyDescent="0.25">
      <c r="A32" s="26" t="s">
        <v>67</v>
      </c>
      <c r="B32" s="27" t="s">
        <v>68</v>
      </c>
      <c r="C32" s="28">
        <v>171377158000</v>
      </c>
      <c r="D32" s="28">
        <v>52344486500</v>
      </c>
      <c r="E32" s="28">
        <v>34186993972</v>
      </c>
      <c r="F32" s="28">
        <v>25014418011</v>
      </c>
      <c r="G32" s="29">
        <v>0.47788066487193448</v>
      </c>
      <c r="H32" s="19">
        <v>0.73169398957648724</v>
      </c>
      <c r="I32" s="29">
        <v>-0.34688452866950942</v>
      </c>
      <c r="J32" s="29">
        <v>0.26830601042351276</v>
      </c>
      <c r="K32" s="30">
        <v>0.14596121386841998</v>
      </c>
    </row>
    <row r="33" spans="1:11" ht="15" customHeight="1" x14ac:dyDescent="0.25">
      <c r="A33" s="26" t="s">
        <v>61</v>
      </c>
      <c r="B33" s="27" t="s">
        <v>62</v>
      </c>
      <c r="C33" s="28">
        <v>113608212000</v>
      </c>
      <c r="D33" s="28">
        <v>45277932970</v>
      </c>
      <c r="E33" s="28">
        <v>32495949535</v>
      </c>
      <c r="F33" s="28">
        <v>22854879635</v>
      </c>
      <c r="G33" s="29">
        <v>0.50476861764301517</v>
      </c>
      <c r="H33" s="19">
        <v>0.70331471958940561</v>
      </c>
      <c r="I33" s="29">
        <v>-0.28230050703659587</v>
      </c>
      <c r="J33" s="29">
        <v>0.29668528041059439</v>
      </c>
      <c r="K33" s="30">
        <v>0.20117277820550508</v>
      </c>
    </row>
    <row r="34" spans="1:11" ht="15.75" x14ac:dyDescent="0.25">
      <c r="A34" s="26" t="s">
        <v>57</v>
      </c>
      <c r="B34" s="27" t="s">
        <v>58</v>
      </c>
      <c r="C34" s="28">
        <v>147992655000</v>
      </c>
      <c r="D34" s="28">
        <v>75106915400</v>
      </c>
      <c r="E34" s="28">
        <v>55497515907</v>
      </c>
      <c r="F34" s="28">
        <v>37442784662</v>
      </c>
      <c r="G34" s="29">
        <v>0.49852646008146406</v>
      </c>
      <c r="H34" s="19">
        <v>0.67467496607856781</v>
      </c>
      <c r="I34" s="29">
        <v>-0.26108647104684585</v>
      </c>
      <c r="J34" s="29">
        <v>0.32532503392143219</v>
      </c>
      <c r="K34" s="30">
        <v>0.25300434445209458</v>
      </c>
    </row>
    <row r="35" spans="1:11" ht="15.75" x14ac:dyDescent="0.25">
      <c r="A35" s="26" t="s">
        <v>41</v>
      </c>
      <c r="B35" s="27" t="s">
        <v>42</v>
      </c>
      <c r="C35" s="28">
        <v>582400968000</v>
      </c>
      <c r="D35" s="28">
        <v>168881001168</v>
      </c>
      <c r="E35" s="28">
        <v>144096127790</v>
      </c>
      <c r="F35" s="28">
        <v>93110823233</v>
      </c>
      <c r="G35" s="29">
        <v>0.55133983449313462</v>
      </c>
      <c r="H35" s="19">
        <v>0.64617158462922775</v>
      </c>
      <c r="I35" s="29">
        <v>-0.14675939393173315</v>
      </c>
      <c r="J35" s="29">
        <v>0.35382841537077225</v>
      </c>
      <c r="K35" s="30">
        <v>0.15987408735385206</v>
      </c>
    </row>
    <row r="36" spans="1:11" ht="15.75" x14ac:dyDescent="0.25">
      <c r="A36" s="26" t="s">
        <v>53</v>
      </c>
      <c r="B36" s="27" t="s">
        <v>54</v>
      </c>
      <c r="C36" s="28">
        <v>197096350000</v>
      </c>
      <c r="D36" s="28">
        <v>83203209178</v>
      </c>
      <c r="E36" s="28">
        <v>32211380418</v>
      </c>
      <c r="F36" s="28">
        <v>16825631307</v>
      </c>
      <c r="G36" s="29">
        <v>0.20222334538808767</v>
      </c>
      <c r="H36" s="19">
        <v>0.52235051986774494</v>
      </c>
      <c r="I36" s="29">
        <v>-0.61285891810868875</v>
      </c>
      <c r="J36" s="29">
        <v>0.47764948013225506</v>
      </c>
      <c r="K36" s="30">
        <v>8.5367543878920135E-2</v>
      </c>
    </row>
    <row r="37" spans="1:11" ht="15.75" x14ac:dyDescent="0.25">
      <c r="A37" s="31"/>
      <c r="B37" s="32"/>
      <c r="C37" s="33">
        <v>21538761074741</v>
      </c>
      <c r="D37" s="33">
        <v>4982544251702</v>
      </c>
      <c r="E37" s="33">
        <v>4887881583934</v>
      </c>
      <c r="F37" s="33">
        <v>4271341703505</v>
      </c>
      <c r="G37" s="34">
        <v>0.85726116773492611</v>
      </c>
      <c r="H37" s="35">
        <v>0.87386358080860471</v>
      </c>
      <c r="I37" s="34">
        <v>-1.8998861422186854E-2</v>
      </c>
      <c r="J37" s="36">
        <v>0.12613641919139529</v>
      </c>
      <c r="K37" s="37">
        <v>0.1983095354780689</v>
      </c>
    </row>
    <row r="38" spans="1:11" ht="15.75" x14ac:dyDescent="0.25">
      <c r="A38" s="13"/>
      <c r="B38" s="13"/>
      <c r="C38" s="14"/>
      <c r="D38" s="14"/>
      <c r="E38" s="14"/>
      <c r="F38" s="14"/>
      <c r="G38" s="15"/>
      <c r="H38" s="18"/>
      <c r="I38" s="15"/>
      <c r="J38" s="16"/>
      <c r="K38" s="15"/>
    </row>
    <row r="39" spans="1:11" ht="15" x14ac:dyDescent="0.25">
      <c r="A39" s="3"/>
    </row>
    <row r="40" spans="1:11" ht="15" x14ac:dyDescent="0.25">
      <c r="A40" s="3"/>
      <c r="K40" s="11">
        <v>44378</v>
      </c>
    </row>
    <row r="41" spans="1:11" ht="15" x14ac:dyDescent="0.25">
      <c r="A41" s="3"/>
    </row>
    <row r="42" spans="1:11" ht="15" x14ac:dyDescent="0.25">
      <c r="A42" s="3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47" spans="1:11" x14ac:dyDescent="0.2">
      <c r="A47" s="5"/>
      <c r="B47" s="6"/>
      <c r="C47" s="6"/>
      <c r="D47" s="6"/>
      <c r="E47" s="6"/>
      <c r="F47" s="6"/>
      <c r="G47" s="6"/>
      <c r="H47" s="6"/>
      <c r="I47" s="4"/>
    </row>
    <row r="48" spans="1:11" x14ac:dyDescent="0.2">
      <c r="A48" s="5"/>
      <c r="B48" s="6"/>
      <c r="C48" s="6"/>
      <c r="D48" s="6"/>
      <c r="E48" s="6"/>
      <c r="F48" s="6"/>
      <c r="G48" s="6"/>
      <c r="H48" s="6"/>
      <c r="I48" s="4"/>
    </row>
    <row r="49" spans="1:9" x14ac:dyDescent="0.2">
      <c r="A49" s="5"/>
      <c r="B49" s="6"/>
      <c r="C49" s="6"/>
      <c r="D49" s="6"/>
      <c r="E49" s="6"/>
      <c r="F49" s="6"/>
      <c r="G49" s="6"/>
      <c r="H49" s="6"/>
      <c r="I49" s="4"/>
    </row>
    <row r="50" spans="1:9" x14ac:dyDescent="0.2">
      <c r="A50" s="5"/>
      <c r="B50" s="6"/>
      <c r="C50" s="6"/>
      <c r="D50" s="6"/>
      <c r="E50" s="6"/>
      <c r="F50" s="6"/>
      <c r="G50" s="6"/>
      <c r="H50" s="6"/>
      <c r="I50" s="4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4"/>
    </row>
    <row r="62" spans="1:9" ht="15" x14ac:dyDescent="0.25">
      <c r="A62"/>
    </row>
    <row r="102" spans="2:9" x14ac:dyDescent="0.2">
      <c r="B102" s="1" t="s">
        <v>7</v>
      </c>
      <c r="C102" s="1"/>
      <c r="D102" s="1"/>
      <c r="E102" s="1"/>
      <c r="F102" s="1"/>
      <c r="G102" s="1"/>
      <c r="H102" s="1"/>
      <c r="I102" s="1">
        <v>2015</v>
      </c>
    </row>
    <row r="103" spans="2:9" x14ac:dyDescent="0.2">
      <c r="B103" s="1" t="s">
        <v>8</v>
      </c>
      <c r="C103" s="1"/>
      <c r="D103" s="1"/>
      <c r="E103" s="1"/>
      <c r="F103" s="1"/>
      <c r="G103" s="1"/>
      <c r="H103" s="1"/>
      <c r="I103" s="1">
        <v>2016</v>
      </c>
    </row>
    <row r="104" spans="2:9" x14ac:dyDescent="0.2">
      <c r="B104" s="1" t="s">
        <v>9</v>
      </c>
      <c r="C104" s="1"/>
      <c r="D104" s="1"/>
      <c r="E104" s="1"/>
      <c r="F104" s="1"/>
      <c r="G104" s="1"/>
      <c r="H104" s="1"/>
      <c r="I104" s="1">
        <v>2017</v>
      </c>
    </row>
    <row r="105" spans="2:9" x14ac:dyDescent="0.2">
      <c r="B105" s="1" t="s">
        <v>10</v>
      </c>
      <c r="C105" s="1"/>
      <c r="D105" s="1"/>
      <c r="E105" s="1"/>
      <c r="F105" s="1"/>
      <c r="G105" s="1"/>
      <c r="H105" s="1"/>
      <c r="I105" s="1">
        <v>2018</v>
      </c>
    </row>
    <row r="106" spans="2:9" x14ac:dyDescent="0.2">
      <c r="B106" s="1" t="s">
        <v>1</v>
      </c>
      <c r="C106" s="1"/>
      <c r="D106" s="1"/>
      <c r="E106" s="1"/>
      <c r="F106" s="1"/>
      <c r="G106" s="1"/>
      <c r="H106" s="1"/>
      <c r="I106" s="1">
        <v>2019</v>
      </c>
    </row>
    <row r="107" spans="2:9" x14ac:dyDescent="0.2">
      <c r="B107" s="1" t="s">
        <v>11</v>
      </c>
      <c r="C107" s="1"/>
      <c r="D107" s="1"/>
      <c r="E107" s="1"/>
      <c r="F107" s="1"/>
      <c r="G107" s="1"/>
      <c r="H107" s="1"/>
      <c r="I107" s="1">
        <v>2020</v>
      </c>
    </row>
    <row r="108" spans="2:9" x14ac:dyDescent="0.2">
      <c r="B108" s="1" t="s">
        <v>12</v>
      </c>
      <c r="C108" s="1"/>
      <c r="D108" s="1"/>
      <c r="E108" s="1"/>
      <c r="F108" s="1"/>
      <c r="G108" s="1"/>
      <c r="H108" s="1"/>
      <c r="I108" s="1">
        <v>2021</v>
      </c>
    </row>
    <row r="109" spans="2:9" x14ac:dyDescent="0.2">
      <c r="B109" s="1" t="s">
        <v>13</v>
      </c>
      <c r="C109" s="1"/>
      <c r="D109" s="1"/>
      <c r="E109" s="1"/>
      <c r="F109" s="1"/>
      <c r="G109" s="1"/>
      <c r="H109" s="1"/>
      <c r="I109" s="1">
        <v>2022</v>
      </c>
    </row>
    <row r="110" spans="2:9" x14ac:dyDescent="0.2">
      <c r="B110" s="1" t="s">
        <v>14</v>
      </c>
      <c r="C110" s="1"/>
      <c r="D110" s="1"/>
      <c r="E110" s="1"/>
      <c r="F110" s="1"/>
      <c r="G110" s="1"/>
      <c r="H110" s="1"/>
      <c r="I110" s="1">
        <v>2023</v>
      </c>
    </row>
    <row r="111" spans="2:9" x14ac:dyDescent="0.2">
      <c r="B111" s="1" t="s">
        <v>15</v>
      </c>
      <c r="C111" s="1"/>
      <c r="D111" s="1"/>
      <c r="E111" s="1"/>
      <c r="F111" s="1"/>
      <c r="G111" s="1"/>
      <c r="H111" s="1"/>
      <c r="I111" s="1">
        <v>2024</v>
      </c>
    </row>
    <row r="112" spans="2:9" x14ac:dyDescent="0.2">
      <c r="B112" s="1" t="s">
        <v>16</v>
      </c>
      <c r="C112" s="1"/>
      <c r="D112" s="1"/>
      <c r="E112" s="1"/>
      <c r="F112" s="1"/>
      <c r="G112" s="1"/>
      <c r="H112" s="1"/>
      <c r="I112" s="1">
        <v>2025</v>
      </c>
    </row>
    <row r="113" spans="2:9" x14ac:dyDescent="0.2">
      <c r="B113" s="1" t="s">
        <v>17</v>
      </c>
      <c r="C113" s="1"/>
      <c r="D113" s="1"/>
      <c r="E113" s="1"/>
      <c r="F113" s="1"/>
      <c r="G113" s="1"/>
      <c r="H113" s="1"/>
      <c r="I11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$I$102:$I$113</formula1>
    </dataValidation>
    <dataValidation type="list" allowBlank="1" showInputMessage="1" showErrorMessage="1" sqref="G3" xr:uid="{00000000-0002-0000-0000-000001000000}">
      <formula1>$B$102:$B$113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60B618-3C5A-4122-8836-ADDF4EEE7E3B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H38</xm:sqref>
        </x14:conditionalFormatting>
        <x14:conditionalFormatting xmlns:xm="http://schemas.microsoft.com/office/excel/2006/main">
          <x14:cfRule type="iconSet" priority="2" id="{129F9EE3-E33B-4C93-AE86-6114D687BA8A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J38</xm:sqref>
        </x14:conditionalFormatting>
        <x14:conditionalFormatting xmlns:xm="http://schemas.microsoft.com/office/excel/2006/main">
          <x14:cfRule type="iconSet" priority="1" id="{F340F305-7C87-4FAD-8CB3-B42091E6A898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6E1D47E67F5143AF39AE55B3A9A040" ma:contentTypeVersion="11" ma:contentTypeDescription="Crear nuevo documento." ma:contentTypeScope="" ma:versionID="544035b291a6133bed3390853e86b12c">
  <xsd:schema xmlns:xsd="http://www.w3.org/2001/XMLSchema" xmlns:xs="http://www.w3.org/2001/XMLSchema" xmlns:p="http://schemas.microsoft.com/office/2006/metadata/properties" xmlns:ns3="998b675a-ba89-49dc-a631-ba4e0e4a08aa" xmlns:ns4="d5d354fb-4de2-4b09-aadf-818439b670a6" targetNamespace="http://schemas.microsoft.com/office/2006/metadata/properties" ma:root="true" ma:fieldsID="3e39ee244f9c4060257bdfefb9576660" ns3:_="" ns4:_="">
    <xsd:import namespace="998b675a-ba89-49dc-a631-ba4e0e4a08aa"/>
    <xsd:import namespace="d5d354fb-4de2-4b09-aadf-818439b67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675a-ba89-49dc-a631-ba4e0e4a0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354fb-4de2-4b09-aadf-818439b67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D3CE79-EB7D-4318-AA6C-3939A3E41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675a-ba89-49dc-a631-ba4e0e4a08aa"/>
    <ds:schemaRef ds:uri="d5d354fb-4de2-4b09-aadf-818439b6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2021-07-08T21:20:54Z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0x010100F26E1D47E67F5143AF39AE55B3A9A040</vt:lpwstr>
  </property>
</Properties>
</file>