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dgov-my.sharepoint.com/personal/gnino_shd_gov_co/Documents/PLANEACION FINANCIER/2021/RANKING/ENERO/AC/ABRIL - EP/VIGENCIA/"/>
    </mc:Choice>
  </mc:AlternateContent>
  <xr:revisionPtr revIDLastSave="1" documentId="8_{C065BD68-373D-4E0A-A7FA-60E30E6DDF09}" xr6:coauthVersionLast="46" xr6:coauthVersionMax="46" xr10:uidLastSave="{F5B3140D-E36A-469A-A42C-F2A9D764EA6F}"/>
  <bookViews>
    <workbookView xWindow="-120" yWindow="-120" windowWidth="20640" windowHeight="11160" xr2:uid="{00000000-000D-0000-FFFF-FFFF00000000}"/>
  </bookViews>
  <sheets>
    <sheet name="12-F.40_V4" sheetId="5" r:id="rId1"/>
  </sheets>
  <definedNames>
    <definedName name="_xlnm.Print_Area" localSheetId="0">'12-F.40_V4'!$A$1:$I$58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G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I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00000000-0006-0000-0000-000003000000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<sst xmlns="http://schemas.openxmlformats.org/spreadsheetml/2006/main" count="77" uniqueCount="76">
  <si>
    <t>CON CORTE A :</t>
  </si>
  <si>
    <t>MAYO</t>
  </si>
  <si>
    <t>AÑO</t>
  </si>
  <si>
    <t>ESTABLECIMIENTOS PÚBLICOS, UNIVERSIDAD DISTRITAL Y CONTRALORÍA</t>
  </si>
  <si>
    <t>Dirección Distrital de Tesorería</t>
  </si>
  <si>
    <t>Subdirección de Planeación Financiera e Inversiones</t>
  </si>
  <si>
    <t>Oficina de Planeación Financiera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</si>
  <si>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</si>
  <si>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</si>
  <si>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</si>
  <si>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</si>
  <si>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</si>
  <si>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</si>
  <si>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</si>
  <si>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</si>
  <si>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</si>
  <si>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</si>
  <si>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</si>
  <si>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TOTAL PAC ACTUAL</t>
  </si>
  <si>
    <t>%PAC ACTUAL/INICIAL</t>
  </si>
  <si>
    <t>% REC NO EJEC</t>
  </si>
  <si>
    <t>CÓDIGO</t>
  </si>
  <si>
    <t>NOMBRE</t>
  </si>
  <si>
    <t>RANKING ACUMULADO VIGENCIA DE RECURSOS NO EJECUTADOS DE PAC</t>
  </si>
  <si>
    <t>PAC APROBADO VIGENCIA</t>
  </si>
  <si>
    <t>TOTAL PAC INICIAL MES</t>
  </si>
  <si>
    <t>TOTAL PAC GIRADO</t>
  </si>
  <si>
    <t>% RANKING PAC ACUMULADO INICIAL</t>
  </si>
  <si>
    <t>% RANKING PAC ACUMULADO ACTUAL</t>
  </si>
  <si>
    <t>AVANCE EJECUCION VIGENCIA</t>
  </si>
  <si>
    <t>0229-01</t>
  </si>
  <si>
    <t>Instituto Distrital de Proteccion y Bienestar animal -IDPYBA</t>
  </si>
  <si>
    <t>0221-01</t>
  </si>
  <si>
    <t>Instituto Distrital de Turismo</t>
  </si>
  <si>
    <t>0208-01</t>
  </si>
  <si>
    <t>Caja de la Vivienda Popular</t>
  </si>
  <si>
    <t>0219-01</t>
  </si>
  <si>
    <t>Instituto para la Investigación Educativa y el Desarrollo Pedagógico</t>
  </si>
  <si>
    <t>0215-01</t>
  </si>
  <si>
    <t>Fundación Gilberto Alzate Avendaño</t>
  </si>
  <si>
    <t>0227-01</t>
  </si>
  <si>
    <t>Unidad Administrativa Especial de Rehabilitación y Mantenimiento Vial</t>
  </si>
  <si>
    <t>0226-01</t>
  </si>
  <si>
    <t>Unidad Administrativa Especial de Catastro Distrital</t>
  </si>
  <si>
    <t>0213-01</t>
  </si>
  <si>
    <t>Instituto Distrital del Patrimonio Cultural</t>
  </si>
  <si>
    <t>0235-01</t>
  </si>
  <si>
    <t>Contraloría de Bogotá D,C, - Unidad Administrativa</t>
  </si>
  <si>
    <t>0201-01</t>
  </si>
  <si>
    <t>Fondo Financiero Distrital de Salud</t>
  </si>
  <si>
    <t>0203-01</t>
  </si>
  <si>
    <t>Instituto Distrital para la Gestión del Riego y Cambio Climático</t>
  </si>
  <si>
    <t>0204-01</t>
  </si>
  <si>
    <t>Instituto de Desarrollo Urbano</t>
  </si>
  <si>
    <t>0216-01</t>
  </si>
  <si>
    <t>Orquesta Filarmónica de Bogotá</t>
  </si>
  <si>
    <t>0200-01</t>
  </si>
  <si>
    <t>Instituto para la Economía Social</t>
  </si>
  <si>
    <t>0206-01</t>
  </si>
  <si>
    <t>Fondo de Prestaciones Económicas, Cesantías y Pensiones-Gestión Corporativa</t>
  </si>
  <si>
    <t>0220-01</t>
  </si>
  <si>
    <t>Instituto Distrital de la Participación y Acción Comunal</t>
  </si>
  <si>
    <t>0230-01</t>
  </si>
  <si>
    <t>Universidad Distrital "Francisco José de Caldas"</t>
  </si>
  <si>
    <t>0218-01</t>
  </si>
  <si>
    <t>Jardín Botánico "José Celestino Mutis"</t>
  </si>
  <si>
    <t>0206-02</t>
  </si>
  <si>
    <t>Fondo de Prestaciones Económicas, Cesantías y Pensiones-Fondo de Pens, Públicas</t>
  </si>
  <si>
    <t>0211-01</t>
  </si>
  <si>
    <t>Instituto Distrital para la Recreación y el Deporte</t>
  </si>
  <si>
    <t>0222-01</t>
  </si>
  <si>
    <t>Instituto Distrital de las Artes</t>
  </si>
  <si>
    <t>0214-01</t>
  </si>
  <si>
    <t>Instituto Distrital para la Protección de la Niñez y la Juventud</t>
  </si>
  <si>
    <t>0228-01</t>
  </si>
  <si>
    <t>Unidad Administrativa Especial de 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</si>
</sst>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6"/>
      <color theme="5" tint="-0.249977111117893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0" fontId="2" fillId="0" borderId="0" xfId="0" applyFont="1" applyAlignment="1">
      <alignment horizontal="right"/>
    </xf>
    <xf numFmtId="10" fontId="2" fillId="0" borderId="0" xfId="1" applyNumberFormat="1" applyFont="1" applyAlignment="1">
      <alignment horizontal="right"/>
    </xf>
    <xf numFmtId="9" fontId="2" fillId="0" borderId="0" xfId="1" applyFont="1" applyAlignment="1">
      <alignment horizontal="right"/>
    </xf>
    <xf numFmtId="164" fontId="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10" fontId="0" fillId="0" borderId="0" xfId="1" applyNumberFormat="1" applyFont="1"/>
    <xf numFmtId="10" fontId="0" fillId="0" borderId="0" xfId="0" applyNumberFormat="1"/>
    <xf numFmtId="0" fontId="4" fillId="3" borderId="0" xfId="0" applyFont="1" applyFill="1" applyAlignment="1">
      <alignment horizontal="center"/>
    </xf>
    <xf numFmtId="0" fontId="11" fillId="0" borderId="0" xfId="0" applyFont="1" applyAlignment="1">
      <alignment horizontal="center" vertical="center" wrapText="1"/>
    </xf>
    <xf numFmtId="14" fontId="12" fillId="0" borderId="0" xfId="0" applyNumberFormat="1" applyFont="1"/>
    <xf numFmtId="164" fontId="13" fillId="0" borderId="0" xfId="0" applyNumberFormat="1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98</xdr:row>
      <xdr:rowOff>128693</xdr:rowOff>
    </xdr:from>
    <xdr:to>
      <xdr:col>1</xdr:col>
      <xdr:colOff>2638425</xdr:colOff>
      <xdr:row>102</xdr:row>
      <xdr:rowOff>129116</xdr:rowOff>
    </xdr:to>
    <xdr:cxnSp macro="">
      <xdr:nvCxnSpPr>
        <xdr:cNvPr id="16" name="AutoShape 14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10583</xdr:colOff>
      <xdr:row>34</xdr:row>
      <xdr:rowOff>148166</xdr:rowOff>
    </xdr:from>
    <xdr:to>
      <xdr:col>1</xdr:col>
      <xdr:colOff>3503084</xdr:colOff>
      <xdr:row>36</xdr:row>
      <xdr:rowOff>10583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5C45262A-A39D-430E-AEC7-7C5963A53130}"/>
            </a:ext>
          </a:extLst>
        </xdr:cNvPr>
        <xdr:cNvSpPr txBox="1"/>
      </xdr:nvSpPr>
      <xdr:spPr>
        <a:xfrm>
          <a:off x="10583" y="7948083"/>
          <a:ext cx="4487334" cy="222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01-05-2021</a:t>
          </a:r>
          <a:endParaRPr lang="es-CO" sz="800"/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5</xdr:col>
      <xdr:colOff>190500</xdr:colOff>
      <xdr:row>50</xdr:row>
      <xdr:rowOff>80131</xdr:rowOff>
    </xdr:to>
    <xdr:sp macro="" textlink="">
      <xdr:nvSpPr>
        <xdr:cNvPr id="8" name="2 CuadroTexto">
          <a:extLst>
            <a:ext uri="{FF2B5EF4-FFF2-40B4-BE49-F238E27FC236}">
              <a16:creationId xmlns:a16="http://schemas.microsoft.com/office/drawing/2014/main" id="{75901AB7-5A82-44CF-8BC1-FE39C099DCEF}"/>
            </a:ext>
          </a:extLst>
        </xdr:cNvPr>
        <xdr:cNvSpPr txBox="1"/>
      </xdr:nvSpPr>
      <xdr:spPr>
        <a:xfrm>
          <a:off x="0" y="8339667"/>
          <a:ext cx="8752417" cy="241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 Vigencia: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Centro Gestor: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 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Aprobado Vigiencia:                       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aprobada  para vigencia 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 PAC Inicial mes :                                           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Apropiación inicial programada  para los períodos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PAC Actual:                                       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actual programada  para los períodos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Total PAC  Girado :        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jecución acumulada  en los peridos fecha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Ranking PAC Acumulado Inicial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acumulado girado /  Pac inicial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Ranking PAC Acumulado Actual: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 acumulado girado   /  Pac actual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   	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((total PAC actual acumulado menos el total PAC inicial  acumulado)/ total PAC inicial acumulado))</a:t>
          </a: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% REC NO Ejec:  		</a:t>
          </a:r>
          <a:r>
            <a:rPr lang="es-CO" b="0">
              <a:effectLst/>
            </a:rPr>
            <a:t>Resultado del 100% menos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Ranking PAC Acumulado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Avance Ejecución</a:t>
          </a:r>
          <a:r>
            <a:rPr lang="es-CO" b="1" baseline="0">
              <a:effectLst/>
            </a:rPr>
            <a:t> </a:t>
          </a:r>
          <a:r>
            <a:rPr lang="es-CO" b="1">
              <a:effectLst/>
            </a:rPr>
            <a:t> Vigencia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PAC  Girado /PAC Aprobado Vigiencia</a:t>
          </a:r>
          <a:endParaRPr lang="es-CO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444500</xdr:colOff>
      <xdr:row>59</xdr:row>
      <xdr:rowOff>96005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A1C7A9FB-9DB0-4237-9F90-2074614B2C02}"/>
            </a:ext>
          </a:extLst>
        </xdr:cNvPr>
        <xdr:cNvSpPr txBox="1"/>
      </xdr:nvSpPr>
      <xdr:spPr>
        <a:xfrm>
          <a:off x="0" y="11049000"/>
          <a:ext cx="5873750" cy="13554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RANKING ACUMULADO INICIAL -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Jerarquía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Ranking  según el % de Recursos  Ejecutados  Acumulados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Mayor o igual al 95%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Superior al 30% e Inferior al 95%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Menor  o igual al 30%</a:t>
          </a:r>
        </a:p>
        <a:p>
          <a:endParaRPr lang="es-CO" sz="1100"/>
        </a:p>
      </xdr:txBody>
    </xdr:sp>
    <xdr:clientData/>
  </xdr:twoCellAnchor>
  <xdr:twoCellAnchor editAs="oneCell">
    <xdr:from>
      <xdr:col>1</xdr:col>
      <xdr:colOff>984251</xdr:colOff>
      <xdr:row>55</xdr:row>
      <xdr:rowOff>31750</xdr:rowOff>
    </xdr:from>
    <xdr:to>
      <xdr:col>1</xdr:col>
      <xdr:colOff>1304893</xdr:colOff>
      <xdr:row>58</xdr:row>
      <xdr:rowOff>143630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DE02D837-8901-427E-A7AD-0715C99B0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084" y="11620500"/>
          <a:ext cx="320642" cy="65163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2</xdr:col>
      <xdr:colOff>444500</xdr:colOff>
      <xdr:row>69</xdr:row>
      <xdr:rowOff>154214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3194A95F-589E-4396-87C2-4E5C107DAE0E}"/>
            </a:ext>
          </a:extLst>
        </xdr:cNvPr>
        <xdr:cNvSpPr txBox="1"/>
      </xdr:nvSpPr>
      <xdr:spPr>
        <a:xfrm>
          <a:off x="0" y="12668250"/>
          <a:ext cx="5873750" cy="15935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% REC NO EJEC -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Jerarquía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Ranking  según el % de Recursos  programados y no Girados Acumulados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Menor  o igual al 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Mayor  al 5% hasta el 30%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Por encima  al 30%</a:t>
          </a:r>
        </a:p>
        <a:p>
          <a:endParaRPr lang="es-CO" sz="1100"/>
        </a:p>
      </xdr:txBody>
    </xdr:sp>
    <xdr:clientData/>
  </xdr:twoCellAnchor>
  <xdr:twoCellAnchor editAs="oneCell">
    <xdr:from>
      <xdr:col>1</xdr:col>
      <xdr:colOff>1068917</xdr:colOff>
      <xdr:row>64</xdr:row>
      <xdr:rowOff>31750</xdr:rowOff>
    </xdr:from>
    <xdr:to>
      <xdr:col>1</xdr:col>
      <xdr:colOff>1389559</xdr:colOff>
      <xdr:row>67</xdr:row>
      <xdr:rowOff>143630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2468AD68-4432-4FDE-8647-94150BEF4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3750" y="13239750"/>
          <a:ext cx="320642" cy="6516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CF2086C-5A3D-4D5A-9CAB-0AF6891EE3D5}" name="Tabla135" displayName="Tabla135" ref="A10:K34" totalsRowShown="0" headerRowDxfId="12" dataDxfId="11" dataCellStyle="Porcentaje">
  <sortState xmlns:xlrd2="http://schemas.microsoft.com/office/spreadsheetml/2017/richdata2" ref="A11:K34">
    <sortCondition ref="J11:J34"/>
  </sortState>
  <tableColumns count="11">
    <tableColumn id="1" xr3:uid="{5B68E1DE-C4C9-478F-A747-15E4ED29B7A9}" name="CÓDIGO" dataDxfId="10"/>
    <tableColumn id="2" xr3:uid="{3F498881-9DF0-4F12-A50F-DAEB7FE1D351}" name="NOMBRE" dataDxfId="9"/>
    <tableColumn id="8" xr3:uid="{9227274A-996A-4915-8951-3258E319BBCB}" name="PAC APROBADO VIGENCIA" dataDxfId="8"/>
    <tableColumn id="9" xr3:uid="{71104DA3-EAE4-474B-86E2-8EBA2FAE17A1}" name="TOTAL PAC INICIAL MES" dataDxfId="7"/>
    <tableColumn id="10" xr3:uid="{EF7D1EAD-A323-4781-B590-C04C6EC6D803}" name="TOTAL PAC ACTUAL" dataDxfId="6" dataCellStyle="Porcentaje"/>
    <tableColumn id="11" xr3:uid="{8AA8B9F0-A050-4D9F-A811-234290879AC0}" name="TOTAL PAC GIRADO" dataDxfId="5" dataCellStyle="Porcentaje"/>
    <tableColumn id="12" xr3:uid="{F73264B3-43FE-4486-A2B6-B8A012152C31}" name="% RANKING PAC ACUMULADO INICIAL" dataDxfId="4" dataCellStyle="Porcentaje"/>
    <tableColumn id="13" xr3:uid="{1D8C87B4-4729-4CCB-904A-6599255AA09E}" name="% RANKING PAC ACUMULADO ACTUAL" dataDxfId="3" dataCellStyle="Porcentaje"/>
    <tableColumn id="3" xr3:uid="{D5766326-2AF9-4AA4-843D-F410FA20CD7D}" name="%PAC ACTUAL/INICIAL" dataDxfId="2" dataCellStyle="Porcentaje"/>
    <tableColumn id="4" xr3:uid="{88B77862-665A-4733-9F2B-91545904FAE9}" name="% REC NO EJEC" dataDxfId="1" dataCellStyle="Porcentaje"/>
    <tableColumn id="5" xr3:uid="{A51EEC8A-5A69-4646-9955-E1B0B631EE5B}" name="AVANCE EJECUCION VIGENCIA" dataDxfId="0" dataCellStyle="Porcentaje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03"/>
  <sheetViews>
    <sheetView showGridLines="0" tabSelected="1" topLeftCell="C28" zoomScale="90" zoomScaleNormal="90" workbookViewId="0">
      <selection activeCell="J45" sqref="J45"/>
    </sheetView>
  </sheetViews>
  <sheetFormatPr baseColWidth="10" defaultColWidth="11.42578125" defaultRowHeight="14.25" x14ac:dyDescent="0.2"/>
  <cols>
    <col min="1" max="1" width="14.85546875" style="2" customWidth="1"/>
    <col min="2" max="2" width="66.42578125" style="2" customWidth="1"/>
    <col min="3" max="3" width="14.5703125" style="2" customWidth="1"/>
    <col min="4" max="4" width="15.5703125" style="2" customWidth="1"/>
    <col min="5" max="5" width="16.85546875" style="2" customWidth="1"/>
    <col min="6" max="6" width="21.5703125" style="2" customWidth="1"/>
    <col min="7" max="7" width="17.42578125" style="2" customWidth="1"/>
    <col min="8" max="8" width="18.28515625" style="2" customWidth="1"/>
    <col min="9" max="9" width="17.42578125" style="2" customWidth="1"/>
    <col min="10" max="10" width="18.42578125" style="2" customWidth="1"/>
    <col min="11" max="16384" width="11.42578125" style="2"/>
  </cols>
  <sheetData>
    <row r="2" spans="1:11" ht="28.5" customHeight="1" x14ac:dyDescent="0.3">
      <c r="A2" s="20" t="s">
        <v>23</v>
      </c>
      <c r="B2" s="20"/>
      <c r="C2" s="20"/>
      <c r="D2" s="20"/>
      <c r="E2" s="20"/>
      <c r="F2" s="20"/>
      <c r="G2" s="20"/>
      <c r="H2" s="20"/>
      <c r="I2" s="20"/>
    </row>
    <row r="3" spans="1:11" ht="22.5" customHeight="1" x14ac:dyDescent="0.25">
      <c r="D3" s="21" t="s">
        <v>0</v>
      </c>
      <c r="E3" s="21"/>
      <c r="F3" s="21"/>
      <c r="G3" s="15" t="s">
        <v>10</v>
      </c>
      <c r="H3" s="10" t="s">
        <v>2</v>
      </c>
      <c r="I3" s="15">
        <v>2021</v>
      </c>
    </row>
    <row r="4" spans="1:11" ht="23.25" customHeight="1" x14ac:dyDescent="0.2">
      <c r="A4" s="22" t="s">
        <v>3</v>
      </c>
      <c r="B4" s="22"/>
      <c r="C4" s="22"/>
      <c r="D4" s="22"/>
      <c r="E4" s="22"/>
      <c r="F4" s="22"/>
      <c r="G4" s="22"/>
      <c r="H4" s="22"/>
      <c r="I4" s="22"/>
    </row>
    <row r="5" spans="1:11" x14ac:dyDescent="0.2">
      <c r="E5" s="6"/>
      <c r="H5" s="6"/>
    </row>
    <row r="6" spans="1:11" ht="15" customHeight="1" x14ac:dyDescent="0.25">
      <c r="A6" s="23" t="s">
        <v>4</v>
      </c>
      <c r="B6" s="23"/>
      <c r="C6" s="23"/>
      <c r="D6" s="23"/>
      <c r="E6" s="23"/>
      <c r="F6" s="23"/>
      <c r="G6" s="23"/>
      <c r="H6" s="23"/>
      <c r="I6" s="23"/>
    </row>
    <row r="7" spans="1:11" ht="15" customHeight="1" x14ac:dyDescent="0.25">
      <c r="A7" s="19" t="s">
        <v>5</v>
      </c>
      <c r="B7" s="19"/>
      <c r="C7" s="19"/>
      <c r="D7" s="19"/>
      <c r="E7" s="19"/>
      <c r="F7" s="19"/>
      <c r="G7" s="19"/>
      <c r="H7" s="19"/>
      <c r="I7" s="19"/>
    </row>
    <row r="8" spans="1:11" ht="15" customHeight="1" x14ac:dyDescent="0.25">
      <c r="A8" s="19" t="s">
        <v>6</v>
      </c>
      <c r="B8" s="19"/>
      <c r="C8" s="19"/>
      <c r="D8" s="19"/>
      <c r="E8" s="19"/>
      <c r="F8" s="19"/>
      <c r="G8" s="19"/>
      <c r="H8" s="19"/>
      <c r="I8" s="19"/>
    </row>
    <row r="9" spans="1:11" x14ac:dyDescent="0.2">
      <c r="E9" s="7"/>
      <c r="H9" s="8"/>
      <c r="I9" s="9"/>
    </row>
    <row r="10" spans="1:11" ht="46.5" customHeight="1" x14ac:dyDescent="0.2">
      <c r="A10" s="16" t="s">
        <v>21</v>
      </c>
      <c r="B10" s="16" t="s">
        <v>22</v>
      </c>
      <c r="C10" s="16" t="s">
        <v>24</v>
      </c>
      <c r="D10" s="16" t="s">
        <v>25</v>
      </c>
      <c r="E10" s="16" t="s">
        <v>18</v>
      </c>
      <c r="F10" s="16" t="s">
        <v>26</v>
      </c>
      <c r="G10" s="16" t="s">
        <v>27</v>
      </c>
      <c r="H10" s="16" t="s">
        <v>28</v>
      </c>
      <c r="I10" s="16" t="s">
        <v>19</v>
      </c>
      <c r="J10" s="16" t="s">
        <v>20</v>
      </c>
      <c r="K10" s="16" t="s">
        <v>29</v>
      </c>
    </row>
    <row r="11" spans="1:11" ht="15" x14ac:dyDescent="0.25">
      <c r="A11" s="11" t="s">
        <v>48</v>
      </c>
      <c r="B11" t="s">
        <v>49</v>
      </c>
      <c r="C11" s="12">
        <v>1281790808000</v>
      </c>
      <c r="D11" s="12">
        <v>163756304037</v>
      </c>
      <c r="E11" s="12">
        <v>150968951404</v>
      </c>
      <c r="F11" s="12">
        <v>150456227404</v>
      </c>
      <c r="G11" s="13">
        <v>0.9187812847193052</v>
      </c>
      <c r="H11" s="14">
        <v>0.99660377849066506</v>
      </c>
      <c r="I11" s="13">
        <v>-7.8087696887142469E-2</v>
      </c>
      <c r="J11" s="14">
        <v>3.3962215093349402E-3</v>
      </c>
      <c r="K11" s="13">
        <v>0.11737970538169126</v>
      </c>
    </row>
    <row r="12" spans="1:11" ht="15" x14ac:dyDescent="0.25">
      <c r="A12" s="11" t="s">
        <v>32</v>
      </c>
      <c r="B12" t="s">
        <v>33</v>
      </c>
      <c r="C12" s="12">
        <v>32575443000</v>
      </c>
      <c r="D12" s="12">
        <v>3816595166</v>
      </c>
      <c r="E12" s="12">
        <v>3359945042</v>
      </c>
      <c r="F12" s="12">
        <v>3319251412</v>
      </c>
      <c r="G12" s="13">
        <v>0.86968915162117044</v>
      </c>
      <c r="H12" s="14">
        <v>0.9878886024945881</v>
      </c>
      <c r="I12" s="13">
        <v>-0.11964856217081946</v>
      </c>
      <c r="J12" s="14">
        <v>1.2111397505411903E-2</v>
      </c>
      <c r="K12" s="13">
        <v>0.10189428312609594</v>
      </c>
    </row>
    <row r="13" spans="1:11" ht="15" x14ac:dyDescent="0.25">
      <c r="A13" s="11" t="s">
        <v>54</v>
      </c>
      <c r="B13" t="s">
        <v>55</v>
      </c>
      <c r="C13" s="12">
        <v>59518907000</v>
      </c>
      <c r="D13" s="12">
        <v>10292640524</v>
      </c>
      <c r="E13" s="12">
        <v>7373146105</v>
      </c>
      <c r="F13" s="12">
        <v>6952640032</v>
      </c>
      <c r="G13" s="13">
        <v>0.67549624567068967</v>
      </c>
      <c r="H13" s="14">
        <v>0.94296789090957533</v>
      </c>
      <c r="I13" s="13">
        <v>-0.28364873058496803</v>
      </c>
      <c r="J13" s="14">
        <v>5.7032109090424665E-2</v>
      </c>
      <c r="K13" s="13">
        <v>0.11681397361682062</v>
      </c>
    </row>
    <row r="14" spans="1:11" ht="15" x14ac:dyDescent="0.25">
      <c r="A14" s="11" t="s">
        <v>64</v>
      </c>
      <c r="B14" t="s">
        <v>65</v>
      </c>
      <c r="C14" s="12">
        <v>57269927000</v>
      </c>
      <c r="D14" s="12">
        <v>5403533836</v>
      </c>
      <c r="E14" s="12">
        <v>3552310150</v>
      </c>
      <c r="F14" s="12">
        <v>3319595270</v>
      </c>
      <c r="G14" s="13">
        <v>0.61433783349034254</v>
      </c>
      <c r="H14" s="14">
        <v>0.93448914363516378</v>
      </c>
      <c r="I14" s="13">
        <v>-0.34259500212001631</v>
      </c>
      <c r="J14" s="14">
        <v>6.5510856364836223E-2</v>
      </c>
      <c r="K14" s="13">
        <v>5.7964021326585589E-2</v>
      </c>
    </row>
    <row r="15" spans="1:11" ht="15" x14ac:dyDescent="0.25">
      <c r="A15" s="11" t="s">
        <v>40</v>
      </c>
      <c r="B15" t="s">
        <v>41</v>
      </c>
      <c r="C15" s="12">
        <v>161237706000</v>
      </c>
      <c r="D15" s="12">
        <v>23114185061</v>
      </c>
      <c r="E15" s="12">
        <v>16751967790</v>
      </c>
      <c r="F15" s="12">
        <v>15524969193</v>
      </c>
      <c r="G15" s="13">
        <v>0.67166413836475258</v>
      </c>
      <c r="H15" s="14">
        <v>0.92675495724553325</v>
      </c>
      <c r="I15" s="13">
        <v>-0.27525163678536146</v>
      </c>
      <c r="J15" s="14">
        <v>7.3245042754466749E-2</v>
      </c>
      <c r="K15" s="13">
        <v>9.6286219756810482E-2</v>
      </c>
    </row>
    <row r="16" spans="1:11" ht="15" x14ac:dyDescent="0.25">
      <c r="A16" s="11" t="s">
        <v>68</v>
      </c>
      <c r="B16" t="s">
        <v>69</v>
      </c>
      <c r="C16" s="12">
        <v>317243824000</v>
      </c>
      <c r="D16" s="12">
        <v>64144051283</v>
      </c>
      <c r="E16" s="12">
        <v>31574942926</v>
      </c>
      <c r="F16" s="12">
        <v>29207810786</v>
      </c>
      <c r="G16" s="13">
        <v>0.45534714758094647</v>
      </c>
      <c r="H16" s="14">
        <v>0.92503130898612607</v>
      </c>
      <c r="I16" s="13">
        <v>-0.507749474901529</v>
      </c>
      <c r="J16" s="14">
        <v>7.4968691013873934E-2</v>
      </c>
      <c r="K16" s="13">
        <v>9.2067389737427952E-2</v>
      </c>
    </row>
    <row r="17" spans="1:11" ht="15" x14ac:dyDescent="0.25">
      <c r="A17" s="11" t="s">
        <v>50</v>
      </c>
      <c r="B17" t="s">
        <v>51</v>
      </c>
      <c r="C17" s="12">
        <v>41671981000</v>
      </c>
      <c r="D17" s="12">
        <v>7603762181</v>
      </c>
      <c r="E17" s="12">
        <v>5704402255</v>
      </c>
      <c r="F17" s="12">
        <v>5136415791</v>
      </c>
      <c r="G17" s="13">
        <v>0.6755097895926685</v>
      </c>
      <c r="H17" s="14">
        <v>0.9004301522561543</v>
      </c>
      <c r="I17" s="13">
        <v>-0.24979212668513626</v>
      </c>
      <c r="J17" s="14">
        <v>9.9569847743845696E-2</v>
      </c>
      <c r="K17" s="13">
        <v>0.12325825813272472</v>
      </c>
    </row>
    <row r="18" spans="1:11" ht="15" x14ac:dyDescent="0.25">
      <c r="A18" s="11" t="s">
        <v>52</v>
      </c>
      <c r="B18" t="s">
        <v>53</v>
      </c>
      <c r="C18" s="12">
        <v>2044871007000</v>
      </c>
      <c r="D18" s="12">
        <v>172023342090</v>
      </c>
      <c r="E18" s="12">
        <v>129139460077</v>
      </c>
      <c r="F18" s="12">
        <v>113613902756</v>
      </c>
      <c r="G18" s="13">
        <v>0.66045631584438658</v>
      </c>
      <c r="H18" s="14">
        <v>0.87977681406021979</v>
      </c>
      <c r="I18" s="13">
        <v>-0.24929106417758007</v>
      </c>
      <c r="J18" s="14">
        <v>0.12022318593978021</v>
      </c>
      <c r="K18" s="13">
        <v>5.5560425262560338E-2</v>
      </c>
    </row>
    <row r="19" spans="1:11" ht="15" x14ac:dyDescent="0.25">
      <c r="A19" s="11" t="s">
        <v>44</v>
      </c>
      <c r="B19" t="s">
        <v>45</v>
      </c>
      <c r="C19" s="12">
        <v>30907256000</v>
      </c>
      <c r="D19" s="12">
        <v>6680150890</v>
      </c>
      <c r="E19" s="12">
        <v>4491150890</v>
      </c>
      <c r="F19" s="12">
        <v>3884140017</v>
      </c>
      <c r="G19" s="13">
        <v>0.5814449525106461</v>
      </c>
      <c r="H19" s="14">
        <v>0.86484291268156432</v>
      </c>
      <c r="I19" s="13">
        <v>-0.32768720887381031</v>
      </c>
      <c r="J19" s="14">
        <v>0.13515708731843568</v>
      </c>
      <c r="K19" s="13">
        <v>0.12567081390208176</v>
      </c>
    </row>
    <row r="20" spans="1:11" ht="15" x14ac:dyDescent="0.25">
      <c r="A20" s="11" t="s">
        <v>36</v>
      </c>
      <c r="B20" t="s">
        <v>37</v>
      </c>
      <c r="C20" s="12">
        <v>11113411000</v>
      </c>
      <c r="D20" s="12">
        <v>2948396526</v>
      </c>
      <c r="E20" s="12">
        <v>2323543185</v>
      </c>
      <c r="F20" s="12">
        <v>2005919174</v>
      </c>
      <c r="G20" s="13">
        <v>0.68034240181437522</v>
      </c>
      <c r="H20" s="14">
        <v>0.8633018688654156</v>
      </c>
      <c r="I20" s="13">
        <v>-0.21192988646195413</v>
      </c>
      <c r="J20" s="14">
        <v>0.1366981311345844</v>
      </c>
      <c r="K20" s="13">
        <v>0.18049536492441429</v>
      </c>
    </row>
    <row r="21" spans="1:11" ht="15" x14ac:dyDescent="0.25">
      <c r="A21" s="11" t="s">
        <v>46</v>
      </c>
      <c r="B21" t="s">
        <v>47</v>
      </c>
      <c r="C21" s="12">
        <v>166863411000</v>
      </c>
      <c r="D21" s="12">
        <v>47103382298</v>
      </c>
      <c r="E21" s="12">
        <v>54633382298</v>
      </c>
      <c r="F21" s="12">
        <v>46833243592</v>
      </c>
      <c r="G21" s="13">
        <v>0.99426498283518228</v>
      </c>
      <c r="H21" s="14">
        <v>0.85722760740944381</v>
      </c>
      <c r="I21" s="13">
        <v>0.15986113167758068</v>
      </c>
      <c r="J21" s="14">
        <v>0.14277239259055619</v>
      </c>
      <c r="K21" s="13">
        <v>0.28066814235266951</v>
      </c>
    </row>
    <row r="22" spans="1:11" ht="15" x14ac:dyDescent="0.25">
      <c r="A22" s="11" t="s">
        <v>56</v>
      </c>
      <c r="B22" t="s">
        <v>57</v>
      </c>
      <c r="C22" s="12">
        <v>62552785000</v>
      </c>
      <c r="D22" s="12">
        <v>13519565629</v>
      </c>
      <c r="E22" s="12">
        <v>10276398018</v>
      </c>
      <c r="F22" s="12">
        <v>8668185211</v>
      </c>
      <c r="G22" s="13">
        <v>0.64115855855652648</v>
      </c>
      <c r="H22" s="14">
        <v>0.84350423132861574</v>
      </c>
      <c r="I22" s="13">
        <v>-0.23988696826496245</v>
      </c>
      <c r="J22" s="14">
        <v>0.15649576867138426</v>
      </c>
      <c r="K22" s="13">
        <v>0.13857392937820434</v>
      </c>
    </row>
    <row r="23" spans="1:11" ht="15" x14ac:dyDescent="0.25">
      <c r="A23" s="11" t="s">
        <v>58</v>
      </c>
      <c r="B23" t="s">
        <v>59</v>
      </c>
      <c r="C23" s="12">
        <v>27335205000</v>
      </c>
      <c r="D23" s="12">
        <v>6809506820</v>
      </c>
      <c r="E23" s="12">
        <v>5110205436</v>
      </c>
      <c r="F23" s="12">
        <v>4100824195</v>
      </c>
      <c r="G23" s="13">
        <v>0.60222044024621446</v>
      </c>
      <c r="H23" s="14">
        <v>0.80247736541290782</v>
      </c>
      <c r="I23" s="13">
        <v>-0.24954837830678611</v>
      </c>
      <c r="J23" s="14">
        <v>0.19752263458709218</v>
      </c>
      <c r="K23" s="13">
        <v>0.15001988077279829</v>
      </c>
    </row>
    <row r="24" spans="1:11" ht="15" x14ac:dyDescent="0.25">
      <c r="A24" s="11" t="s">
        <v>38</v>
      </c>
      <c r="B24" t="s">
        <v>39</v>
      </c>
      <c r="C24" s="12">
        <v>13780365000</v>
      </c>
      <c r="D24" s="12">
        <v>2864156220</v>
      </c>
      <c r="E24" s="12">
        <v>2502838854</v>
      </c>
      <c r="F24" s="12">
        <v>1975078910</v>
      </c>
      <c r="G24" s="13">
        <v>0.68958491028118574</v>
      </c>
      <c r="H24" s="14">
        <v>0.78913546784822286</v>
      </c>
      <c r="I24" s="13">
        <v>-0.12615141711788333</v>
      </c>
      <c r="J24" s="14">
        <v>0.21086453215177714</v>
      </c>
      <c r="K24" s="13">
        <v>0.1433255875297933</v>
      </c>
    </row>
    <row r="25" spans="1:11" ht="15" x14ac:dyDescent="0.25">
      <c r="A25" s="11" t="s">
        <v>34</v>
      </c>
      <c r="B25" t="s">
        <v>35</v>
      </c>
      <c r="C25" s="12">
        <v>130468920000</v>
      </c>
      <c r="D25" s="12">
        <v>28008296711</v>
      </c>
      <c r="E25" s="12">
        <v>9036286181</v>
      </c>
      <c r="F25" s="12">
        <v>7004142989</v>
      </c>
      <c r="G25" s="13">
        <v>0.25007386422927985</v>
      </c>
      <c r="H25" s="14">
        <v>0.7751130108879406</v>
      </c>
      <c r="I25" s="13">
        <v>-0.67737109206462087</v>
      </c>
      <c r="J25" s="14">
        <v>0.2248869891120594</v>
      </c>
      <c r="K25" s="13">
        <v>5.3684379306581216E-2</v>
      </c>
    </row>
    <row r="26" spans="1:11" ht="15" x14ac:dyDescent="0.25">
      <c r="A26" s="11" t="s">
        <v>42</v>
      </c>
      <c r="B26" t="s">
        <v>43</v>
      </c>
      <c r="C26" s="12">
        <v>67294702000</v>
      </c>
      <c r="D26" s="12">
        <v>16962490839</v>
      </c>
      <c r="E26" s="12">
        <v>18644399903</v>
      </c>
      <c r="F26" s="12">
        <v>14350681393</v>
      </c>
      <c r="G26" s="13">
        <v>0.84602441523535254</v>
      </c>
      <c r="H26" s="14">
        <v>0.76970465489162165</v>
      </c>
      <c r="I26" s="13">
        <v>9.9154604118221273E-2</v>
      </c>
      <c r="J26" s="14">
        <v>0.23029534510837835</v>
      </c>
      <c r="K26" s="13">
        <v>0.21325128080662278</v>
      </c>
    </row>
    <row r="27" spans="1:11" ht="15" x14ac:dyDescent="0.25">
      <c r="A27" s="11" t="s">
        <v>60</v>
      </c>
      <c r="B27" t="s">
        <v>61</v>
      </c>
      <c r="C27" s="12">
        <v>38307757000</v>
      </c>
      <c r="D27" s="12">
        <v>9487690940</v>
      </c>
      <c r="E27" s="12">
        <v>6439552572</v>
      </c>
      <c r="F27" s="12">
        <v>4816827396</v>
      </c>
      <c r="G27" s="13">
        <v>0.50769227480759405</v>
      </c>
      <c r="H27" s="14">
        <v>0.74800653339553169</v>
      </c>
      <c r="I27" s="13">
        <v>-0.32127294062131412</v>
      </c>
      <c r="J27" s="14">
        <v>0.25199346660446831</v>
      </c>
      <c r="K27" s="13">
        <v>0.12574026184827267</v>
      </c>
    </row>
    <row r="28" spans="1:11" ht="15" x14ac:dyDescent="0.25">
      <c r="A28" s="11" t="s">
        <v>66</v>
      </c>
      <c r="B28" t="s">
        <v>67</v>
      </c>
      <c r="C28" s="12">
        <v>223429247000</v>
      </c>
      <c r="D28" s="12">
        <v>45670567141</v>
      </c>
      <c r="E28" s="12">
        <v>88334198882</v>
      </c>
      <c r="F28" s="12">
        <v>62546487699</v>
      </c>
      <c r="G28" s="13">
        <v>1.3695141447641432</v>
      </c>
      <c r="H28" s="14">
        <v>0.7080665075431527</v>
      </c>
      <c r="I28" s="13">
        <v>0.93416032275849337</v>
      </c>
      <c r="J28" s="14">
        <v>0.2919334924568473</v>
      </c>
      <c r="K28" s="13">
        <v>0.27993867651086879</v>
      </c>
    </row>
    <row r="29" spans="1:11" ht="15" x14ac:dyDescent="0.25">
      <c r="A29" s="11" t="s">
        <v>62</v>
      </c>
      <c r="B29" t="s">
        <v>63</v>
      </c>
      <c r="C29" s="12">
        <v>261570771000</v>
      </c>
      <c r="D29" s="12">
        <v>58267636710</v>
      </c>
      <c r="E29" s="12">
        <v>72826400806</v>
      </c>
      <c r="F29" s="12">
        <v>49701567172</v>
      </c>
      <c r="G29" s="13">
        <v>0.85298752409277179</v>
      </c>
      <c r="H29" s="14">
        <v>0.6824663394309225</v>
      </c>
      <c r="I29" s="13">
        <v>0.24986021259896746</v>
      </c>
      <c r="J29" s="14">
        <v>0.3175336605690775</v>
      </c>
      <c r="K29" s="13">
        <v>0.19001193054555779</v>
      </c>
    </row>
    <row r="30" spans="1:11" ht="15" x14ac:dyDescent="0.25">
      <c r="A30" s="11" t="s">
        <v>74</v>
      </c>
      <c r="B30" t="s">
        <v>75</v>
      </c>
      <c r="C30" s="12">
        <v>335001712000</v>
      </c>
      <c r="D30" s="12">
        <v>63480162541</v>
      </c>
      <c r="E30" s="12">
        <v>63480162541</v>
      </c>
      <c r="F30" s="12">
        <v>36487599515</v>
      </c>
      <c r="G30" s="13">
        <v>0.57478743050529713</v>
      </c>
      <c r="H30" s="14">
        <v>0.57478743050529713</v>
      </c>
      <c r="I30" s="13">
        <v>0</v>
      </c>
      <c r="J30" s="14">
        <v>0.42521256949470287</v>
      </c>
      <c r="K30" s="13">
        <v>0.10891765088949755</v>
      </c>
    </row>
    <row r="31" spans="1:11" ht="15" x14ac:dyDescent="0.25">
      <c r="A31" s="11" t="s">
        <v>72</v>
      </c>
      <c r="B31" t="s">
        <v>73</v>
      </c>
      <c r="C31" s="12">
        <v>75399383000</v>
      </c>
      <c r="D31" s="12">
        <v>15433512121</v>
      </c>
      <c r="E31" s="12">
        <v>12042914451</v>
      </c>
      <c r="F31" s="12">
        <v>6297444777</v>
      </c>
      <c r="G31" s="13">
        <v>0.40803705129639428</v>
      </c>
      <c r="H31" s="14">
        <v>0.52291700672814156</v>
      </c>
      <c r="I31" s="13">
        <v>-0.2196906085547759</v>
      </c>
      <c r="J31" s="14">
        <v>0.47708299327185844</v>
      </c>
      <c r="K31" s="13">
        <v>8.3521171214358605E-2</v>
      </c>
    </row>
    <row r="32" spans="1:11" ht="15" x14ac:dyDescent="0.25">
      <c r="A32" s="11" t="s">
        <v>70</v>
      </c>
      <c r="B32" t="s">
        <v>71</v>
      </c>
      <c r="C32" s="12">
        <v>134538176000</v>
      </c>
      <c r="D32" s="12">
        <v>33772756443</v>
      </c>
      <c r="E32" s="12">
        <v>25353520412</v>
      </c>
      <c r="F32" s="12">
        <v>13015401545</v>
      </c>
      <c r="G32" s="13">
        <v>0.38538167789078026</v>
      </c>
      <c r="H32" s="14">
        <v>0.51335677781613787</v>
      </c>
      <c r="I32" s="13">
        <v>-0.24929075733600758</v>
      </c>
      <c r="J32" s="14">
        <v>0.48664322218386213</v>
      </c>
      <c r="K32" s="13">
        <v>9.6741326008463205E-2</v>
      </c>
    </row>
    <row r="33" spans="1:11" ht="15" x14ac:dyDescent="0.25">
      <c r="A33" s="11" t="s">
        <v>30</v>
      </c>
      <c r="B33" t="s">
        <v>31</v>
      </c>
      <c r="C33" s="12">
        <v>34836019000</v>
      </c>
      <c r="D33" s="12">
        <v>8974285789</v>
      </c>
      <c r="E33" s="12">
        <v>7484914101</v>
      </c>
      <c r="F33" s="12">
        <v>2204327172</v>
      </c>
      <c r="G33" s="13">
        <v>0.2456270308108415</v>
      </c>
      <c r="H33" s="14">
        <v>0.29450266793382401</v>
      </c>
      <c r="I33" s="13">
        <v>-0.16595991291313222</v>
      </c>
      <c r="J33" s="14">
        <v>0.70549733206617593</v>
      </c>
      <c r="K33" s="13">
        <v>6.3277241064772644E-2</v>
      </c>
    </row>
    <row r="34" spans="1:11" ht="15" x14ac:dyDescent="0.25">
      <c r="A34" s="11"/>
      <c r="B34"/>
      <c r="C34" s="18">
        <v>5609578723000</v>
      </c>
      <c r="D34" s="18">
        <v>810136971796</v>
      </c>
      <c r="E34" s="18">
        <v>731404994279</v>
      </c>
      <c r="F34" s="18">
        <v>591422683401</v>
      </c>
      <c r="G34" s="13">
        <v>0.73002801253455907</v>
      </c>
      <c r="H34" s="14">
        <v>0.80861176506459198</v>
      </c>
      <c r="I34" s="13">
        <v>-9.7183538411360695E-2</v>
      </c>
      <c r="J34" s="14">
        <v>0.19138823493540802</v>
      </c>
      <c r="K34" s="13">
        <v>0.10543085543591542</v>
      </c>
    </row>
    <row r="35" spans="1:11" x14ac:dyDescent="0.2">
      <c r="A35" s="4"/>
      <c r="B35" s="5"/>
      <c r="C35" s="5"/>
      <c r="D35" s="5"/>
      <c r="E35" s="5"/>
      <c r="F35" s="5"/>
      <c r="G35" s="5"/>
      <c r="H35" s="5"/>
      <c r="I35" s="3"/>
    </row>
    <row r="36" spans="1:11" x14ac:dyDescent="0.2">
      <c r="A36" s="4"/>
      <c r="B36" s="5"/>
      <c r="C36" s="5"/>
      <c r="D36" s="5"/>
      <c r="E36" s="5"/>
      <c r="F36" s="5"/>
      <c r="G36" s="5"/>
      <c r="H36" s="5"/>
      <c r="I36" s="3"/>
      <c r="K36" s="17">
        <v>44317</v>
      </c>
    </row>
    <row r="37" spans="1:11" x14ac:dyDescent="0.2">
      <c r="A37" s="4"/>
      <c r="B37" s="5"/>
      <c r="C37" s="5"/>
      <c r="D37" s="5"/>
      <c r="E37" s="5"/>
      <c r="F37" s="5"/>
      <c r="G37" s="5"/>
      <c r="H37" s="5"/>
      <c r="I37" s="3"/>
    </row>
    <row r="38" spans="1:11" x14ac:dyDescent="0.2">
      <c r="A38" s="4"/>
      <c r="B38" s="5"/>
      <c r="C38" s="5"/>
      <c r="D38" s="5"/>
      <c r="E38" s="5"/>
      <c r="F38" s="5"/>
      <c r="G38" s="5"/>
      <c r="H38" s="5"/>
      <c r="I38" s="3"/>
    </row>
    <row r="39" spans="1:11" x14ac:dyDescent="0.2">
      <c r="A39" s="4"/>
      <c r="B39" s="5"/>
      <c r="C39" s="5"/>
      <c r="D39" s="5"/>
      <c r="E39" s="5"/>
      <c r="F39" s="5"/>
      <c r="G39" s="5"/>
      <c r="H39" s="5"/>
      <c r="I39" s="3"/>
    </row>
    <row r="40" spans="1:11" x14ac:dyDescent="0.2">
      <c r="A40" s="4"/>
      <c r="B40" s="5"/>
      <c r="C40" s="5"/>
      <c r="D40" s="5"/>
      <c r="E40" s="5"/>
      <c r="F40" s="5"/>
      <c r="G40" s="5"/>
      <c r="H40" s="5"/>
      <c r="I40" s="3"/>
    </row>
    <row r="41" spans="1:11" x14ac:dyDescent="0.2">
      <c r="A41" s="4"/>
      <c r="B41" s="5"/>
      <c r="C41" s="5"/>
      <c r="D41" s="5"/>
      <c r="E41" s="5"/>
      <c r="F41" s="5"/>
      <c r="G41" s="5"/>
      <c r="H41" s="5"/>
      <c r="I41" s="3"/>
    </row>
    <row r="52" spans="1:1" ht="15" x14ac:dyDescent="0.25">
      <c r="A52"/>
    </row>
    <row r="92" spans="2:9" x14ac:dyDescent="0.2">
      <c r="B92" s="1" t="s">
        <v>7</v>
      </c>
      <c r="C92" s="1"/>
      <c r="D92" s="1"/>
      <c r="E92" s="1"/>
      <c r="F92" s="1"/>
      <c r="G92" s="1"/>
      <c r="H92" s="1"/>
      <c r="I92" s="1">
        <v>2015</v>
      </c>
    </row>
    <row r="93" spans="2:9" x14ac:dyDescent="0.2">
      <c r="B93" s="1" t="s">
        <v>8</v>
      </c>
      <c r="C93" s="1"/>
      <c r="D93" s="1"/>
      <c r="E93" s="1"/>
      <c r="F93" s="1"/>
      <c r="G93" s="1"/>
      <c r="H93" s="1"/>
      <c r="I93" s="1">
        <v>2016</v>
      </c>
    </row>
    <row r="94" spans="2:9" x14ac:dyDescent="0.2">
      <c r="B94" s="1" t="s">
        <v>9</v>
      </c>
      <c r="C94" s="1"/>
      <c r="D94" s="1"/>
      <c r="E94" s="1"/>
      <c r="F94" s="1"/>
      <c r="G94" s="1"/>
      <c r="H94" s="1"/>
      <c r="I94" s="1">
        <v>2017</v>
      </c>
    </row>
    <row r="95" spans="2:9" x14ac:dyDescent="0.2">
      <c r="B95" s="1" t="s">
        <v>10</v>
      </c>
      <c r="C95" s="1"/>
      <c r="D95" s="1"/>
      <c r="E95" s="1"/>
      <c r="F95" s="1"/>
      <c r="G95" s="1"/>
      <c r="H95" s="1"/>
      <c r="I95" s="1">
        <v>2018</v>
      </c>
    </row>
    <row r="96" spans="2:9" x14ac:dyDescent="0.2">
      <c r="B96" s="1" t="s">
        <v>1</v>
      </c>
      <c r="C96" s="1"/>
      <c r="D96" s="1"/>
      <c r="E96" s="1"/>
      <c r="F96" s="1"/>
      <c r="G96" s="1"/>
      <c r="H96" s="1"/>
      <c r="I96" s="1">
        <v>2019</v>
      </c>
    </row>
    <row r="97" spans="2:9" x14ac:dyDescent="0.2">
      <c r="B97" s="1" t="s">
        <v>11</v>
      </c>
      <c r="C97" s="1"/>
      <c r="D97" s="1"/>
      <c r="E97" s="1"/>
      <c r="F97" s="1"/>
      <c r="G97" s="1"/>
      <c r="H97" s="1"/>
      <c r="I97" s="1">
        <v>2020</v>
      </c>
    </row>
    <row r="98" spans="2:9" x14ac:dyDescent="0.2">
      <c r="B98" s="1" t="s">
        <v>12</v>
      </c>
      <c r="C98" s="1"/>
      <c r="D98" s="1"/>
      <c r="E98" s="1"/>
      <c r="F98" s="1"/>
      <c r="G98" s="1"/>
      <c r="H98" s="1"/>
      <c r="I98" s="1">
        <v>2021</v>
      </c>
    </row>
    <row r="99" spans="2:9" x14ac:dyDescent="0.2">
      <c r="B99" s="1" t="s">
        <v>13</v>
      </c>
      <c r="C99" s="1"/>
      <c r="D99" s="1"/>
      <c r="E99" s="1"/>
      <c r="F99" s="1"/>
      <c r="G99" s="1"/>
      <c r="H99" s="1"/>
      <c r="I99" s="1">
        <v>2022</v>
      </c>
    </row>
    <row r="100" spans="2:9" x14ac:dyDescent="0.2">
      <c r="B100" s="1" t="s">
        <v>14</v>
      </c>
      <c r="C100" s="1"/>
      <c r="D100" s="1"/>
      <c r="E100" s="1"/>
      <c r="F100" s="1"/>
      <c r="G100" s="1"/>
      <c r="H100" s="1"/>
      <c r="I100" s="1">
        <v>2023</v>
      </c>
    </row>
    <row r="101" spans="2:9" x14ac:dyDescent="0.2">
      <c r="B101" s="1" t="s">
        <v>15</v>
      </c>
      <c r="C101" s="1"/>
      <c r="D101" s="1"/>
      <c r="E101" s="1"/>
      <c r="F101" s="1"/>
      <c r="G101" s="1"/>
      <c r="H101" s="1"/>
      <c r="I101" s="1">
        <v>2024</v>
      </c>
    </row>
    <row r="102" spans="2:9" x14ac:dyDescent="0.2">
      <c r="B102" s="1" t="s">
        <v>16</v>
      </c>
      <c r="C102" s="1"/>
      <c r="D102" s="1"/>
      <c r="E102" s="1"/>
      <c r="F102" s="1"/>
      <c r="G102" s="1"/>
      <c r="H102" s="1"/>
      <c r="I102" s="1">
        <v>2025</v>
      </c>
    </row>
    <row r="103" spans="2:9" x14ac:dyDescent="0.2">
      <c r="B103" s="1" t="s">
        <v>17</v>
      </c>
      <c r="C103" s="1"/>
      <c r="D103" s="1"/>
      <c r="E103" s="1"/>
      <c r="F103" s="1"/>
      <c r="G103" s="1"/>
      <c r="H103" s="1"/>
      <c r="I103" s="1">
        <v>2026</v>
      </c>
    </row>
  </sheetData>
  <mergeCells count="6">
    <mergeCell ref="A8:I8"/>
    <mergeCell ref="A2:I2"/>
    <mergeCell ref="D3:F3"/>
    <mergeCell ref="A4:I4"/>
    <mergeCell ref="A6:I6"/>
    <mergeCell ref="A7:I7"/>
  </mergeCells>
  <dataValidations count="3">
    <dataValidation type="list" allowBlank="1" showInputMessage="1" showErrorMessage="1" sqref="I3" xr:uid="{00000000-0002-0000-0000-000000000000}">
      <formula1>$I$92:$I$103</formula1>
    </dataValidation>
    <dataValidation type="list" allowBlank="1" showInputMessage="1" showErrorMessage="1" sqref="G3" xr:uid="{00000000-0002-0000-0000-000001000000}">
      <formula1>$B$92:$B$103</formula1>
    </dataValidation>
    <dataValidation type="list" allowBlank="1" showInputMessage="1" showErrorMessage="1" sqref="A4:I4" xr:uid="{00000000-0002-0000-0000-000002000000}">
      <formula1>#REF!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scale="47" orientation="landscape" r:id="rId1"/>
  <headerFooter>
    <oddHeader>&amp;C&amp;G</oddHeader>
    <oddFooter>&amp;L&amp;G&amp;R&amp;G  12-F.40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E54D2C75-4E6C-4EA2-9074-1EA0B691F064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0.95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H11</xm:sqref>
        </x14:conditionalFormatting>
        <x14:conditionalFormatting xmlns:xm="http://schemas.microsoft.com/office/excel/2006/main">
          <x14:cfRule type="iconSet" priority="2" id="{8C831932-9355-46D6-BF77-D28BCBB6EE67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J11</xm:sqref>
        </x14:conditionalFormatting>
        <x14:conditionalFormatting xmlns:xm="http://schemas.microsoft.com/office/excel/2006/main">
          <x14:cfRule type="iconSet" priority="5" id="{6F149C71-46C7-4C30-8955-DD548750C397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0.95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H12:H34</xm:sqref>
        </x14:conditionalFormatting>
        <x14:conditionalFormatting xmlns:xm="http://schemas.microsoft.com/office/excel/2006/main">
          <x14:cfRule type="iconSet" priority="6" id="{694EE247-289D-43A7-B17B-2FC6CB548478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J12:J34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6" ma:contentTypeDescription="Crear nuevo documento." ma:contentTypeScope="" ma:versionID="bc6836d09c3edf8d6c0aed70898f9a29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525f0825e733305635e55e3b74ccb35c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D93A23-1DA9-4DCC-89DB-A5DFFB873A4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E3E85B6-92B4-4E97-9834-93DAEE8057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fcd6c6-7dce-4f26-86c3-bb4ce00348bb"/>
    <ds:schemaRef ds:uri="fc77905c-e045-47be-bea8-0916c347da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EC73CB-1EB2-4CCA-9A21-7B61671C48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12-F.40_V4</vt:lpstr>
      <vt:lpstr>'12-F.40_V4'!Área_de_impresión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Gloria Ines Niño Amaya</cp:lastModifiedBy>
  <cp:revision/>
  <dcterms:created xsi:type="dcterms:W3CDTF">2015-10-15T16:05:56Z</dcterms:created>
  <dcterms:modified xsi:type="dcterms:W3CDTF">2021-05-26T12:47:51Z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