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GOSTO EP/"/>
    </mc:Choice>
  </mc:AlternateContent>
  <xr:revisionPtr revIDLastSave="10" documentId="8_{A5A10759-0346-47F3-BC73-28310EC999A0}" xr6:coauthVersionLast="47" xr6:coauthVersionMax="47" xr10:uidLastSave="{9D44F4B7-EBAD-42FC-B67E-5E62589AFB9A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<sst xmlns="http://schemas.openxmlformats.org/spreadsheetml/2006/main" count="78" uniqueCount="77">
  <si>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</si>
  <si>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</si>
  <si>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</si>
  <si>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</si>
  <si>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</si>
  <si>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</si>
  <si>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</si>
  <si>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</si>
  <si>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</si>
  <si>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</si>
  <si>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</si>
  <si>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</si>
  <si>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</si>
  <si>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</si>
  <si>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</si>
  <si>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</si>
  <si>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</si>
  <si>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</si>
  <si>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</si>
  <si>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</si>
  <si>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</si>
  <si>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</si>
  <si>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</si>
  <si>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VIGENCIA</t>
  </si>
  <si>
    <t>TOTAL PAC INICIAL MES</t>
  </si>
  <si>
    <t>TOTAL PAC GIRADO</t>
  </si>
  <si>
    <t>AVANCE EJECUCION VIGENCIA</t>
  </si>
  <si>
    <t>0229-01</t>
  </si>
  <si>
    <t>Instituto Distrital de Proteccion y Bienestar animal -IDPYBA</t>
  </si>
  <si>
    <t>0221-01</t>
  </si>
  <si>
    <t>Instituto Distrital de Turismo</t>
  </si>
  <si>
    <t>0208-01</t>
  </si>
  <si>
    <t>Caja de la Vivienda Popular</t>
  </si>
  <si>
    <t>0219-01</t>
  </si>
  <si>
    <t>Instituto para la Investigación Educativa y el Desarrollo Pedagógico</t>
  </si>
  <si>
    <t>0215-01</t>
  </si>
  <si>
    <t>Fundación Gilberto Alzate Avendaño</t>
  </si>
  <si>
    <t>0227-01</t>
  </si>
  <si>
    <t>Unidad Administrativa Especial de Rehabilitación y Mantenimiento Vial</t>
  </si>
  <si>
    <t>0226-01</t>
  </si>
  <si>
    <t>Unidad Administrativa Especial de Catastro Distrital</t>
  </si>
  <si>
    <t>0213-01</t>
  </si>
  <si>
    <t>Instituto Distrital del Patrimonio Cultural</t>
  </si>
  <si>
    <t>0235-01</t>
  </si>
  <si>
    <t>Contraloría de Bogotá D,C, - Unidad Administrativa</t>
  </si>
  <si>
    <t>0201-01</t>
  </si>
  <si>
    <t>Fondo Financiero Distrital de Salud</t>
  </si>
  <si>
    <t>0203-01</t>
  </si>
  <si>
    <t>Instituto Distrital para la Gestión del Riego y Cambio Climático</t>
  </si>
  <si>
    <t>0204-01</t>
  </si>
  <si>
    <t>Instituto de Desarrollo Urbano</t>
  </si>
  <si>
    <t>0216-01</t>
  </si>
  <si>
    <t>Orquesta Filarmónica de Bogotá</t>
  </si>
  <si>
    <t>0200-01</t>
  </si>
  <si>
    <t>Instituto para la Economía Social</t>
  </si>
  <si>
    <t>0206-01</t>
  </si>
  <si>
    <t>Fondo de Prestaciones Económicas, Cesantías y Pensiones-Gestión Corporativa</t>
  </si>
  <si>
    <t>0220-01</t>
  </si>
  <si>
    <t>Instituto Distrital de la Participación y Acción Comunal</t>
  </si>
  <si>
    <t>0230-01</t>
  </si>
  <si>
    <t>Universidad Distrital "Francisco José de Caldas"</t>
  </si>
  <si>
    <t>0218-01</t>
  </si>
  <si>
    <t>Jardín Botánico "José Celestino Mutis"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</si>
  <si>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</si>
  <si>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</si>
  <si>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</si>
  <si>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</si>
  <si>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0222-01</t>
  </si>
  <si>
    <t>Instituto Distrital de las Artes</t>
  </si>
  <si>
    <t>0214-01</t>
  </si>
  <si>
    <t>Instituto Distrital para la Protección de la Niñez y la Juventud</t>
  </si>
  <si>
    <t>0228-01</t>
  </si>
  <si>
    <t>Unidad Administrativa Especial de Servicios Públicos</t>
  </si>
  <si>
    <t>%RANQUIN PAC ACUMULADO INICIAL</t>
  </si>
  <si>
    <t>% RANQUIN PAC ACUMULADO ACTUAL</t>
  </si>
  <si>
    <t>RANQUIN  ACUMULADO VIGENCIA DE RECURSOS  EJECUTADOS DE PAC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</si>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</sst>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2" fillId="0" borderId="0" xfId="0" applyNumberFormat="1" applyFont="1"/>
    <xf numFmtId="9" fontId="14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13" fillId="0" borderId="2" xfId="0" applyNumberFormat="1" applyFont="1" applyBorder="1"/>
    <xf numFmtId="10" fontId="0" fillId="0" borderId="2" xfId="1" applyNumberFormat="1" applyFont="1" applyBorder="1"/>
    <xf numFmtId="9" fontId="14" fillId="0" borderId="3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10583</xdr:colOff>
      <xdr:row>34</xdr:row>
      <xdr:rowOff>148166</xdr:rowOff>
    </xdr:from>
    <xdr:to>
      <xdr:col>1</xdr:col>
      <xdr:colOff>3503084</xdr:colOff>
      <xdr:row>36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C45262A-A39D-430E-AEC7-7C5963A53130}"/>
            </a:ext>
          </a:extLst>
        </xdr:cNvPr>
        <xdr:cNvSpPr txBox="1"/>
      </xdr:nvSpPr>
      <xdr:spPr>
        <a:xfrm>
          <a:off x="10583" y="7948083"/>
          <a:ext cx="4487334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01-09-2021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190500</xdr:colOff>
      <xdr:row>50</xdr:row>
      <xdr:rowOff>80131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5901AB7-5A82-44CF-8BC1-FE39C099DCEF}"/>
            </a:ext>
          </a:extLst>
        </xdr:cNvPr>
        <xdr:cNvSpPr txBox="1"/>
      </xdr:nvSpPr>
      <xdr:spPr>
        <a:xfrm>
          <a:off x="0" y="8339667"/>
          <a:ext cx="87524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acumulado menos el total PAC inicial  acumulado)/ total PAC inicial acumulado))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REC NO Ejec:  		Resultado del 100% menos 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423333</xdr:colOff>
      <xdr:row>60</xdr:row>
      <xdr:rowOff>137583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A1C7A9FB-9DB0-4237-9F90-2074614B2C02}"/>
            </a:ext>
          </a:extLst>
        </xdr:cNvPr>
        <xdr:cNvSpPr txBox="1"/>
      </xdr:nvSpPr>
      <xdr:spPr>
        <a:xfrm>
          <a:off x="0" y="10466917"/>
          <a:ext cx="7863416" cy="1576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 sz="1100" b="1"/>
        </a:p>
      </xdr:txBody>
    </xdr:sp>
    <xdr:clientData/>
  </xdr:twoCellAnchor>
  <xdr:twoCellAnchor editAs="oneCell">
    <xdr:from>
      <xdr:col>1</xdr:col>
      <xdr:colOff>984251</xdr:colOff>
      <xdr:row>55</xdr:row>
      <xdr:rowOff>31750</xdr:rowOff>
    </xdr:from>
    <xdr:to>
      <xdr:col>1</xdr:col>
      <xdr:colOff>1304893</xdr:colOff>
      <xdr:row>58</xdr:row>
      <xdr:rowOff>133047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02D837-8901-427E-A7AD-0715C99B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084" y="11620500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2086C-5A3D-4D5A-9CAB-0AF6891EE3D5}" name="Tabla135" displayName="Tabla135" ref="A10:K34" totalsRowShown="0" headerRowDxfId="12" dataDxfId="11" dataCellStyle="Porcentaje">
  <sortState xmlns:xlrd2="http://schemas.microsoft.com/office/spreadsheetml/2017/richdata2" ref="A11:K34">
    <sortCondition ref="J11:J34"/>
  </sortState>
  <tableColumns count="11">
    <tableColumn id="1" xr3:uid="{5B68E1DE-C4C9-478F-A747-15E4ED29B7A9}" name="CÓDIGO" dataDxfId="10"/>
    <tableColumn id="2" xr3:uid="{3F498881-9DF0-4F12-A50F-DAEB7FE1D351}" name="NOMBRE" dataDxfId="9"/>
    <tableColumn id="8" xr3:uid="{9227274A-996A-4915-8951-3258E319BBCB}" name="PAC APROBADO VIGENCIA" dataDxfId="8"/>
    <tableColumn id="9" xr3:uid="{71104DA3-EAE4-474B-86E2-8EBA2FAE17A1}" name="TOTAL PAC INICIAL MES" dataDxfId="7"/>
    <tableColumn id="10" xr3:uid="{EF7D1EAD-A323-4781-B590-C04C6EC6D803}" name="TOTAL PAC ACTUAL" dataDxfId="6" dataCellStyle="Porcentaje"/>
    <tableColumn id="11" xr3:uid="{8AA8B9F0-A050-4D9F-A811-234290879AC0}" name="TOTAL PAC GIRADO" dataDxfId="5" dataCellStyle="Porcentaje"/>
    <tableColumn id="12" xr3:uid="{F73264B3-43FE-4486-A2B6-B8A012152C31}" name="%RANQUIN PAC ACUMULADO INICIAL" dataDxfId="4" dataCellStyle="Porcentaje"/>
    <tableColumn id="13" xr3:uid="{1D8C87B4-4729-4CCB-904A-6599255AA09E}" name="% RANQUIN PAC ACUMULADO ACTUAL" dataDxfId="3" dataCellStyle="Porcentaje"/>
    <tableColumn id="3" xr3:uid="{D5766326-2AF9-4AA4-843D-F410FA20CD7D}" name="%PAC ACTUAL/INICIAL" dataDxfId="2" dataCellStyle="Porcentaje"/>
    <tableColumn id="4" xr3:uid="{88B77862-665A-4733-9F2B-91545904FAE9}" name="% REC NO EJEC" dataDxfId="1" dataCellStyle="Porcentaje"/>
    <tableColumn id="5" xr3:uid="{A51EEC8A-5A69-4646-9955-E1B0B631EE5B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zoomScale="90" zoomScaleNormal="90" workbookViewId="0">
      <selection activeCell="E29" sqref="E29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4.5703125" style="2" customWidth="1"/>
    <col min="4" max="4" width="15.5703125" style="2" customWidth="1"/>
    <col min="5" max="5" width="16.85546875" style="2" customWidth="1"/>
    <col min="6" max="6" width="21.5703125" style="2" customWidth="1"/>
    <col min="7" max="7" width="17.42578125" style="2" customWidth="1"/>
    <col min="8" max="8" width="18.28515625" style="2" customWidth="1"/>
    <col min="9" max="9" width="17.42578125" style="2" customWidth="1"/>
    <col min="10" max="10" width="18.42578125" style="2" customWidth="1"/>
    <col min="11" max="16384" width="11.42578125" style="2"/>
  </cols>
  <sheetData>
    <row r="2" spans="1:11" ht="28.5" customHeight="1" x14ac:dyDescent="0.3">
      <c r="A2" s="25" t="s">
        <v>75</v>
      </c>
      <c r="B2" s="25"/>
      <c r="C2" s="25"/>
      <c r="D2" s="25"/>
      <c r="E2" s="25"/>
      <c r="F2" s="25"/>
      <c r="G2" s="25"/>
      <c r="H2" s="25"/>
      <c r="I2" s="25"/>
    </row>
    <row r="3" spans="1:11" ht="22.5" customHeight="1" x14ac:dyDescent="0.25">
      <c r="D3" s="26" t="s">
        <v>0</v>
      </c>
      <c r="E3" s="26"/>
      <c r="F3" s="26"/>
      <c r="G3" s="11" t="s">
        <v>13</v>
      </c>
      <c r="H3" s="10" t="s">
        <v>2</v>
      </c>
      <c r="I3" s="11">
        <v>2021</v>
      </c>
    </row>
    <row r="4" spans="1:11" ht="23.25" customHeight="1" x14ac:dyDescent="0.2">
      <c r="A4" s="27" t="s">
        <v>3</v>
      </c>
      <c r="B4" s="27"/>
      <c r="C4" s="27"/>
      <c r="D4" s="27"/>
      <c r="E4" s="27"/>
      <c r="F4" s="27"/>
      <c r="G4" s="27"/>
      <c r="H4" s="27"/>
      <c r="I4" s="27"/>
    </row>
    <row r="5" spans="1:11" x14ac:dyDescent="0.2">
      <c r="E5" s="6"/>
      <c r="H5" s="6"/>
    </row>
    <row r="6" spans="1:11" ht="1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11" ht="15" customHeight="1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11" ht="15" customHeight="1" x14ac:dyDescent="0.25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11" x14ac:dyDescent="0.2">
      <c r="E9" s="7"/>
      <c r="H9" s="8"/>
      <c r="I9" s="9"/>
    </row>
    <row r="10" spans="1:11" ht="46.5" customHeight="1" x14ac:dyDescent="0.2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18</v>
      </c>
      <c r="F10" s="12" t="s">
        <v>25</v>
      </c>
      <c r="G10" s="12" t="s">
        <v>73</v>
      </c>
      <c r="H10" s="12" t="s">
        <v>74</v>
      </c>
      <c r="I10" s="12" t="s">
        <v>19</v>
      </c>
      <c r="J10" s="12" t="s">
        <v>20</v>
      </c>
      <c r="K10" s="12" t="s">
        <v>26</v>
      </c>
    </row>
    <row r="11" spans="1:11" ht="15" x14ac:dyDescent="0.25">
      <c r="A11" s="15" t="s">
        <v>51</v>
      </c>
      <c r="B11" s="16" t="s">
        <v>52</v>
      </c>
      <c r="C11" s="17">
        <v>59518907000</v>
      </c>
      <c r="D11" s="17">
        <v>31566114776</v>
      </c>
      <c r="E11" s="17">
        <v>27170792268</v>
      </c>
      <c r="F11" s="17">
        <v>26246005722</v>
      </c>
      <c r="G11" s="18">
        <v>0.96596394625234561</v>
      </c>
      <c r="H11" s="14">
        <v>0.96596394625234561</v>
      </c>
      <c r="I11" s="18">
        <v>-0.13924179580509549</v>
      </c>
      <c r="J11" s="18">
        <v>3.4036053747654393E-2</v>
      </c>
      <c r="K11" s="18">
        <v>0.4409692154125075</v>
      </c>
    </row>
    <row r="12" spans="1:11" ht="15" x14ac:dyDescent="0.25">
      <c r="A12" s="15" t="s">
        <v>37</v>
      </c>
      <c r="B12" s="16" t="s">
        <v>38</v>
      </c>
      <c r="C12" s="17">
        <v>161237706000</v>
      </c>
      <c r="D12" s="17">
        <v>86621462151</v>
      </c>
      <c r="E12" s="17">
        <v>52746244564</v>
      </c>
      <c r="F12" s="17">
        <v>50144253424</v>
      </c>
      <c r="G12" s="18">
        <v>0.9506696417629722</v>
      </c>
      <c r="H12" s="14">
        <v>0.9506696417629722</v>
      </c>
      <c r="I12" s="18">
        <v>-0.39107187463481219</v>
      </c>
      <c r="J12" s="18">
        <v>4.9330358237027805E-2</v>
      </c>
      <c r="K12" s="18">
        <v>0.31099582515767127</v>
      </c>
    </row>
    <row r="13" spans="1:11" ht="15" x14ac:dyDescent="0.25">
      <c r="A13" s="15" t="s">
        <v>45</v>
      </c>
      <c r="B13" s="16" t="s">
        <v>46</v>
      </c>
      <c r="C13" s="17">
        <v>1281790808000</v>
      </c>
      <c r="D13" s="17">
        <v>630792403628</v>
      </c>
      <c r="E13" s="17">
        <v>606978076636</v>
      </c>
      <c r="F13" s="17">
        <v>576668365643</v>
      </c>
      <c r="G13" s="18">
        <v>0.95006457043558679</v>
      </c>
      <c r="H13" s="14">
        <v>0.95006457043558679</v>
      </c>
      <c r="I13" s="18">
        <v>-3.7753033890440012E-2</v>
      </c>
      <c r="J13" s="18">
        <v>4.9935429564413214E-2</v>
      </c>
      <c r="K13" s="18">
        <v>0.44989272979947909</v>
      </c>
    </row>
    <row r="14" spans="1:11" ht="15" x14ac:dyDescent="0.25">
      <c r="A14" s="15" t="s">
        <v>47</v>
      </c>
      <c r="B14" s="16" t="s">
        <v>48</v>
      </c>
      <c r="C14" s="17">
        <v>41671981000</v>
      </c>
      <c r="D14" s="17">
        <v>23343375079</v>
      </c>
      <c r="E14" s="17">
        <v>16836708607</v>
      </c>
      <c r="F14" s="17">
        <v>15680656205</v>
      </c>
      <c r="G14" s="18">
        <v>0.93133738731337534</v>
      </c>
      <c r="H14" s="14">
        <v>0.93133738731337534</v>
      </c>
      <c r="I14" s="18">
        <v>-0.27873717703544421</v>
      </c>
      <c r="J14" s="18">
        <v>6.8662612686624658E-2</v>
      </c>
      <c r="K14" s="18">
        <v>0.37628775567449024</v>
      </c>
    </row>
    <row r="15" spans="1:11" ht="15" x14ac:dyDescent="0.25">
      <c r="A15" s="15" t="s">
        <v>29</v>
      </c>
      <c r="B15" s="16" t="s">
        <v>30</v>
      </c>
      <c r="C15" s="17">
        <v>32575443000</v>
      </c>
      <c r="D15" s="17">
        <v>12799774862</v>
      </c>
      <c r="E15" s="17">
        <v>12274046248</v>
      </c>
      <c r="F15" s="17">
        <v>11383022919</v>
      </c>
      <c r="G15" s="18">
        <v>0.92740590095583286</v>
      </c>
      <c r="H15" s="14">
        <v>0.92740590095583286</v>
      </c>
      <c r="I15" s="18">
        <v>-4.107327040265249E-2</v>
      </c>
      <c r="J15" s="18">
        <v>7.2594099044167137E-2</v>
      </c>
      <c r="K15" s="18">
        <v>0.34943570587819789</v>
      </c>
    </row>
    <row r="16" spans="1:11" ht="15" x14ac:dyDescent="0.25">
      <c r="A16" s="15" t="s">
        <v>43</v>
      </c>
      <c r="B16" s="16" t="s">
        <v>44</v>
      </c>
      <c r="C16" s="17">
        <v>166863411000</v>
      </c>
      <c r="D16" s="17">
        <v>101826271078</v>
      </c>
      <c r="E16" s="17">
        <v>115743145772</v>
      </c>
      <c r="F16" s="17">
        <v>107078366462</v>
      </c>
      <c r="G16" s="18">
        <v>0.92513786235714923</v>
      </c>
      <c r="H16" s="14">
        <v>0.92513786235714923</v>
      </c>
      <c r="I16" s="18">
        <v>0.13667273235744365</v>
      </c>
      <c r="J16" s="18">
        <v>7.4862137642850768E-2</v>
      </c>
      <c r="K16" s="18">
        <v>0.64171267877293958</v>
      </c>
    </row>
    <row r="17" spans="1:11" ht="15" x14ac:dyDescent="0.25">
      <c r="A17" s="15" t="s">
        <v>41</v>
      </c>
      <c r="B17" s="16" t="s">
        <v>42</v>
      </c>
      <c r="C17" s="17">
        <v>30907256000</v>
      </c>
      <c r="D17" s="17">
        <v>18196872706</v>
      </c>
      <c r="E17" s="17">
        <v>15336535686</v>
      </c>
      <c r="F17" s="17">
        <v>14025837001</v>
      </c>
      <c r="G17" s="18">
        <v>0.91453749974340848</v>
      </c>
      <c r="H17" s="14">
        <v>0.91453749974340848</v>
      </c>
      <c r="I17" s="18">
        <v>-0.15718838430170859</v>
      </c>
      <c r="J17" s="18">
        <v>8.5462500256591523E-2</v>
      </c>
      <c r="K17" s="18">
        <v>0.45380401938625675</v>
      </c>
    </row>
    <row r="18" spans="1:11" ht="15" x14ac:dyDescent="0.25">
      <c r="A18" s="15" t="s">
        <v>33</v>
      </c>
      <c r="B18" s="16" t="s">
        <v>34</v>
      </c>
      <c r="C18" s="17">
        <v>11113411000</v>
      </c>
      <c r="D18" s="17">
        <v>6750249358</v>
      </c>
      <c r="E18" s="17">
        <v>5939372768</v>
      </c>
      <c r="F18" s="17">
        <v>5273193835</v>
      </c>
      <c r="G18" s="18">
        <v>0.88783682065062131</v>
      </c>
      <c r="H18" s="14">
        <v>0.88783682065062131</v>
      </c>
      <c r="I18" s="18">
        <v>-0.1201254275205399</v>
      </c>
      <c r="J18" s="18">
        <v>0.11216317934937869</v>
      </c>
      <c r="K18" s="18">
        <v>0.4744892306241531</v>
      </c>
    </row>
    <row r="19" spans="1:11" ht="15" x14ac:dyDescent="0.25">
      <c r="A19" s="15" t="s">
        <v>57</v>
      </c>
      <c r="B19" s="16" t="s">
        <v>58</v>
      </c>
      <c r="C19" s="17">
        <v>38307757000</v>
      </c>
      <c r="D19" s="17">
        <v>23895721322</v>
      </c>
      <c r="E19" s="17">
        <v>18581856869</v>
      </c>
      <c r="F19" s="17">
        <v>16359734221</v>
      </c>
      <c r="G19" s="18">
        <v>0.88041439218557571</v>
      </c>
      <c r="H19" s="14">
        <v>0.88041439218557571</v>
      </c>
      <c r="I19" s="18">
        <v>-0.22237723571490184</v>
      </c>
      <c r="J19" s="18">
        <v>0.11958560781442429</v>
      </c>
      <c r="K19" s="18">
        <v>0.4270606138855898</v>
      </c>
    </row>
    <row r="20" spans="1:11" ht="15" x14ac:dyDescent="0.25">
      <c r="A20" s="15" t="s">
        <v>53</v>
      </c>
      <c r="B20" s="16" t="s">
        <v>54</v>
      </c>
      <c r="C20" s="17">
        <v>62552785000</v>
      </c>
      <c r="D20" s="17">
        <v>34690238584</v>
      </c>
      <c r="E20" s="17">
        <v>30900973354</v>
      </c>
      <c r="F20" s="17">
        <v>27202164672</v>
      </c>
      <c r="G20" s="18">
        <v>0.88030122418389112</v>
      </c>
      <c r="H20" s="14">
        <v>0.88030122418389112</v>
      </c>
      <c r="I20" s="18">
        <v>-0.10923145486084097</v>
      </c>
      <c r="J20" s="18">
        <v>0.11969877581610888</v>
      </c>
      <c r="K20" s="18">
        <v>0.43486736317175967</v>
      </c>
    </row>
    <row r="21" spans="1:11" ht="15" x14ac:dyDescent="0.25">
      <c r="A21" s="15" t="s">
        <v>61</v>
      </c>
      <c r="B21" s="16" t="s">
        <v>62</v>
      </c>
      <c r="C21" s="17">
        <v>57269927000</v>
      </c>
      <c r="D21" s="17">
        <v>23794141216</v>
      </c>
      <c r="E21" s="17">
        <v>16927881466</v>
      </c>
      <c r="F21" s="17">
        <v>14700569196</v>
      </c>
      <c r="G21" s="18">
        <v>0.86842344835214003</v>
      </c>
      <c r="H21" s="14">
        <v>0.86842344835214003</v>
      </c>
      <c r="I21" s="18">
        <v>-0.28856934518749894</v>
      </c>
      <c r="J21" s="18">
        <v>0.13157655164785997</v>
      </c>
      <c r="K21" s="18">
        <v>0.25668915547945431</v>
      </c>
    </row>
    <row r="22" spans="1:11" ht="15" x14ac:dyDescent="0.25">
      <c r="A22" s="15" t="s">
        <v>65</v>
      </c>
      <c r="B22" s="16" t="s">
        <v>66</v>
      </c>
      <c r="C22" s="17">
        <v>317243824000</v>
      </c>
      <c r="D22" s="17">
        <v>206332402589</v>
      </c>
      <c r="E22" s="17">
        <v>126275904779</v>
      </c>
      <c r="F22" s="17">
        <v>107415785324</v>
      </c>
      <c r="G22" s="18">
        <v>0.85064356111320072</v>
      </c>
      <c r="H22" s="14">
        <v>0.85064356111320072</v>
      </c>
      <c r="I22" s="18">
        <v>-0.38799770082388396</v>
      </c>
      <c r="J22" s="18">
        <v>0.14935643888679928</v>
      </c>
      <c r="K22" s="18">
        <v>0.33859062713857591</v>
      </c>
    </row>
    <row r="23" spans="1:11" ht="15" x14ac:dyDescent="0.25">
      <c r="A23" s="15" t="s">
        <v>49</v>
      </c>
      <c r="B23" s="16" t="s">
        <v>50</v>
      </c>
      <c r="C23" s="17">
        <v>2044871007000</v>
      </c>
      <c r="D23" s="17">
        <v>406283097373</v>
      </c>
      <c r="E23" s="17">
        <v>305671379171</v>
      </c>
      <c r="F23" s="17">
        <v>251005287379</v>
      </c>
      <c r="G23" s="18">
        <v>0.82116058120895097</v>
      </c>
      <c r="H23" s="14">
        <v>0.82116058120895097</v>
      </c>
      <c r="I23" s="18">
        <v>-0.24763943873754238</v>
      </c>
      <c r="J23" s="18">
        <v>0.17883941879104903</v>
      </c>
      <c r="K23" s="18">
        <v>0.12274871447624765</v>
      </c>
    </row>
    <row r="24" spans="1:11" ht="15" x14ac:dyDescent="0.25">
      <c r="A24" s="15" t="s">
        <v>39</v>
      </c>
      <c r="B24" s="16" t="s">
        <v>40</v>
      </c>
      <c r="C24" s="17">
        <v>67294702000</v>
      </c>
      <c r="D24" s="17">
        <v>40305996842</v>
      </c>
      <c r="E24" s="17">
        <v>43636398034</v>
      </c>
      <c r="F24" s="17">
        <v>35098036486</v>
      </c>
      <c r="G24" s="18">
        <v>0.80432936876808214</v>
      </c>
      <c r="H24" s="14">
        <v>0.80432936876808214</v>
      </c>
      <c r="I24" s="18">
        <v>8.2627932638788551E-2</v>
      </c>
      <c r="J24" s="18">
        <v>0.19567063123191786</v>
      </c>
      <c r="K24" s="18">
        <v>0.52155720202163913</v>
      </c>
    </row>
    <row r="25" spans="1:11" ht="15" x14ac:dyDescent="0.25">
      <c r="A25" s="15" t="s">
        <v>69</v>
      </c>
      <c r="B25" s="16" t="s">
        <v>70</v>
      </c>
      <c r="C25" s="17">
        <v>75399383000</v>
      </c>
      <c r="D25" s="17">
        <v>46573556101</v>
      </c>
      <c r="E25" s="17">
        <v>35695981027</v>
      </c>
      <c r="F25" s="17">
        <v>28496799209</v>
      </c>
      <c r="G25" s="18">
        <v>0.79831954155974516</v>
      </c>
      <c r="H25" s="14">
        <v>0.79831954155974516</v>
      </c>
      <c r="I25" s="18">
        <v>-0.23355689332398741</v>
      </c>
      <c r="J25" s="18">
        <v>0.20168045844025484</v>
      </c>
      <c r="K25" s="18">
        <v>0.37794472680234004</v>
      </c>
    </row>
    <row r="26" spans="1:11" ht="15" x14ac:dyDescent="0.25">
      <c r="A26" s="15" t="s">
        <v>55</v>
      </c>
      <c r="B26" s="16" t="s">
        <v>56</v>
      </c>
      <c r="C26" s="17">
        <v>27335205000</v>
      </c>
      <c r="D26" s="17">
        <v>16257388110</v>
      </c>
      <c r="E26" s="17">
        <v>13499053590</v>
      </c>
      <c r="F26" s="17">
        <v>10776155938</v>
      </c>
      <c r="G26" s="18">
        <v>0.79828973684369231</v>
      </c>
      <c r="H26" s="14">
        <v>0.79828973684369231</v>
      </c>
      <c r="I26" s="18">
        <v>-0.16966652338842392</v>
      </c>
      <c r="J26" s="18">
        <v>0.20171026315630769</v>
      </c>
      <c r="K26" s="18">
        <v>0.39422261285401006</v>
      </c>
    </row>
    <row r="27" spans="1:11" ht="15" x14ac:dyDescent="0.25">
      <c r="A27" s="15" t="s">
        <v>59</v>
      </c>
      <c r="B27" s="16" t="s">
        <v>60</v>
      </c>
      <c r="C27" s="17">
        <v>261570771000</v>
      </c>
      <c r="D27" s="17">
        <v>127595312871</v>
      </c>
      <c r="E27" s="17">
        <v>155246149790</v>
      </c>
      <c r="F27" s="17">
        <v>120876658844</v>
      </c>
      <c r="G27" s="18">
        <v>0.77861292539305305</v>
      </c>
      <c r="H27" s="14">
        <v>0.77861292539305305</v>
      </c>
      <c r="I27" s="18">
        <v>0.21670730920151623</v>
      </c>
      <c r="J27" s="18">
        <v>0.22138707460694695</v>
      </c>
      <c r="K27" s="18">
        <v>0.46211837194913497</v>
      </c>
    </row>
    <row r="28" spans="1:11" ht="15" x14ac:dyDescent="0.25">
      <c r="A28" s="15" t="s">
        <v>35</v>
      </c>
      <c r="B28" s="16" t="s">
        <v>36</v>
      </c>
      <c r="C28" s="17">
        <v>13780365000</v>
      </c>
      <c r="D28" s="17">
        <v>8509636779</v>
      </c>
      <c r="E28" s="17">
        <v>8116373393</v>
      </c>
      <c r="F28" s="17">
        <v>6303234669</v>
      </c>
      <c r="G28" s="18">
        <v>0.77660728059113826</v>
      </c>
      <c r="H28" s="14">
        <v>0.77660728059113826</v>
      </c>
      <c r="I28" s="18">
        <v>-4.6213886234309276E-2</v>
      </c>
      <c r="J28" s="18">
        <v>0.22339271940886174</v>
      </c>
      <c r="K28" s="18">
        <v>0.45740694596986364</v>
      </c>
    </row>
    <row r="29" spans="1:11" ht="15" x14ac:dyDescent="0.25">
      <c r="A29" s="15" t="s">
        <v>31</v>
      </c>
      <c r="B29" s="16" t="s">
        <v>32</v>
      </c>
      <c r="C29" s="17">
        <v>130468920000</v>
      </c>
      <c r="D29" s="17">
        <v>69094695333</v>
      </c>
      <c r="E29" s="17">
        <v>39883145082</v>
      </c>
      <c r="F29" s="17">
        <v>29560191816</v>
      </c>
      <c r="G29" s="18">
        <v>0.74117002947546029</v>
      </c>
      <c r="H29" s="14">
        <v>0.74117002947546029</v>
      </c>
      <c r="I29" s="18">
        <v>-0.4227755851620118</v>
      </c>
      <c r="J29" s="18">
        <v>0.25882997052453971</v>
      </c>
      <c r="K29" s="18">
        <v>0.22656883965928437</v>
      </c>
    </row>
    <row r="30" spans="1:11" ht="15" x14ac:dyDescent="0.25">
      <c r="A30" s="15" t="s">
        <v>67</v>
      </c>
      <c r="B30" s="16" t="s">
        <v>68</v>
      </c>
      <c r="C30" s="17">
        <v>134538176000</v>
      </c>
      <c r="D30" s="17">
        <v>82083188090</v>
      </c>
      <c r="E30" s="17">
        <v>68240976140</v>
      </c>
      <c r="F30" s="17">
        <v>49859114848</v>
      </c>
      <c r="G30" s="18">
        <v>0.73063308393642212</v>
      </c>
      <c r="H30" s="14">
        <v>0.73063308393642212</v>
      </c>
      <c r="I30" s="18">
        <v>-0.16863638306571044</v>
      </c>
      <c r="J30" s="18">
        <v>0.26936691606357788</v>
      </c>
      <c r="K30" s="18">
        <v>0.37059455041221906</v>
      </c>
    </row>
    <row r="31" spans="1:11" ht="15" x14ac:dyDescent="0.25">
      <c r="A31" s="15" t="s">
        <v>71</v>
      </c>
      <c r="B31" s="16" t="s">
        <v>72</v>
      </c>
      <c r="C31" s="17">
        <v>335001712000</v>
      </c>
      <c r="D31" s="17">
        <v>171707612630</v>
      </c>
      <c r="E31" s="17">
        <v>172455489515</v>
      </c>
      <c r="F31" s="17">
        <v>125944810110</v>
      </c>
      <c r="G31" s="18">
        <v>0.73030328268585187</v>
      </c>
      <c r="H31" s="14">
        <v>0.73030328268585187</v>
      </c>
      <c r="I31" s="18">
        <v>4.3555254979378488E-3</v>
      </c>
      <c r="J31" s="18">
        <v>0.26969671731414813</v>
      </c>
      <c r="K31" s="18">
        <v>0.37595273575795934</v>
      </c>
    </row>
    <row r="32" spans="1:11" ht="15" x14ac:dyDescent="0.25">
      <c r="A32" s="15" t="s">
        <v>63</v>
      </c>
      <c r="B32" s="16" t="s">
        <v>64</v>
      </c>
      <c r="C32" s="17">
        <v>223429247000</v>
      </c>
      <c r="D32" s="17">
        <v>148026647000</v>
      </c>
      <c r="E32" s="17">
        <v>124448092570</v>
      </c>
      <c r="F32" s="17">
        <v>78623239416</v>
      </c>
      <c r="G32" s="18">
        <v>0.63177536748323981</v>
      </c>
      <c r="H32" s="14">
        <v>0.63177536748323981</v>
      </c>
      <c r="I32" s="18">
        <v>-0.15928587796763377</v>
      </c>
      <c r="J32" s="18">
        <v>0.36822463251676019</v>
      </c>
      <c r="K32" s="18">
        <v>0.35189323005685108</v>
      </c>
    </row>
    <row r="33" spans="1:11" ht="15" x14ac:dyDescent="0.25">
      <c r="A33" s="15" t="s">
        <v>27</v>
      </c>
      <c r="B33" s="16" t="s">
        <v>28</v>
      </c>
      <c r="C33" s="17">
        <v>34836019000</v>
      </c>
      <c r="D33" s="17">
        <v>20588344124</v>
      </c>
      <c r="E33" s="17">
        <v>16291128491</v>
      </c>
      <c r="F33" s="17">
        <v>8781811086</v>
      </c>
      <c r="G33" s="18">
        <v>0.5390548046350192</v>
      </c>
      <c r="H33" s="14">
        <v>0.5390548046350192</v>
      </c>
      <c r="I33" s="18">
        <v>-0.20872079887137213</v>
      </c>
      <c r="J33" s="18">
        <v>0.4609451953649808</v>
      </c>
      <c r="K33" s="18">
        <v>0.25208997290993557</v>
      </c>
    </row>
    <row r="34" spans="1:11" ht="15" x14ac:dyDescent="0.25">
      <c r="A34" s="19"/>
      <c r="B34" s="20" t="s">
        <v>76</v>
      </c>
      <c r="C34" s="21">
        <v>5609578723000</v>
      </c>
      <c r="D34" s="21">
        <v>2337634502602</v>
      </c>
      <c r="E34" s="21">
        <v>2028895705820</v>
      </c>
      <c r="F34" s="21">
        <v>1717503294425</v>
      </c>
      <c r="G34" s="22">
        <v>0.8465212329535946</v>
      </c>
      <c r="H34" s="23">
        <v>0.8465212329535946</v>
      </c>
      <c r="I34" s="22">
        <v>-0.13207316902550231</v>
      </c>
      <c r="J34" s="22">
        <v>0.1534787670464054</v>
      </c>
      <c r="K34" s="22">
        <v>0.30617331162196082</v>
      </c>
    </row>
    <row r="35" spans="1:11" x14ac:dyDescent="0.2">
      <c r="A35" s="4"/>
      <c r="B35" s="5"/>
      <c r="C35" s="5"/>
      <c r="D35" s="5"/>
      <c r="E35" s="5"/>
      <c r="F35" s="5"/>
      <c r="G35" s="5"/>
      <c r="H35" s="5"/>
      <c r="I35" s="3"/>
    </row>
    <row r="36" spans="1:11" x14ac:dyDescent="0.2">
      <c r="A36" s="4"/>
      <c r="B36" s="5"/>
      <c r="C36" s="5"/>
      <c r="D36" s="5"/>
      <c r="E36" s="5"/>
      <c r="F36" s="5"/>
      <c r="G36" s="5"/>
      <c r="H36" s="5"/>
      <c r="I36" s="3"/>
      <c r="K36" s="13">
        <v>44409</v>
      </c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3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3"/>
    </row>
    <row r="39" spans="1:11" x14ac:dyDescent="0.2">
      <c r="A39" s="4"/>
      <c r="B39" s="5"/>
      <c r="C39" s="5"/>
      <c r="D39" s="5"/>
      <c r="E39" s="5"/>
      <c r="F39" s="5"/>
      <c r="G39" s="5"/>
      <c r="H39" s="5"/>
      <c r="I39" s="3"/>
    </row>
    <row r="40" spans="1:11" x14ac:dyDescent="0.2">
      <c r="A40" s="4"/>
      <c r="B40" s="5"/>
      <c r="C40" s="5"/>
      <c r="D40" s="5"/>
      <c r="E40" s="5"/>
      <c r="F40" s="5"/>
      <c r="G40" s="5"/>
      <c r="H40" s="5"/>
      <c r="I40" s="3"/>
    </row>
    <row r="41" spans="1:11" x14ac:dyDescent="0.2">
      <c r="A41" s="4"/>
      <c r="B41" s="5"/>
      <c r="C41" s="5"/>
      <c r="D41" s="5"/>
      <c r="E41" s="5"/>
      <c r="F41" s="5"/>
      <c r="G41" s="5"/>
      <c r="H41" s="5"/>
      <c r="I41" s="3"/>
    </row>
    <row r="52" spans="1:6" ht="15" x14ac:dyDescent="0.25">
      <c r="A52"/>
    </row>
    <row r="58" spans="1:6" ht="15" x14ac:dyDescent="0.25">
      <c r="F58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5ACC5DF-C21B-43C2-89FD-EF991CD7066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D864DE-D1DD-4EEC-9BDC-2FBAE2666B97}"/>
</file>

<file path=customXml/itemProps2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2021-09-03T20:33:38Z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