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\RANKING PAC\2021\Julio\"/>
    </mc:Choice>
  </mc:AlternateContent>
  <xr:revisionPtr revIDLastSave="0" documentId="8_{7CB0725E-E282-4494-A0A6-1B138F2DA20F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12-F.40_V4" sheetId="6" r:id="rId1"/>
  </sheets>
  <definedNames>
    <definedName name="_xlnm.Print_Area" localSheetId="0">'12-F.40_V4'!$A$1:$I$58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CD82BF4C-5EBF-4AA4-AC60-90A856D2D23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8217B15D-7D6E-4497-BEBB-815CB70D33D5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CB771F08-3649-4C45-821E-EF9E1E942954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<sst xmlns="http://schemas.openxmlformats.org/spreadsheetml/2006/main" count="78" uniqueCount="77">
  <si>
    <t>CON CORTE A 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</si>
  <si>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</si>
  <si>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</si>
  <si>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</si>
  <si>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</si>
  <si>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</si>
  <si>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</si>
  <si>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</si>
  <si>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</si>
  <si>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</si>
  <si>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</si>
  <si>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</si>
  <si>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</si>
  <si>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</si>
  <si>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</si>
  <si>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</si>
  <si>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</si>
  <si>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</si>
  <si>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</si>
  <si>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%PAC ACTUAL/INICIAL</t>
  </si>
  <si>
    <t>% REC NO EJEC</t>
  </si>
  <si>
    <t>CÓDIGO</t>
  </si>
  <si>
    <t>NOMBRE</t>
  </si>
  <si>
    <t>PAC APROBADO VIGENCIA</t>
  </si>
  <si>
    <t>TOTAL PAC INICIAL MES</t>
  </si>
  <si>
    <t>TOTAL PAC GIRADO</t>
  </si>
  <si>
    <t>AVANCE EJECUCION VIGENCIA</t>
  </si>
  <si>
    <t>0229-01</t>
  </si>
  <si>
    <t>Instituto Distrital de Proteccion y Bienestar animal -IDPYBA</t>
  </si>
  <si>
    <t>0221-01</t>
  </si>
  <si>
    <t>Instituto Distrital de Turismo</t>
  </si>
  <si>
    <t>0208-01</t>
  </si>
  <si>
    <t>Caja de la Vivienda Popular</t>
  </si>
  <si>
    <t>0219-01</t>
  </si>
  <si>
    <t>Instituto para la Investigación Educativa y el Desarrollo Pedagógico</t>
  </si>
  <si>
    <t>0215-01</t>
  </si>
  <si>
    <t>Fundación Gilberto Alzate Avendaño</t>
  </si>
  <si>
    <t>0227-01</t>
  </si>
  <si>
    <t>Unidad Administrativa Especial de Rehabilitación y Mantenimiento Vial</t>
  </si>
  <si>
    <t>0226-01</t>
  </si>
  <si>
    <t>Unidad Administrativa Especial de Catastro Distrital</t>
  </si>
  <si>
    <t>0213-01</t>
  </si>
  <si>
    <t>Instituto Distrital del Patrimonio Cultural</t>
  </si>
  <si>
    <t>0235-01</t>
  </si>
  <si>
    <t>Contraloría de Bogotá D,C, - Unidad Administrativa</t>
  </si>
  <si>
    <t>0201-01</t>
  </si>
  <si>
    <t>Fondo Financiero Distrital de Salud</t>
  </si>
  <si>
    <t>0203-01</t>
  </si>
  <si>
    <t>Instituto Distrital para la Gestión del Riego y Cambio Climático</t>
  </si>
  <si>
    <t>0204-01</t>
  </si>
  <si>
    <t>Instituto de Desarrollo Urbano</t>
  </si>
  <si>
    <t>0216-01</t>
  </si>
  <si>
    <t>Orquesta Filarmónica de Bogotá</t>
  </si>
  <si>
    <t>0200-01</t>
  </si>
  <si>
    <t>Instituto para la Economía Social</t>
  </si>
  <si>
    <t>0206-01</t>
  </si>
  <si>
    <t>Fondo de Prestaciones Económicas, Cesantías y Pensiones-Gestión Corporativa</t>
  </si>
  <si>
    <t>0220-01</t>
  </si>
  <si>
    <t>Instituto Distrital de la Participación y Acción Comunal</t>
  </si>
  <si>
    <t>0230-01</t>
  </si>
  <si>
    <t>Universidad Distrital "Francisco José de Caldas"</t>
  </si>
  <si>
    <t>0218-01</t>
  </si>
  <si>
    <t>Jardín Botánico "José Celestino Mutis"</t>
  </si>
  <si>
    <t>0206-02</t>
  </si>
  <si>
    <t>Fondo de Prestaciones Económicas, Cesantías y Pensiones-Fondo de Pens, Públicas</t>
  </si>
  <si>
    <t>0211-01</t>
  </si>
  <si>
    <t>Instituto Distrital para la Recreación y el Deporte</t>
  </si>
  <si>
    <t>0222-01</t>
  </si>
  <si>
    <t>Instituto Distrital de las Artes</t>
  </si>
  <si>
    <t>0214-01</t>
  </si>
  <si>
    <t>Instituto Distrital para la Protección de la Niñez y la Juventud</t>
  </si>
  <si>
    <t>0228-01</t>
  </si>
  <si>
    <t>Unidad Administrativa Especial de Servicios Públicos</t>
  </si>
  <si>
    <t>%RANQUIN PAC ACUMULADO INICIAL</t>
  </si>
  <si>
    <t>% RANQUIN PAC ACUMULADO ACTUAL</t>
  </si>
  <si>
    <t>RANQUIN  ACUMULADO VIGENCIA DE RECURSOS  EJECUTADOS DE PAC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</si>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</sst>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9" fontId="2" fillId="0" borderId="0" xfId="1" applyFont="1" applyAlignment="1">
      <alignment horizontal="right"/>
    </xf>
    <xf numFmtId="164" fontId="2" fillId="0" borderId="0" xfId="0" applyNumberFormat="1" applyFont="1"/>
    <xf numFmtId="0" fontId="4" fillId="3" borderId="0" xfId="0" applyFont="1" applyFill="1" applyAlignment="1">
      <alignment horizontal="center"/>
    </xf>
    <xf numFmtId="0" fontId="11" fillId="0" borderId="0" xfId="0" applyFont="1" applyAlignment="1">
      <alignment horizontal="center" vertical="center" wrapText="1"/>
    </xf>
    <xf numFmtId="14" fontId="12" fillId="0" borderId="0" xfId="0" applyNumberFormat="1" applyFont="1"/>
    <xf numFmtId="10" fontId="0" fillId="0" borderId="0" xfId="1" applyNumberFormat="1" applyFont="1" applyBorder="1"/>
    <xf numFmtId="9" fontId="14" fillId="0" borderId="1" xfId="0" applyNumberFormat="1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13" fillId="0" borderId="0" xfId="0" applyFont="1"/>
    <xf numFmtId="164" fontId="13" fillId="0" borderId="0" xfId="0" applyNumberFormat="1" applyFont="1"/>
    <xf numFmtId="10" fontId="13" fillId="0" borderId="0" xfId="1" applyNumberFormat="1" applyFont="1" applyBorder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128693</xdr:rowOff>
    </xdr:from>
    <xdr:to>
      <xdr:col>1</xdr:col>
      <xdr:colOff>2638425</xdr:colOff>
      <xdr:row>102</xdr:row>
      <xdr:rowOff>129116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8D76C69F-A8A3-4360-BD01-C78A798FADFF}"/>
            </a:ext>
          </a:extLst>
        </xdr:cNvPr>
        <xdr:cNvCxnSpPr>
          <a:cxnSpLocks noChangeShapeType="1"/>
        </xdr:cNvCxnSpPr>
      </xdr:nvCxnSpPr>
      <xdr:spPr bwMode="auto">
        <a:xfrm>
          <a:off x="3629025" y="18950093"/>
          <a:ext cx="0" cy="7243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10583</xdr:colOff>
      <xdr:row>34</xdr:row>
      <xdr:rowOff>148166</xdr:rowOff>
    </xdr:from>
    <xdr:to>
      <xdr:col>1</xdr:col>
      <xdr:colOff>3503084</xdr:colOff>
      <xdr:row>36</xdr:row>
      <xdr:rowOff>10583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51D5D5F-AA0F-4B72-A53F-162222D17E9A}"/>
            </a:ext>
          </a:extLst>
        </xdr:cNvPr>
        <xdr:cNvSpPr txBox="1"/>
      </xdr:nvSpPr>
      <xdr:spPr>
        <a:xfrm>
          <a:off x="10583" y="7368116"/>
          <a:ext cx="4483101" cy="2243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01-08-2021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5</xdr:col>
      <xdr:colOff>190500</xdr:colOff>
      <xdr:row>50</xdr:row>
      <xdr:rowOff>80131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D253C52B-D5A2-4079-8308-3BC698FB56B9}"/>
            </a:ext>
          </a:extLst>
        </xdr:cNvPr>
        <xdr:cNvSpPr txBox="1"/>
      </xdr:nvSpPr>
      <xdr:spPr>
        <a:xfrm>
          <a:off x="0" y="7762875"/>
          <a:ext cx="8743950" cy="24328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acumulado menos el total PAC inicial  acumulado)/ total PAC inicial acumulado))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REC NO Ejec:  		Resultado del 100% menos 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52</xdr:row>
      <xdr:rowOff>0</xdr:rowOff>
    </xdr:from>
    <xdr:to>
      <xdr:col>4</xdr:col>
      <xdr:colOff>423333</xdr:colOff>
      <xdr:row>60</xdr:row>
      <xdr:rowOff>137583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21FBDF45-1848-41C9-9508-7490D4C1079F}"/>
            </a:ext>
          </a:extLst>
        </xdr:cNvPr>
        <xdr:cNvSpPr txBox="1"/>
      </xdr:nvSpPr>
      <xdr:spPr>
        <a:xfrm>
          <a:off x="0" y="10487025"/>
          <a:ext cx="7852833" cy="15949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 70%</a:t>
          </a:r>
          <a:endParaRPr lang="es-CO" sz="1100" b="1"/>
        </a:p>
      </xdr:txBody>
    </xdr:sp>
    <xdr:clientData/>
  </xdr:twoCellAnchor>
  <xdr:twoCellAnchor editAs="oneCell">
    <xdr:from>
      <xdr:col>1</xdr:col>
      <xdr:colOff>984251</xdr:colOff>
      <xdr:row>55</xdr:row>
      <xdr:rowOff>31750</xdr:rowOff>
    </xdr:from>
    <xdr:to>
      <xdr:col>1</xdr:col>
      <xdr:colOff>1304893</xdr:colOff>
      <xdr:row>58</xdr:row>
      <xdr:rowOff>133047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81A8FCF-BDCD-452D-B1C2-6772A029A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4851" y="11061700"/>
          <a:ext cx="320642" cy="6537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493478-D287-4322-BD78-F7464D5627C5}" name="Tabla1352" displayName="Tabla1352" ref="A10:K34" totalsRowShown="0" headerRowDxfId="12" dataDxfId="11" dataCellStyle="Porcentaje">
  <sortState xmlns:xlrd2="http://schemas.microsoft.com/office/spreadsheetml/2017/richdata2" ref="A11:K34">
    <sortCondition ref="A11:A34"/>
  </sortState>
  <tableColumns count="11">
    <tableColumn id="1" xr3:uid="{E5CB07AD-15DD-4401-8764-63FEEAF98ABA}" name="CÓDIGO" dataDxfId="10"/>
    <tableColumn id="2" xr3:uid="{868C020F-24AA-4007-A972-8E27DBCBF0A9}" name="NOMBRE" dataDxfId="9"/>
    <tableColumn id="8" xr3:uid="{86C1ED2F-48F8-4F7C-9FB2-67ED4666DD0A}" name="PAC APROBADO VIGENCIA" dataDxfId="8"/>
    <tableColumn id="9" xr3:uid="{7D83E9F5-DEEC-447A-8D77-151EE33900CA}" name="TOTAL PAC INICIAL MES" dataDxfId="7"/>
    <tableColumn id="10" xr3:uid="{A6E837FB-93C6-4D7F-B43D-3346F0563E70}" name="TOTAL PAC ACTUAL" dataDxfId="6" dataCellStyle="Porcentaje"/>
    <tableColumn id="11" xr3:uid="{316D2C2A-5CCA-4764-8476-CC55F8F3F00E}" name="TOTAL PAC GIRADO" dataDxfId="5" dataCellStyle="Porcentaje"/>
    <tableColumn id="12" xr3:uid="{B3532B40-381D-4741-B90E-EDECBEE27F92}" name="%RANQUIN PAC ACUMULADO INICIAL" dataDxfId="4" dataCellStyle="Porcentaje"/>
    <tableColumn id="13" xr3:uid="{4142FAAF-BF86-46DD-9D44-093C8B6F03B7}" name="% RANQUIN PAC ACUMULADO ACTUAL" dataDxfId="3" dataCellStyle="Porcentaje"/>
    <tableColumn id="3" xr3:uid="{C610CABE-7273-40D9-BFAF-64482BC314B3}" name="%PAC ACTUAL/INICIAL" dataDxfId="2" dataCellStyle="Porcentaje"/>
    <tableColumn id="4" xr3:uid="{A69315E2-84A7-424C-8A4F-FFF77061553F}" name="% REC NO EJEC" dataDxfId="1" dataCellStyle="Porcentaje"/>
    <tableColumn id="5" xr3:uid="{E7A07A0D-C602-47CC-8166-2B40587AA322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CA6F0-981D-4804-BC86-7D250B507A7B}">
  <sheetPr>
    <tabColor theme="0"/>
    <pageSetUpPr fitToPage="1"/>
  </sheetPr>
  <dimension ref="A2:K103"/>
  <sheetViews>
    <sheetView showGridLines="0" tabSelected="1" topLeftCell="B1" zoomScale="90" zoomScaleNormal="90" workbookViewId="0">
      <selection activeCell="B31" sqref="B31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4.5703125" style="2" customWidth="1"/>
    <col min="4" max="4" width="15.5703125" style="2" customWidth="1"/>
    <col min="5" max="5" width="16.85546875" style="2" customWidth="1"/>
    <col min="6" max="6" width="21.5703125" style="2" customWidth="1"/>
    <col min="7" max="7" width="17.42578125" style="2" customWidth="1"/>
    <col min="8" max="8" width="18.28515625" style="2" customWidth="1"/>
    <col min="9" max="9" width="17.42578125" style="2" customWidth="1"/>
    <col min="10" max="10" width="18.42578125" style="2" customWidth="1"/>
    <col min="11" max="16384" width="11.42578125" style="2"/>
  </cols>
  <sheetData>
    <row r="2" spans="1:11" ht="28.5" customHeight="1" x14ac:dyDescent="0.3">
      <c r="A2" s="21" t="s">
        <v>75</v>
      </c>
      <c r="B2" s="21"/>
      <c r="C2" s="21"/>
      <c r="D2" s="21"/>
      <c r="E2" s="21"/>
      <c r="F2" s="21"/>
      <c r="G2" s="21"/>
      <c r="H2" s="21"/>
      <c r="I2" s="21"/>
    </row>
    <row r="3" spans="1:11" ht="22.5" customHeight="1" x14ac:dyDescent="0.25">
      <c r="D3" s="22" t="s">
        <v>0</v>
      </c>
      <c r="E3" s="22"/>
      <c r="F3" s="22"/>
      <c r="G3" s="10" t="s">
        <v>12</v>
      </c>
      <c r="H3" s="15" t="s">
        <v>2</v>
      </c>
      <c r="I3" s="10">
        <v>2021</v>
      </c>
    </row>
    <row r="4" spans="1:11" ht="23.25" customHeight="1" x14ac:dyDescent="0.2">
      <c r="A4" s="23" t="s">
        <v>3</v>
      </c>
      <c r="B4" s="23"/>
      <c r="C4" s="23"/>
      <c r="D4" s="23"/>
      <c r="E4" s="23"/>
      <c r="F4" s="23"/>
      <c r="G4" s="23"/>
      <c r="H4" s="23"/>
      <c r="I4" s="23"/>
    </row>
    <row r="5" spans="1:11" x14ac:dyDescent="0.2">
      <c r="E5" s="6"/>
      <c r="H5" s="6"/>
    </row>
    <row r="6" spans="1:11" ht="15" customHeight="1" x14ac:dyDescent="0.25">
      <c r="A6" s="24" t="s">
        <v>4</v>
      </c>
      <c r="B6" s="24"/>
      <c r="C6" s="24"/>
      <c r="D6" s="24"/>
      <c r="E6" s="24"/>
      <c r="F6" s="24"/>
      <c r="G6" s="24"/>
      <c r="H6" s="24"/>
      <c r="I6" s="24"/>
    </row>
    <row r="7" spans="1:11" ht="15" customHeight="1" x14ac:dyDescent="0.25">
      <c r="A7" s="25" t="s">
        <v>5</v>
      </c>
      <c r="B7" s="25"/>
      <c r="C7" s="25"/>
      <c r="D7" s="25"/>
      <c r="E7" s="25"/>
      <c r="F7" s="25"/>
      <c r="G7" s="25"/>
      <c r="H7" s="25"/>
      <c r="I7" s="25"/>
    </row>
    <row r="8" spans="1:11" ht="15" customHeight="1" x14ac:dyDescent="0.25">
      <c r="A8" s="25" t="s">
        <v>6</v>
      </c>
      <c r="B8" s="25"/>
      <c r="C8" s="25"/>
      <c r="D8" s="25"/>
      <c r="E8" s="25"/>
      <c r="F8" s="25"/>
      <c r="G8" s="25"/>
      <c r="H8" s="25"/>
      <c r="I8" s="25"/>
    </row>
    <row r="9" spans="1:11" x14ac:dyDescent="0.2">
      <c r="E9" s="7"/>
      <c r="H9" s="8"/>
      <c r="I9" s="9"/>
    </row>
    <row r="10" spans="1:11" ht="46.5" customHeight="1" x14ac:dyDescent="0.2">
      <c r="A10" s="11" t="s">
        <v>21</v>
      </c>
      <c r="B10" s="11" t="s">
        <v>22</v>
      </c>
      <c r="C10" s="11" t="s">
        <v>23</v>
      </c>
      <c r="D10" s="11" t="s">
        <v>24</v>
      </c>
      <c r="E10" s="11" t="s">
        <v>18</v>
      </c>
      <c r="F10" s="11" t="s">
        <v>25</v>
      </c>
      <c r="G10" s="11" t="s">
        <v>73</v>
      </c>
      <c r="H10" s="11" t="s">
        <v>74</v>
      </c>
      <c r="I10" s="11" t="s">
        <v>19</v>
      </c>
      <c r="J10" s="11" t="s">
        <v>20</v>
      </c>
      <c r="K10" s="11" t="s">
        <v>26</v>
      </c>
    </row>
    <row r="11" spans="1:11" ht="15" x14ac:dyDescent="0.25">
      <c r="A11" s="16" t="s">
        <v>53</v>
      </c>
      <c r="B11" t="s">
        <v>54</v>
      </c>
      <c r="C11" s="17">
        <v>62552785000</v>
      </c>
      <c r="D11" s="17">
        <v>29771199873</v>
      </c>
      <c r="E11" s="17">
        <v>24810078025</v>
      </c>
      <c r="F11" s="17">
        <v>21778986915</v>
      </c>
      <c r="G11" s="13">
        <v>0.73154548717909518</v>
      </c>
      <c r="H11" s="14">
        <v>0.85917552925979446</v>
      </c>
      <c r="I11" s="13">
        <v>-0.14854943807659007</v>
      </c>
      <c r="J11" s="13">
        <v>0.14082447074020554</v>
      </c>
      <c r="K11" s="13">
        <v>0.34816974040404436</v>
      </c>
    </row>
    <row r="12" spans="1:11" ht="15" x14ac:dyDescent="0.25">
      <c r="A12" s="16" t="s">
        <v>45</v>
      </c>
      <c r="B12" t="s">
        <v>46</v>
      </c>
      <c r="C12" s="17">
        <v>1281790808000</v>
      </c>
      <c r="D12" s="17">
        <v>563698061208</v>
      </c>
      <c r="E12" s="17">
        <v>407790957670</v>
      </c>
      <c r="F12" s="17">
        <v>392806932375</v>
      </c>
      <c r="G12" s="13">
        <v>0.69683924676486941</v>
      </c>
      <c r="H12" s="14">
        <v>0.95723271913546004</v>
      </c>
      <c r="I12" s="13">
        <v>-0.27202734211359708</v>
      </c>
      <c r="J12" s="13">
        <v>4.2767280864539958E-2</v>
      </c>
      <c r="K12" s="13">
        <v>0.30645166896453513</v>
      </c>
    </row>
    <row r="13" spans="1:11" ht="15" x14ac:dyDescent="0.25">
      <c r="A13" s="16" t="s">
        <v>47</v>
      </c>
      <c r="B13" t="s">
        <v>48</v>
      </c>
      <c r="C13" s="17">
        <v>41671981000</v>
      </c>
      <c r="D13" s="17">
        <v>19335502289</v>
      </c>
      <c r="E13" s="17">
        <v>14297155818</v>
      </c>
      <c r="F13" s="17">
        <v>13468229937</v>
      </c>
      <c r="G13" s="13">
        <v>0.69655443834330066</v>
      </c>
      <c r="H13" s="14">
        <v>0.93187851892516194</v>
      </c>
      <c r="I13" s="13">
        <v>-0.25252656414195107</v>
      </c>
      <c r="J13" s="13">
        <v>6.8121481074838064E-2</v>
      </c>
      <c r="K13" s="13">
        <v>0.32319629673952865</v>
      </c>
    </row>
    <row r="14" spans="1:11" ht="15" x14ac:dyDescent="0.25">
      <c r="A14" s="16" t="s">
        <v>49</v>
      </c>
      <c r="B14" t="s">
        <v>50</v>
      </c>
      <c r="C14" s="17">
        <v>2044871007000</v>
      </c>
      <c r="D14" s="17">
        <v>347971955135</v>
      </c>
      <c r="E14" s="17">
        <v>230651081565</v>
      </c>
      <c r="F14" s="17">
        <v>211427825219</v>
      </c>
      <c r="G14" s="13">
        <v>0.60760018759837697</v>
      </c>
      <c r="H14" s="14">
        <v>0.81477349407307498</v>
      </c>
      <c r="I14" s="13">
        <v>-0.25427104340254492</v>
      </c>
      <c r="J14" s="13">
        <v>0.18522650592692502</v>
      </c>
      <c r="K14" s="13">
        <v>0.10339421141736595</v>
      </c>
    </row>
    <row r="15" spans="1:11" ht="15" x14ac:dyDescent="0.25">
      <c r="A15" s="16" t="s">
        <v>55</v>
      </c>
      <c r="B15" t="s">
        <v>56</v>
      </c>
      <c r="C15" s="17">
        <v>27335205000</v>
      </c>
      <c r="D15" s="17">
        <v>14179376759</v>
      </c>
      <c r="E15" s="17">
        <v>11323120367</v>
      </c>
      <c r="F15" s="17">
        <v>9037946166</v>
      </c>
      <c r="G15" s="13">
        <v>0.63740080538190036</v>
      </c>
      <c r="H15" s="14">
        <v>0.77722458993071208</v>
      </c>
      <c r="I15" s="13">
        <v>-0.17990139061513316</v>
      </c>
      <c r="J15" s="13">
        <v>0.22277541006928792</v>
      </c>
      <c r="K15" s="13">
        <v>0.3306339266890444</v>
      </c>
    </row>
    <row r="16" spans="1:11" ht="15" x14ac:dyDescent="0.25">
      <c r="A16" s="16" t="s">
        <v>63</v>
      </c>
      <c r="B16" t="s">
        <v>64</v>
      </c>
      <c r="C16" s="17">
        <v>223429247000</v>
      </c>
      <c r="D16" s="17">
        <v>132403229782</v>
      </c>
      <c r="E16" s="17">
        <v>124448092570</v>
      </c>
      <c r="F16" s="17">
        <v>78623239416</v>
      </c>
      <c r="G16" s="13">
        <v>0.59381662777752497</v>
      </c>
      <c r="H16" s="14">
        <v>0.63177536748323981</v>
      </c>
      <c r="I16" s="13">
        <v>-6.0082652251746561E-2</v>
      </c>
      <c r="J16" s="13">
        <v>0.36822463251676019</v>
      </c>
      <c r="K16" s="13">
        <v>0.35189323005685108</v>
      </c>
    </row>
    <row r="17" spans="1:11" ht="15" x14ac:dyDescent="0.25">
      <c r="A17" s="16" t="s">
        <v>31</v>
      </c>
      <c r="B17" t="s">
        <v>32</v>
      </c>
      <c r="C17" s="17">
        <v>130468920000</v>
      </c>
      <c r="D17" s="17">
        <v>58878389093</v>
      </c>
      <c r="E17" s="17">
        <v>31913917844</v>
      </c>
      <c r="F17" s="17">
        <v>24914194151</v>
      </c>
      <c r="G17" s="13">
        <v>0.42314666781469445</v>
      </c>
      <c r="H17" s="14">
        <v>0.76771501568920353</v>
      </c>
      <c r="I17" s="13">
        <v>-0.44882324929541528</v>
      </c>
      <c r="J17" s="13">
        <v>0.23228498431079647</v>
      </c>
      <c r="K17" s="13">
        <v>0.19095884407566185</v>
      </c>
    </row>
    <row r="18" spans="1:11" ht="15" x14ac:dyDescent="0.25">
      <c r="A18" s="16" t="s">
        <v>65</v>
      </c>
      <c r="B18" t="s">
        <v>66</v>
      </c>
      <c r="C18" s="17">
        <v>317243824000</v>
      </c>
      <c r="D18" s="17">
        <v>175503746995</v>
      </c>
      <c r="E18" s="17">
        <v>96622648166</v>
      </c>
      <c r="F18" s="17">
        <v>84065869590</v>
      </c>
      <c r="G18" s="13">
        <v>0.47899757714229879</v>
      </c>
      <c r="H18" s="14">
        <v>0.82033681257234803</v>
      </c>
      <c r="I18" s="13">
        <v>-0.41609644989562805</v>
      </c>
      <c r="J18" s="13">
        <v>0.17966318742765197</v>
      </c>
      <c r="K18" s="13">
        <v>0.26498819907680848</v>
      </c>
    </row>
    <row r="19" spans="1:11" ht="15" x14ac:dyDescent="0.25">
      <c r="A19" s="16" t="s">
        <v>41</v>
      </c>
      <c r="B19" t="s">
        <v>42</v>
      </c>
      <c r="C19" s="17">
        <v>30907256000</v>
      </c>
      <c r="D19" s="17">
        <v>15333873394</v>
      </c>
      <c r="E19" s="17">
        <v>12559288517</v>
      </c>
      <c r="F19" s="17">
        <v>11482971434</v>
      </c>
      <c r="G19" s="13">
        <v>0.74886306538132619</v>
      </c>
      <c r="H19" s="14">
        <v>0.90533822307174761</v>
      </c>
      <c r="I19" s="13">
        <v>-0.17283613317408875</v>
      </c>
      <c r="J19" s="13">
        <v>9.4661776928252395E-2</v>
      </c>
      <c r="K19" s="13">
        <v>0.3715299551018052</v>
      </c>
    </row>
    <row r="20" spans="1:11" ht="15" x14ac:dyDescent="0.25">
      <c r="A20" s="16" t="s">
        <v>69</v>
      </c>
      <c r="B20" t="s">
        <v>70</v>
      </c>
      <c r="C20" s="17">
        <v>75399383000</v>
      </c>
      <c r="D20" s="17">
        <v>39294699472</v>
      </c>
      <c r="E20" s="17">
        <v>28832084115</v>
      </c>
      <c r="F20" s="17">
        <v>22602265358</v>
      </c>
      <c r="G20" s="13">
        <v>0.57519883500077584</v>
      </c>
      <c r="H20" s="14">
        <v>0.76812830020413037</v>
      </c>
      <c r="I20" s="13">
        <v>-0.25116828159056698</v>
      </c>
      <c r="J20" s="13">
        <v>0.23187169979586963</v>
      </c>
      <c r="K20" s="13">
        <v>0.29976724554894568</v>
      </c>
    </row>
    <row r="21" spans="1:11" ht="15" x14ac:dyDescent="0.25">
      <c r="A21" s="16" t="s">
        <v>35</v>
      </c>
      <c r="B21" t="s">
        <v>36</v>
      </c>
      <c r="C21" s="17">
        <v>13780365000</v>
      </c>
      <c r="D21" s="17">
        <v>7226849344</v>
      </c>
      <c r="E21" s="17">
        <v>5930073459</v>
      </c>
      <c r="F21" s="17">
        <v>4986579669</v>
      </c>
      <c r="G21" s="13">
        <v>0.69000741978107571</v>
      </c>
      <c r="H21" s="14">
        <v>0.78933007840136782</v>
      </c>
      <c r="I21" s="13">
        <v>-0.12583158977224143</v>
      </c>
      <c r="J21" s="13">
        <v>0.21066992159863218</v>
      </c>
      <c r="K21" s="13">
        <v>0.36186121840749502</v>
      </c>
    </row>
    <row r="22" spans="1:11" ht="15" x14ac:dyDescent="0.25">
      <c r="A22" s="16" t="s">
        <v>51</v>
      </c>
      <c r="B22" t="s">
        <v>52</v>
      </c>
      <c r="C22" s="17">
        <v>59518907000</v>
      </c>
      <c r="D22" s="17">
        <v>26453784798</v>
      </c>
      <c r="E22" s="17">
        <v>22089039712</v>
      </c>
      <c r="F22" s="17">
        <v>21433770086</v>
      </c>
      <c r="G22" s="13">
        <v>0.81023453731355932</v>
      </c>
      <c r="H22" s="14">
        <v>0.96532819338581644</v>
      </c>
      <c r="I22" s="13">
        <v>-0.16066417321582385</v>
      </c>
      <c r="J22" s="13">
        <v>3.4671806614183565E-2</v>
      </c>
      <c r="K22" s="13">
        <v>0.3601169975449986</v>
      </c>
    </row>
    <row r="23" spans="1:11" ht="15" x14ac:dyDescent="0.25">
      <c r="A23" s="16" t="s">
        <v>61</v>
      </c>
      <c r="B23" t="s">
        <v>62</v>
      </c>
      <c r="C23" s="17">
        <v>57269927000</v>
      </c>
      <c r="D23" s="17">
        <v>18125237905</v>
      </c>
      <c r="E23" s="17">
        <v>12849114415</v>
      </c>
      <c r="F23" s="17">
        <v>11728289442</v>
      </c>
      <c r="G23" s="13">
        <v>0.64706954487834067</v>
      </c>
      <c r="H23" s="14">
        <v>0.8439449625915203</v>
      </c>
      <c r="I23" s="13">
        <v>-0.23327992516079474</v>
      </c>
      <c r="J23" s="13">
        <v>0.1560550374084797</v>
      </c>
      <c r="K23" s="13">
        <v>0.20478966983841276</v>
      </c>
    </row>
    <row r="24" spans="1:11" ht="15" x14ac:dyDescent="0.25">
      <c r="A24" s="16" t="s">
        <v>33</v>
      </c>
      <c r="B24" t="s">
        <v>34</v>
      </c>
      <c r="C24" s="17">
        <v>11113411000</v>
      </c>
      <c r="D24" s="17">
        <v>6028392408</v>
      </c>
      <c r="E24" s="17">
        <v>5128293539</v>
      </c>
      <c r="F24" s="17">
        <v>4650081614</v>
      </c>
      <c r="G24" s="13">
        <v>0.7713634579973746</v>
      </c>
      <c r="H24" s="14">
        <v>0.90518401611198962</v>
      </c>
      <c r="I24" s="13">
        <v>-0.14783795972161606</v>
      </c>
      <c r="J24" s="13">
        <v>9.481598388801038E-2</v>
      </c>
      <c r="K24" s="13">
        <v>0.41842073635178256</v>
      </c>
    </row>
    <row r="25" spans="1:11" ht="15" x14ac:dyDescent="0.25">
      <c r="A25" s="16" t="s">
        <v>57</v>
      </c>
      <c r="B25" t="s">
        <v>58</v>
      </c>
      <c r="C25" s="17">
        <v>38307757000</v>
      </c>
      <c r="D25" s="17">
        <v>20578114352</v>
      </c>
      <c r="E25" s="17">
        <v>15546136789</v>
      </c>
      <c r="F25" s="17">
        <v>13672284699</v>
      </c>
      <c r="G25" s="13">
        <v>0.66440901557489795</v>
      </c>
      <c r="H25" s="14">
        <v>0.86987439085311957</v>
      </c>
      <c r="I25" s="13">
        <v>-0.23620120035573608</v>
      </c>
      <c r="J25" s="13">
        <v>0.13012560914688043</v>
      </c>
      <c r="K25" s="13">
        <v>0.35690642756765945</v>
      </c>
    </row>
    <row r="26" spans="1:11" ht="15" x14ac:dyDescent="0.25">
      <c r="A26" s="16" t="s">
        <v>29</v>
      </c>
      <c r="B26" t="s">
        <v>30</v>
      </c>
      <c r="C26" s="17">
        <v>32575443000</v>
      </c>
      <c r="D26" s="17">
        <v>10905115438</v>
      </c>
      <c r="E26" s="17">
        <v>9057599176</v>
      </c>
      <c r="F26" s="17">
        <v>8874066294</v>
      </c>
      <c r="G26" s="13">
        <v>0.8137526232026302</v>
      </c>
      <c r="H26" s="14">
        <v>0.97972523974532166</v>
      </c>
      <c r="I26" s="13">
        <v>-0.16940730912049975</v>
      </c>
      <c r="J26" s="13">
        <v>2.0274760254678337E-2</v>
      </c>
      <c r="K26" s="13">
        <v>0.27241582851229373</v>
      </c>
    </row>
    <row r="27" spans="1:11" ht="15" x14ac:dyDescent="0.25">
      <c r="A27" s="16" t="s">
        <v>67</v>
      </c>
      <c r="B27" t="s">
        <v>68</v>
      </c>
      <c r="C27" s="17">
        <v>134538176000</v>
      </c>
      <c r="D27" s="17">
        <v>66205369016</v>
      </c>
      <c r="E27" s="17">
        <v>52755988074</v>
      </c>
      <c r="F27" s="17">
        <v>38164416421</v>
      </c>
      <c r="G27" s="13">
        <v>0.57645500641763237</v>
      </c>
      <c r="H27" s="14">
        <v>0.71212237292706859</v>
      </c>
      <c r="I27" s="13">
        <v>-0.19051131050945158</v>
      </c>
      <c r="J27" s="13">
        <v>0.28787762707293141</v>
      </c>
      <c r="K27" s="13">
        <v>0.28366979214137705</v>
      </c>
    </row>
    <row r="28" spans="1:11" ht="15" x14ac:dyDescent="0.25">
      <c r="A28" s="16" t="s">
        <v>39</v>
      </c>
      <c r="B28" t="s">
        <v>40</v>
      </c>
      <c r="C28" s="17">
        <v>67294702000</v>
      </c>
      <c r="D28" s="17">
        <v>35516832276</v>
      </c>
      <c r="E28" s="17">
        <v>36202231765</v>
      </c>
      <c r="F28" s="17">
        <v>31013173009</v>
      </c>
      <c r="G28" s="13">
        <v>0.87319648238890701</v>
      </c>
      <c r="H28" s="14">
        <v>0.8385261175524561</v>
      </c>
      <c r="I28" s="13">
        <v>4.1346791841915559E-2</v>
      </c>
      <c r="J28" s="13">
        <v>0.1614738824475439</v>
      </c>
      <c r="K28" s="13">
        <v>0.46085608654601073</v>
      </c>
    </row>
    <row r="29" spans="1:11" ht="15" x14ac:dyDescent="0.25">
      <c r="A29" s="16" t="s">
        <v>37</v>
      </c>
      <c r="B29" t="s">
        <v>38</v>
      </c>
      <c r="C29" s="17">
        <v>161237706000</v>
      </c>
      <c r="D29" s="17">
        <v>70392091212</v>
      </c>
      <c r="E29" s="17">
        <v>39352369042</v>
      </c>
      <c r="F29" s="17">
        <v>38080970432</v>
      </c>
      <c r="G29" s="13">
        <v>0.54098364995737191</v>
      </c>
      <c r="H29" s="14">
        <v>0.95868857983706501</v>
      </c>
      <c r="I29" s="13">
        <v>-0.43570450161269747</v>
      </c>
      <c r="J29" s="13">
        <v>4.1311420162934986E-2</v>
      </c>
      <c r="K29" s="13">
        <v>0.23617906367385305</v>
      </c>
    </row>
    <row r="30" spans="1:11" ht="15" x14ac:dyDescent="0.25">
      <c r="A30" s="16" t="s">
        <v>71</v>
      </c>
      <c r="B30" t="s">
        <v>72</v>
      </c>
      <c r="C30" s="17">
        <v>335001712000</v>
      </c>
      <c r="D30" s="17">
        <v>147187963329</v>
      </c>
      <c r="E30" s="17">
        <v>136275085181</v>
      </c>
      <c r="F30" s="17">
        <v>97783963818</v>
      </c>
      <c r="G30" s="13">
        <v>0.66434755673213342</v>
      </c>
      <c r="H30" s="14">
        <v>0.68219510773930847</v>
      </c>
      <c r="I30" s="13">
        <v>-2.6161945174774381E-2</v>
      </c>
      <c r="J30" s="13">
        <v>0.31780489226069153</v>
      </c>
      <c r="K30" s="13">
        <v>0.29189093761407403</v>
      </c>
    </row>
    <row r="31" spans="1:11" ht="15" x14ac:dyDescent="0.25">
      <c r="A31" s="16" t="s">
        <v>27</v>
      </c>
      <c r="B31" t="s">
        <v>28</v>
      </c>
      <c r="C31" s="17">
        <v>34836019000</v>
      </c>
      <c r="D31" s="17">
        <v>17682201298</v>
      </c>
      <c r="E31" s="17">
        <v>12732518006</v>
      </c>
      <c r="F31" s="17">
        <v>6540153411</v>
      </c>
      <c r="G31" s="13">
        <v>0.36987212738833281</v>
      </c>
      <c r="H31" s="14">
        <v>0.50360942740401449</v>
      </c>
      <c r="I31" s="13">
        <v>-0.26555757842950894</v>
      </c>
      <c r="J31" s="13">
        <v>0.49639057259598551</v>
      </c>
      <c r="K31" s="13">
        <v>0.187741125385194</v>
      </c>
    </row>
    <row r="32" spans="1:11" ht="15" x14ac:dyDescent="0.25">
      <c r="A32" s="16" t="s">
        <v>59</v>
      </c>
      <c r="B32" t="s">
        <v>60</v>
      </c>
      <c r="C32" s="17">
        <v>261570771000</v>
      </c>
      <c r="D32" s="17">
        <v>112577096035</v>
      </c>
      <c r="E32" s="17">
        <v>130472969559</v>
      </c>
      <c r="F32" s="17">
        <v>101828080082</v>
      </c>
      <c r="G32" s="13">
        <v>0.90451862473288391</v>
      </c>
      <c r="H32" s="14">
        <v>0.78045345657556486</v>
      </c>
      <c r="I32" s="13">
        <v>0.1589654925761827</v>
      </c>
      <c r="J32" s="13">
        <v>0.21954654342443514</v>
      </c>
      <c r="K32" s="13">
        <v>0.38929456717470928</v>
      </c>
    </row>
    <row r="33" spans="1:11" ht="15" x14ac:dyDescent="0.25">
      <c r="A33" s="16" t="s">
        <v>43</v>
      </c>
      <c r="B33" t="s">
        <v>44</v>
      </c>
      <c r="C33" s="17">
        <v>166863411000</v>
      </c>
      <c r="D33" s="17">
        <v>90583528268</v>
      </c>
      <c r="E33" s="17">
        <v>101451102962</v>
      </c>
      <c r="F33" s="17">
        <v>92941043391</v>
      </c>
      <c r="G33" s="13">
        <v>1.0260258699134026</v>
      </c>
      <c r="H33" s="14">
        <v>0.91580069268991859</v>
      </c>
      <c r="I33" s="13">
        <v>0.12035935122491248</v>
      </c>
      <c r="J33" s="13">
        <v>8.4199307310081406E-2</v>
      </c>
      <c r="K33" s="13">
        <v>0.55698875405945047</v>
      </c>
    </row>
    <row r="34" spans="1:11" ht="15" x14ac:dyDescent="0.25">
      <c r="A34" s="16"/>
      <c r="B34" s="18" t="s">
        <v>76</v>
      </c>
      <c r="C34" s="19">
        <v>5609578723000</v>
      </c>
      <c r="D34" s="19">
        <v>2025832609679</v>
      </c>
      <c r="E34" s="19">
        <v>1563090946336</v>
      </c>
      <c r="F34" s="19">
        <v>1341905332929</v>
      </c>
      <c r="G34" s="20">
        <v>0.66239694559049944</v>
      </c>
      <c r="H34" s="14">
        <v>0.83158125962877683</v>
      </c>
      <c r="I34" s="20">
        <v>-0.20344892586180016</v>
      </c>
      <c r="J34" s="20">
        <v>0.16841874037122317</v>
      </c>
      <c r="K34" s="20">
        <v>0.23921677530382346</v>
      </c>
    </row>
    <row r="35" spans="1:11" x14ac:dyDescent="0.2">
      <c r="A35" s="4"/>
      <c r="B35" s="5"/>
      <c r="C35" s="5"/>
      <c r="D35" s="5"/>
      <c r="E35" s="5"/>
      <c r="F35" s="5"/>
      <c r="G35" s="5"/>
      <c r="H35" s="5"/>
      <c r="I35" s="3"/>
    </row>
    <row r="36" spans="1:11" x14ac:dyDescent="0.2">
      <c r="A36" s="4"/>
      <c r="B36" s="5"/>
      <c r="C36" s="5"/>
      <c r="D36" s="5"/>
      <c r="E36" s="5"/>
      <c r="F36" s="5"/>
      <c r="G36" s="5"/>
      <c r="H36" s="5"/>
      <c r="I36" s="3"/>
      <c r="K36" s="12">
        <v>44409</v>
      </c>
    </row>
    <row r="37" spans="1:11" x14ac:dyDescent="0.2">
      <c r="A37" s="4"/>
      <c r="B37" s="5"/>
      <c r="C37" s="5"/>
      <c r="D37" s="5"/>
      <c r="E37" s="5"/>
      <c r="F37" s="5"/>
      <c r="G37" s="5"/>
      <c r="H37" s="5"/>
      <c r="I37" s="3"/>
    </row>
    <row r="38" spans="1:11" x14ac:dyDescent="0.2">
      <c r="A38" s="4"/>
      <c r="B38" s="5"/>
      <c r="C38" s="5"/>
      <c r="D38" s="5"/>
      <c r="E38" s="5"/>
      <c r="F38" s="5"/>
      <c r="G38" s="5"/>
      <c r="H38" s="5"/>
      <c r="I38" s="3"/>
    </row>
    <row r="39" spans="1:11" x14ac:dyDescent="0.2">
      <c r="A39" s="4"/>
      <c r="B39" s="5"/>
      <c r="C39" s="5"/>
      <c r="D39" s="5"/>
      <c r="E39" s="5"/>
      <c r="F39" s="5"/>
      <c r="G39" s="5"/>
      <c r="H39" s="5"/>
      <c r="I39" s="3"/>
    </row>
    <row r="40" spans="1:11" x14ac:dyDescent="0.2">
      <c r="A40" s="4"/>
      <c r="B40" s="5"/>
      <c r="C40" s="5"/>
      <c r="D40" s="5"/>
      <c r="E40" s="5"/>
      <c r="F40" s="5"/>
      <c r="G40" s="5"/>
      <c r="H40" s="5"/>
      <c r="I40" s="3"/>
    </row>
    <row r="41" spans="1:11" x14ac:dyDescent="0.2">
      <c r="A41" s="4"/>
      <c r="B41" s="5"/>
      <c r="C41" s="5"/>
      <c r="D41" s="5"/>
      <c r="E41" s="5"/>
      <c r="F41" s="5"/>
      <c r="G41" s="5"/>
      <c r="H41" s="5"/>
      <c r="I41" s="3"/>
    </row>
    <row r="52" spans="1:6" ht="15" x14ac:dyDescent="0.25">
      <c r="A52"/>
    </row>
    <row r="58" spans="1:6" ht="15" x14ac:dyDescent="0.25">
      <c r="F58"/>
    </row>
    <row r="92" spans="2:9" x14ac:dyDescent="0.2">
      <c r="B92" s="1" t="s">
        <v>7</v>
      </c>
      <c r="C92" s="1"/>
      <c r="D92" s="1"/>
      <c r="E92" s="1"/>
      <c r="F92" s="1"/>
      <c r="G92" s="1"/>
      <c r="H92" s="1"/>
      <c r="I92" s="1">
        <v>2015</v>
      </c>
    </row>
    <row r="93" spans="2:9" x14ac:dyDescent="0.2">
      <c r="B93" s="1" t="s">
        <v>8</v>
      </c>
      <c r="C93" s="1"/>
      <c r="D93" s="1"/>
      <c r="E93" s="1"/>
      <c r="F93" s="1"/>
      <c r="G93" s="1"/>
      <c r="H93" s="1"/>
      <c r="I93" s="1">
        <v>2016</v>
      </c>
    </row>
    <row r="94" spans="2:9" x14ac:dyDescent="0.2">
      <c r="B94" s="1" t="s">
        <v>9</v>
      </c>
      <c r="C94" s="1"/>
      <c r="D94" s="1"/>
      <c r="E94" s="1"/>
      <c r="F94" s="1"/>
      <c r="G94" s="1"/>
      <c r="H94" s="1"/>
      <c r="I94" s="1">
        <v>2017</v>
      </c>
    </row>
    <row r="95" spans="2:9" x14ac:dyDescent="0.2">
      <c r="B95" s="1" t="s">
        <v>10</v>
      </c>
      <c r="C95" s="1"/>
      <c r="D95" s="1"/>
      <c r="E95" s="1"/>
      <c r="F95" s="1"/>
      <c r="G95" s="1"/>
      <c r="H95" s="1"/>
      <c r="I95" s="1">
        <v>2018</v>
      </c>
    </row>
    <row r="96" spans="2:9" x14ac:dyDescent="0.2">
      <c r="B96" s="1" t="s">
        <v>1</v>
      </c>
      <c r="C96" s="1"/>
      <c r="D96" s="1"/>
      <c r="E96" s="1"/>
      <c r="F96" s="1"/>
      <c r="G96" s="1"/>
      <c r="H96" s="1"/>
      <c r="I96" s="1">
        <v>2019</v>
      </c>
    </row>
    <row r="97" spans="2:9" x14ac:dyDescent="0.2">
      <c r="B97" s="1" t="s">
        <v>11</v>
      </c>
      <c r="C97" s="1"/>
      <c r="D97" s="1"/>
      <c r="E97" s="1"/>
      <c r="F97" s="1"/>
      <c r="G97" s="1"/>
      <c r="H97" s="1"/>
      <c r="I97" s="1">
        <v>2020</v>
      </c>
    </row>
    <row r="98" spans="2:9" x14ac:dyDescent="0.2">
      <c r="B98" s="1" t="s">
        <v>12</v>
      </c>
      <c r="C98" s="1"/>
      <c r="D98" s="1"/>
      <c r="E98" s="1"/>
      <c r="F98" s="1"/>
      <c r="G98" s="1"/>
      <c r="H98" s="1"/>
      <c r="I98" s="1">
        <v>2021</v>
      </c>
    </row>
    <row r="99" spans="2:9" x14ac:dyDescent="0.2">
      <c r="B99" s="1" t="s">
        <v>13</v>
      </c>
      <c r="C99" s="1"/>
      <c r="D99" s="1"/>
      <c r="E99" s="1"/>
      <c r="F99" s="1"/>
      <c r="G99" s="1"/>
      <c r="H99" s="1"/>
      <c r="I99" s="1">
        <v>2022</v>
      </c>
    </row>
    <row r="100" spans="2:9" x14ac:dyDescent="0.2">
      <c r="B100" s="1" t="s">
        <v>14</v>
      </c>
      <c r="C100" s="1"/>
      <c r="D100" s="1"/>
      <c r="E100" s="1"/>
      <c r="F100" s="1"/>
      <c r="G100" s="1"/>
      <c r="H100" s="1"/>
      <c r="I100" s="1">
        <v>2023</v>
      </c>
    </row>
    <row r="101" spans="2:9" x14ac:dyDescent="0.2">
      <c r="B101" s="1" t="s">
        <v>15</v>
      </c>
      <c r="C101" s="1"/>
      <c r="D101" s="1"/>
      <c r="E101" s="1"/>
      <c r="F101" s="1"/>
      <c r="G101" s="1"/>
      <c r="H101" s="1"/>
      <c r="I101" s="1">
        <v>2024</v>
      </c>
    </row>
    <row r="102" spans="2:9" x14ac:dyDescent="0.2">
      <c r="B102" s="1" t="s">
        <v>16</v>
      </c>
      <c r="C102" s="1"/>
      <c r="D102" s="1"/>
      <c r="E102" s="1"/>
      <c r="F102" s="1"/>
      <c r="G102" s="1"/>
      <c r="H102" s="1"/>
      <c r="I102" s="1">
        <v>2025</v>
      </c>
    </row>
    <row r="103" spans="2:9" x14ac:dyDescent="0.2">
      <c r="B103" s="1" t="s">
        <v>17</v>
      </c>
      <c r="C103" s="1"/>
      <c r="D103" s="1"/>
      <c r="E103" s="1"/>
      <c r="F103" s="1"/>
      <c r="G103" s="1"/>
      <c r="H103" s="1"/>
      <c r="I103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9BEB5428-9EC7-43EB-91A5-04A13676CA6D}">
      <formula1>$I$92:$I$103</formula1>
    </dataValidation>
    <dataValidation type="list" allowBlank="1" showInputMessage="1" showErrorMessage="1" sqref="G3" xr:uid="{D5130AED-A3C1-4803-BCF1-6CE3008E3CCA}">
      <formula1>$B$92:$B$103</formula1>
    </dataValidation>
    <dataValidation type="list" allowBlank="1" showInputMessage="1" showErrorMessage="1" sqref="A4:I4" xr:uid="{1BC8491C-59AD-4062-B87F-8AC67C01C8A1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D9283A6-F5AB-43FD-98D4-D13F19B1180E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H12:H34</xm:sqref>
        </x14:conditionalFormatting>
        <x14:conditionalFormatting xmlns:xm="http://schemas.microsoft.com/office/excel/2006/main">
          <x14:cfRule type="iconSet" priority="1" id="{4701668D-9145-4EA0-81E0-7BC1EF3DDB07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EC73CB-1EB2-4CCA-9A21-7B61671C48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9DA4CD-266D-4C0F-9C1A-9C2DA4D235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D93A23-1DA9-4DCC-89DB-A5DFFB873A4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Luis Orlando Barrera Pineda</cp:lastModifiedBy>
  <cp:revision/>
  <dcterms:created xsi:type="dcterms:W3CDTF">2015-10-15T16:05:56Z</dcterms:created>
  <dcterms:modified xsi:type="dcterms:W3CDTF">2021-08-12T13:02:36Z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