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\RANKING PAC\2021\Octubre\"/>
    </mc:Choice>
  </mc:AlternateContent>
  <xr:revisionPtr revIDLastSave="0" documentId="8_{BE5DEB95-18D6-4BC1-B3F5-E5FD384261E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2-F.40_V4" sheetId="5" r:id="rId1"/>
  </sheets>
  <definedNames>
    <definedName name="_xlnm.Print_Area" localSheetId="0">'12-F.40_V4'!$A$1:$I$59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<sst xmlns="http://schemas.openxmlformats.org/spreadsheetml/2006/main" count="80" uniqueCount="78">
  <si>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</si>
  <si>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</si>
  <si>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</si>
  <si>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</si>
  <si>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</si>
  <si>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</si>
  <si>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</si>
  <si>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</si>
  <si>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</si>
  <si>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</si>
  <si>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</si>
  <si>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</si>
  <si>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</si>
  <si>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</si>
  <si>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</si>
  <si>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</si>
  <si>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</si>
  <si>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</si>
  <si>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</si>
  <si>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</si>
  <si>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</si>
  <si>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</si>
  <si>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</si>
  <si>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VIGENCIA</t>
  </si>
  <si>
    <t>TOTAL PAC INICIAL MES</t>
  </si>
  <si>
    <t>TOTAL PAC GIRADO</t>
  </si>
  <si>
    <t>AVANCE EJECUCION VIGENCIA</t>
  </si>
  <si>
    <t>0229-01</t>
  </si>
  <si>
    <t>Instituto Distrital de Proteccion y Bienestar animal -IDPYBA</t>
  </si>
  <si>
    <t>0221-01</t>
  </si>
  <si>
    <t>Instituto Distrital de Turismo</t>
  </si>
  <si>
    <t>0208-01</t>
  </si>
  <si>
    <t>Caja de la Vivienda Popular</t>
  </si>
  <si>
    <t>0219-01</t>
  </si>
  <si>
    <t>Instituto para la Investigación Educativa y el Desarrollo Pedagógico</t>
  </si>
  <si>
    <t>0215-01</t>
  </si>
  <si>
    <t>Fundación Gilberto Alzate Avendaño</t>
  </si>
  <si>
    <t>0227-01</t>
  </si>
  <si>
    <t>Unidad Administrativa Especial de Rehabilitación y Mantenimiento Vial</t>
  </si>
  <si>
    <t>0226-01</t>
  </si>
  <si>
    <t>Unidad Administrativa Especial de Catastro Distrital</t>
  </si>
  <si>
    <t>0213-01</t>
  </si>
  <si>
    <t>Instituto Distrital del Patrimonio Cultural</t>
  </si>
  <si>
    <t>0235-01</t>
  </si>
  <si>
    <t>Contraloría de Bogotá D,C, - Unidad Administrativa</t>
  </si>
  <si>
    <t>0201-01</t>
  </si>
  <si>
    <t>Fondo Financiero Distrital de Salud</t>
  </si>
  <si>
    <t>0203-01</t>
  </si>
  <si>
    <t>Instituto Distrital para la Gestión del Riego y Cambio Climático</t>
  </si>
  <si>
    <t>0204-01</t>
  </si>
  <si>
    <t>Instituto de Desarrollo Urbano</t>
  </si>
  <si>
    <t>0216-01</t>
  </si>
  <si>
    <t>Orquesta Filarmónica de Bogotá</t>
  </si>
  <si>
    <t>0200-01</t>
  </si>
  <si>
    <t>Instituto para la Economía Social</t>
  </si>
  <si>
    <t>0206-01</t>
  </si>
  <si>
    <t>Fondo de Prestaciones Económicas, Cesantías y Pensiones-Gestión Corporativa</t>
  </si>
  <si>
    <t>0220-01</t>
  </si>
  <si>
    <t>Instituto Distrital de la Participación y Acción Comunal</t>
  </si>
  <si>
    <t>0230-01</t>
  </si>
  <si>
    <t>Universidad Distrital "Francisco José de Caldas"</t>
  </si>
  <si>
    <t>0218-01</t>
  </si>
  <si>
    <t>Jardín Botánico "José Celestino Mutis"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</si>
  <si>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</si>
  <si>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</si>
  <si>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</si>
  <si>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</si>
  <si>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0222-01</t>
  </si>
  <si>
    <t>Instituto Distrital de las Artes</t>
  </si>
  <si>
    <t>0214-01</t>
  </si>
  <si>
    <t>Instituto Distrital para la Protección de la Niñez y la Juventud</t>
  </si>
  <si>
    <t>0228-01</t>
  </si>
  <si>
    <t>Unidad Administrativa Especial de Servicios Públicos</t>
  </si>
  <si>
    <t>%RANQUIN PAC ACUMULADO INICIAL</t>
  </si>
  <si>
    <t>% RANQUIN PAC ACUMULADO ACTUAL</t>
  </si>
  <si>
    <t>RANQUIN  ACUMULADO VIGENCIA DE RECURSOS  EJECUTADOS DE PAC</t>
  </si>
  <si>
    <t>TOTALES</t>
  </si>
  <si>
    <t>0221-02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</si>
</sst>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2" fillId="0" borderId="0" xfId="0" applyNumberFormat="1" applyFont="1"/>
    <xf numFmtId="9" fontId="13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164" fontId="14" fillId="0" borderId="2" xfId="0" applyNumberFormat="1" applyFont="1" applyBorder="1"/>
    <xf numFmtId="10" fontId="14" fillId="0" borderId="2" xfId="1" applyNumberFormat="1" applyFont="1" applyBorder="1"/>
    <xf numFmtId="9" fontId="15" fillId="0" borderId="3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128693</xdr:rowOff>
    </xdr:from>
    <xdr:to>
      <xdr:col>1</xdr:col>
      <xdr:colOff>2638425</xdr:colOff>
      <xdr:row>103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10583</xdr:colOff>
      <xdr:row>35</xdr:row>
      <xdr:rowOff>148166</xdr:rowOff>
    </xdr:from>
    <xdr:to>
      <xdr:col>1</xdr:col>
      <xdr:colOff>3503084</xdr:colOff>
      <xdr:row>37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C45262A-A39D-430E-AEC7-7C5963A53130}"/>
            </a:ext>
          </a:extLst>
        </xdr:cNvPr>
        <xdr:cNvSpPr txBox="1"/>
      </xdr:nvSpPr>
      <xdr:spPr>
        <a:xfrm>
          <a:off x="10583" y="7948083"/>
          <a:ext cx="4487334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01-11-2021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190500</xdr:colOff>
      <xdr:row>51</xdr:row>
      <xdr:rowOff>80131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5901AB7-5A82-44CF-8BC1-FE39C099DCEF}"/>
            </a:ext>
          </a:extLst>
        </xdr:cNvPr>
        <xdr:cNvSpPr txBox="1"/>
      </xdr:nvSpPr>
      <xdr:spPr>
        <a:xfrm>
          <a:off x="0" y="8339667"/>
          <a:ext cx="87524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acumulado menos el total PAC inicial  acumulado)/ total PAC inicial acumulado))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REC NO Ejec:  		Resultado del 100% menos 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423333</xdr:colOff>
      <xdr:row>61</xdr:row>
      <xdr:rowOff>137583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A1C7A9FB-9DB0-4237-9F90-2074614B2C02}"/>
            </a:ext>
          </a:extLst>
        </xdr:cNvPr>
        <xdr:cNvSpPr txBox="1"/>
      </xdr:nvSpPr>
      <xdr:spPr>
        <a:xfrm>
          <a:off x="0" y="10466917"/>
          <a:ext cx="7863416" cy="1576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 sz="1100" b="1"/>
        </a:p>
      </xdr:txBody>
    </xdr:sp>
    <xdr:clientData/>
  </xdr:twoCellAnchor>
  <xdr:twoCellAnchor editAs="oneCell">
    <xdr:from>
      <xdr:col>1</xdr:col>
      <xdr:colOff>984251</xdr:colOff>
      <xdr:row>56</xdr:row>
      <xdr:rowOff>31750</xdr:rowOff>
    </xdr:from>
    <xdr:to>
      <xdr:col>1</xdr:col>
      <xdr:colOff>1304893</xdr:colOff>
      <xdr:row>59</xdr:row>
      <xdr:rowOff>133047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02D837-8901-427E-A7AD-0715C99B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084" y="11620500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2086C-5A3D-4D5A-9CAB-0AF6891EE3D5}" name="Tabla135" displayName="Tabla135" ref="A10:K35" totalsRowShown="0" headerRowDxfId="12" dataDxfId="11" dataCellStyle="Porcentaje">
  <sortState xmlns:xlrd2="http://schemas.microsoft.com/office/spreadsheetml/2017/richdata2" ref="A11:K35">
    <sortCondition ref="J11:J35"/>
  </sortState>
  <tableColumns count="11">
    <tableColumn id="1" xr3:uid="{5B68E1DE-C4C9-478F-A747-15E4ED29B7A9}" name="CÓDIGO" dataDxfId="10"/>
    <tableColumn id="2" xr3:uid="{3F498881-9DF0-4F12-A50F-DAEB7FE1D351}" name="NOMBRE" dataDxfId="9"/>
    <tableColumn id="8" xr3:uid="{9227274A-996A-4915-8951-3258E319BBCB}" name="PAC APROBADO VIGENCIA" dataDxfId="8"/>
    <tableColumn id="9" xr3:uid="{71104DA3-EAE4-474B-86E2-8EBA2FAE17A1}" name="TOTAL PAC INICIAL MES" dataDxfId="7"/>
    <tableColumn id="10" xr3:uid="{EF7D1EAD-A323-4781-B590-C04C6EC6D803}" name="TOTAL PAC ACTUAL" dataDxfId="6" dataCellStyle="Porcentaje"/>
    <tableColumn id="11" xr3:uid="{8AA8B9F0-A050-4D9F-A811-234290879AC0}" name="TOTAL PAC GIRADO" dataDxfId="5" dataCellStyle="Porcentaje"/>
    <tableColumn id="12" xr3:uid="{F73264B3-43FE-4486-A2B6-B8A012152C31}" name="%RANQUIN PAC ACUMULADO INICIAL" dataDxfId="4" dataCellStyle="Porcentaje"/>
    <tableColumn id="13" xr3:uid="{1D8C87B4-4729-4CCB-904A-6599255AA09E}" name="% RANQUIN PAC ACUMULADO ACTUAL" dataDxfId="3" dataCellStyle="Porcentaje"/>
    <tableColumn id="3" xr3:uid="{D5766326-2AF9-4AA4-843D-F410FA20CD7D}" name="%PAC ACTUAL/INICIAL" dataDxfId="2" dataCellStyle="Porcentaje"/>
    <tableColumn id="4" xr3:uid="{88B77862-665A-4733-9F2B-91545904FAE9}" name="% REC NO EJEC" dataDxfId="1" dataCellStyle="Porcentaje"/>
    <tableColumn id="5" xr3:uid="{A51EEC8A-5A69-4646-9955-E1B0B631EE5B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4"/>
  <sheetViews>
    <sheetView showGridLines="0" tabSelected="1" zoomScale="90" zoomScaleNormal="90" workbookViewId="0">
      <selection activeCell="A27" sqref="A27:XFD27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4.5703125" style="2" customWidth="1"/>
    <col min="4" max="4" width="15.5703125" style="2" customWidth="1"/>
    <col min="5" max="5" width="16.85546875" style="2" customWidth="1"/>
    <col min="6" max="6" width="21.5703125" style="2" customWidth="1"/>
    <col min="7" max="7" width="17.42578125" style="2" customWidth="1"/>
    <col min="8" max="8" width="18.28515625" style="2" customWidth="1"/>
    <col min="9" max="9" width="17.42578125" style="2" customWidth="1"/>
    <col min="10" max="10" width="18.42578125" style="2" customWidth="1"/>
    <col min="11" max="16384" width="11.42578125" style="2"/>
  </cols>
  <sheetData>
    <row r="2" spans="1:11" ht="28.5" customHeight="1" x14ac:dyDescent="0.3">
      <c r="A2" s="25" t="s">
        <v>75</v>
      </c>
      <c r="B2" s="25"/>
      <c r="C2" s="25"/>
      <c r="D2" s="25"/>
      <c r="E2" s="25"/>
      <c r="F2" s="25"/>
      <c r="G2" s="25"/>
      <c r="H2" s="25"/>
      <c r="I2" s="25"/>
    </row>
    <row r="3" spans="1:11" ht="22.5" customHeight="1" x14ac:dyDescent="0.25">
      <c r="D3" s="26" t="s">
        <v>0</v>
      </c>
      <c r="E3" s="26"/>
      <c r="F3" s="26"/>
      <c r="G3" s="11" t="s">
        <v>15</v>
      </c>
      <c r="H3" s="10" t="s">
        <v>2</v>
      </c>
      <c r="I3" s="11">
        <v>2021</v>
      </c>
    </row>
    <row r="4" spans="1:11" ht="23.25" customHeight="1" x14ac:dyDescent="0.2">
      <c r="A4" s="27" t="s">
        <v>3</v>
      </c>
      <c r="B4" s="27"/>
      <c r="C4" s="27"/>
      <c r="D4" s="27"/>
      <c r="E4" s="27"/>
      <c r="F4" s="27"/>
      <c r="G4" s="27"/>
      <c r="H4" s="27"/>
      <c r="I4" s="27"/>
    </row>
    <row r="5" spans="1:11" x14ac:dyDescent="0.2">
      <c r="E5" s="6"/>
      <c r="H5" s="6"/>
    </row>
    <row r="6" spans="1:11" ht="1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11" ht="15" customHeight="1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11" ht="15" customHeight="1" x14ac:dyDescent="0.25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11" x14ac:dyDescent="0.2">
      <c r="E9" s="7"/>
      <c r="H9" s="8"/>
      <c r="I9" s="9"/>
    </row>
    <row r="10" spans="1:11" ht="46.5" customHeight="1" x14ac:dyDescent="0.2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18</v>
      </c>
      <c r="F10" s="12" t="s">
        <v>25</v>
      </c>
      <c r="G10" s="12" t="s">
        <v>73</v>
      </c>
      <c r="H10" s="12" t="s">
        <v>74</v>
      </c>
      <c r="I10" s="12" t="s">
        <v>19</v>
      </c>
      <c r="J10" s="12" t="s">
        <v>20</v>
      </c>
      <c r="K10" s="12" t="s">
        <v>26</v>
      </c>
    </row>
    <row r="11" spans="1:11" ht="15" x14ac:dyDescent="0.25">
      <c r="A11" s="15" t="s">
        <v>63</v>
      </c>
      <c r="B11" s="16" t="s">
        <v>64</v>
      </c>
      <c r="C11" s="17">
        <v>223429247000</v>
      </c>
      <c r="D11" s="17">
        <v>148026647000</v>
      </c>
      <c r="E11" s="17">
        <v>100626444573</v>
      </c>
      <c r="F11" s="17">
        <v>103121008238</v>
      </c>
      <c r="G11" s="18">
        <v>1</v>
      </c>
      <c r="H11" s="14">
        <v>1.0047903389172199</v>
      </c>
      <c r="I11" s="18">
        <v>-0.32021398435782983</v>
      </c>
      <c r="J11" s="18">
        <v>-2.4790338917224819E-2</v>
      </c>
      <c r="K11" s="18">
        <v>0.46153764389672763</v>
      </c>
    </row>
    <row r="12" spans="1:11" ht="15" x14ac:dyDescent="0.25">
      <c r="A12" s="15" t="s">
        <v>51</v>
      </c>
      <c r="B12" s="16" t="s">
        <v>52</v>
      </c>
      <c r="C12" s="17">
        <v>59518907000</v>
      </c>
      <c r="D12" s="17">
        <v>42485754009</v>
      </c>
      <c r="E12" s="17">
        <v>36880675426</v>
      </c>
      <c r="F12" s="17">
        <v>36243506428</v>
      </c>
      <c r="G12" s="18">
        <v>0.98272349975589623</v>
      </c>
      <c r="H12" s="14">
        <v>0.98272349975589623</v>
      </c>
      <c r="I12" s="18">
        <v>-0.13192842433283977</v>
      </c>
      <c r="J12" s="18">
        <v>1.7276500244103765E-2</v>
      </c>
      <c r="K12" s="18">
        <v>0.60894106183771146</v>
      </c>
    </row>
    <row r="13" spans="1:11" ht="15" x14ac:dyDescent="0.25">
      <c r="A13" s="15" t="s">
        <v>43</v>
      </c>
      <c r="B13" s="16" t="s">
        <v>44</v>
      </c>
      <c r="C13" s="17">
        <v>166863411000</v>
      </c>
      <c r="D13" s="17">
        <v>125453277658</v>
      </c>
      <c r="E13" s="17">
        <v>136274495273</v>
      </c>
      <c r="F13" s="17">
        <v>133871907733</v>
      </c>
      <c r="G13" s="18">
        <v>0.98236949962509956</v>
      </c>
      <c r="H13" s="14">
        <v>0.98236949962509956</v>
      </c>
      <c r="I13" s="18">
        <v>8.6256954118806517E-2</v>
      </c>
      <c r="J13" s="18">
        <v>1.7630500374900437E-2</v>
      </c>
      <c r="K13" s="18">
        <v>0.80228437696865729</v>
      </c>
    </row>
    <row r="14" spans="1:11" ht="15" x14ac:dyDescent="0.25">
      <c r="A14" s="15" t="s">
        <v>57</v>
      </c>
      <c r="B14" s="16" t="s">
        <v>58</v>
      </c>
      <c r="C14" s="17">
        <v>38307757000</v>
      </c>
      <c r="D14" s="17">
        <v>30315746367</v>
      </c>
      <c r="E14" s="17">
        <v>23366178805</v>
      </c>
      <c r="F14" s="17">
        <v>22824125833</v>
      </c>
      <c r="G14" s="18">
        <v>0.97680181357321427</v>
      </c>
      <c r="H14" s="14">
        <v>0.97680181357321427</v>
      </c>
      <c r="I14" s="18">
        <v>-0.22923953373501318</v>
      </c>
      <c r="J14" s="18">
        <v>2.3198186426785727E-2</v>
      </c>
      <c r="K14" s="18">
        <v>0.59580950753655459</v>
      </c>
    </row>
    <row r="15" spans="1:11" ht="15" x14ac:dyDescent="0.25">
      <c r="A15" s="15" t="s">
        <v>47</v>
      </c>
      <c r="B15" s="16" t="s">
        <v>48</v>
      </c>
      <c r="C15" s="17">
        <v>41671981000</v>
      </c>
      <c r="D15" s="17">
        <v>29909078320</v>
      </c>
      <c r="E15" s="17">
        <v>22049508179</v>
      </c>
      <c r="F15" s="17">
        <v>21352900267</v>
      </c>
      <c r="G15" s="18">
        <v>0.96840709977089412</v>
      </c>
      <c r="H15" s="14">
        <v>0.96840709977089412</v>
      </c>
      <c r="I15" s="18">
        <v>-0.26278209100627342</v>
      </c>
      <c r="J15" s="18">
        <v>3.159290022910588E-2</v>
      </c>
      <c r="K15" s="18">
        <v>0.51240425232004205</v>
      </c>
    </row>
    <row r="16" spans="1:11" ht="15" x14ac:dyDescent="0.25">
      <c r="A16" s="15" t="s">
        <v>45</v>
      </c>
      <c r="B16" s="16" t="s">
        <v>46</v>
      </c>
      <c r="C16" s="17">
        <v>1281790808000</v>
      </c>
      <c r="D16" s="17">
        <v>810015989868</v>
      </c>
      <c r="E16" s="17">
        <v>881771104546</v>
      </c>
      <c r="F16" s="17">
        <v>853643390934</v>
      </c>
      <c r="G16" s="18">
        <v>0.96810088982618436</v>
      </c>
      <c r="H16" s="14">
        <v>0.96810088982618436</v>
      </c>
      <c r="I16" s="18">
        <v>8.8584812615480832E-2</v>
      </c>
      <c r="J16" s="18">
        <v>3.1899110173815637E-2</v>
      </c>
      <c r="K16" s="18">
        <v>0.66597715134652458</v>
      </c>
    </row>
    <row r="17" spans="1:11" ht="15" x14ac:dyDescent="0.25">
      <c r="A17" s="15" t="s">
        <v>53</v>
      </c>
      <c r="B17" s="16" t="s">
        <v>54</v>
      </c>
      <c r="C17" s="17">
        <v>62552785000</v>
      </c>
      <c r="D17" s="17">
        <v>46316658812</v>
      </c>
      <c r="E17" s="17">
        <v>37584447356</v>
      </c>
      <c r="F17" s="17">
        <v>36335524424</v>
      </c>
      <c r="G17" s="18">
        <v>0.96677021960253406</v>
      </c>
      <c r="H17" s="14">
        <v>0.96677021960253406</v>
      </c>
      <c r="I17" s="18">
        <v>-0.18853284498444015</v>
      </c>
      <c r="J17" s="18">
        <v>3.3229780397465936E-2</v>
      </c>
      <c r="K17" s="18">
        <v>0.58087780462532568</v>
      </c>
    </row>
    <row r="18" spans="1:11" ht="15" x14ac:dyDescent="0.25">
      <c r="A18" s="15" t="s">
        <v>61</v>
      </c>
      <c r="B18" s="16" t="s">
        <v>62</v>
      </c>
      <c r="C18" s="17">
        <v>57269927000</v>
      </c>
      <c r="D18" s="17">
        <v>34751672811</v>
      </c>
      <c r="E18" s="17">
        <v>22881950840</v>
      </c>
      <c r="F18" s="17">
        <v>22104108146</v>
      </c>
      <c r="G18" s="18">
        <v>0.96600627719904675</v>
      </c>
      <c r="H18" s="14">
        <v>0.96600627719904675</v>
      </c>
      <c r="I18" s="18">
        <v>-0.3415582908930605</v>
      </c>
      <c r="J18" s="18">
        <v>3.3993722800953252E-2</v>
      </c>
      <c r="K18" s="18">
        <v>0.38596361657663714</v>
      </c>
    </row>
    <row r="19" spans="1:11" ht="15" x14ac:dyDescent="0.25">
      <c r="A19" s="15" t="s">
        <v>49</v>
      </c>
      <c r="B19" s="16" t="s">
        <v>50</v>
      </c>
      <c r="C19" s="17">
        <v>2044871007000</v>
      </c>
      <c r="D19" s="17">
        <v>570017766642</v>
      </c>
      <c r="E19" s="17">
        <v>347743466589</v>
      </c>
      <c r="F19" s="17">
        <v>335628536667</v>
      </c>
      <c r="G19" s="18">
        <v>0.96516130111419551</v>
      </c>
      <c r="H19" s="14">
        <v>0.96516130111419551</v>
      </c>
      <c r="I19" s="18">
        <v>-0.38994275803441669</v>
      </c>
      <c r="J19" s="18">
        <v>3.4838698885804487E-2</v>
      </c>
      <c r="K19" s="18">
        <v>0.16413188681245749</v>
      </c>
    </row>
    <row r="20" spans="1:11" ht="15" x14ac:dyDescent="0.25">
      <c r="A20" s="15" t="s">
        <v>69</v>
      </c>
      <c r="B20" s="16" t="s">
        <v>70</v>
      </c>
      <c r="C20" s="17">
        <v>75399383000</v>
      </c>
      <c r="D20" s="17">
        <v>61287252962</v>
      </c>
      <c r="E20" s="17">
        <v>44956526599</v>
      </c>
      <c r="F20" s="17">
        <v>43081599547</v>
      </c>
      <c r="G20" s="18">
        <v>0.95829466389332429</v>
      </c>
      <c r="H20" s="14">
        <v>0.95829466389332429</v>
      </c>
      <c r="I20" s="18">
        <v>-0.26646203857636691</v>
      </c>
      <c r="J20" s="18">
        <v>4.1705336106675706E-2</v>
      </c>
      <c r="K20" s="18">
        <v>0.57137867490241934</v>
      </c>
    </row>
    <row r="21" spans="1:11" ht="15" x14ac:dyDescent="0.25">
      <c r="A21" s="15" t="s">
        <v>37</v>
      </c>
      <c r="B21" s="16" t="s">
        <v>38</v>
      </c>
      <c r="C21" s="17">
        <v>161237706000</v>
      </c>
      <c r="D21" s="17">
        <v>112330604493</v>
      </c>
      <c r="E21" s="17">
        <v>80179992157</v>
      </c>
      <c r="F21" s="17">
        <v>76736986718</v>
      </c>
      <c r="G21" s="18">
        <v>0.95705904495153515</v>
      </c>
      <c r="H21" s="14">
        <v>0.95705904495153515</v>
      </c>
      <c r="I21" s="18">
        <v>-0.28621418429207773</v>
      </c>
      <c r="J21" s="18">
        <v>4.2940955048464846E-2</v>
      </c>
      <c r="K21" s="18">
        <v>0.47592457509907765</v>
      </c>
    </row>
    <row r="22" spans="1:11" ht="15" x14ac:dyDescent="0.25">
      <c r="A22" s="15" t="s">
        <v>41</v>
      </c>
      <c r="B22" s="16" t="s">
        <v>42</v>
      </c>
      <c r="C22" s="17">
        <v>30907256000</v>
      </c>
      <c r="D22" s="17">
        <v>23624988018</v>
      </c>
      <c r="E22" s="17">
        <v>20393251591</v>
      </c>
      <c r="F22" s="17">
        <v>19492037141</v>
      </c>
      <c r="G22" s="18">
        <v>0.95580820223893448</v>
      </c>
      <c r="H22" s="14">
        <v>0.95580820223893448</v>
      </c>
      <c r="I22" s="18">
        <v>-0.13679314565314163</v>
      </c>
      <c r="J22" s="18">
        <v>4.4191797761065521E-2</v>
      </c>
      <c r="K22" s="18">
        <v>0.63066217010659242</v>
      </c>
    </row>
    <row r="23" spans="1:11" ht="15" x14ac:dyDescent="0.25">
      <c r="A23" s="15" t="s">
        <v>29</v>
      </c>
      <c r="B23" s="16" t="s">
        <v>30</v>
      </c>
      <c r="C23" s="17">
        <v>32575443000</v>
      </c>
      <c r="D23" s="17">
        <v>17285669348</v>
      </c>
      <c r="E23" s="17">
        <v>18229821271</v>
      </c>
      <c r="F23" s="17">
        <v>17402035123</v>
      </c>
      <c r="G23" s="18">
        <v>0.95459164762537507</v>
      </c>
      <c r="H23" s="14">
        <v>0.95459164762537507</v>
      </c>
      <c r="I23" s="18">
        <v>5.4620501178870517E-2</v>
      </c>
      <c r="J23" s="18">
        <v>4.5408352374624927E-2</v>
      </c>
      <c r="K23" s="18">
        <v>0.53420716712893201</v>
      </c>
    </row>
    <row r="24" spans="1:11" ht="15" x14ac:dyDescent="0.25">
      <c r="A24" s="15" t="s">
        <v>39</v>
      </c>
      <c r="B24" s="16" t="s">
        <v>40</v>
      </c>
      <c r="C24" s="17">
        <v>67294702000</v>
      </c>
      <c r="D24" s="17">
        <v>49884517584</v>
      </c>
      <c r="E24" s="17">
        <v>48337756340</v>
      </c>
      <c r="F24" s="17">
        <v>45476671908</v>
      </c>
      <c r="G24" s="18">
        <v>0.94081056613642566</v>
      </c>
      <c r="H24" s="14">
        <v>0.94081056613642566</v>
      </c>
      <c r="I24" s="18">
        <v>-3.1006839775395752E-2</v>
      </c>
      <c r="J24" s="18">
        <v>5.9189433863574337E-2</v>
      </c>
      <c r="K24" s="18">
        <v>0.67578383671273257</v>
      </c>
    </row>
    <row r="25" spans="1:11" ht="15" x14ac:dyDescent="0.25">
      <c r="A25" s="15" t="s">
        <v>67</v>
      </c>
      <c r="B25" s="16" t="s">
        <v>68</v>
      </c>
      <c r="C25" s="17">
        <v>134538176000</v>
      </c>
      <c r="D25" s="17">
        <v>103705304518</v>
      </c>
      <c r="E25" s="17">
        <v>79380098712</v>
      </c>
      <c r="F25" s="17">
        <v>73821477138</v>
      </c>
      <c r="G25" s="18">
        <v>0.92997462003458442</v>
      </c>
      <c r="H25" s="14">
        <v>0.92997462003458442</v>
      </c>
      <c r="I25" s="18">
        <v>-0.2345608637770106</v>
      </c>
      <c r="J25" s="18">
        <v>7.002537996541558E-2</v>
      </c>
      <c r="K25" s="18">
        <v>0.54870282423035077</v>
      </c>
    </row>
    <row r="26" spans="1:11" ht="15" x14ac:dyDescent="0.25">
      <c r="A26" s="15" t="s">
        <v>71</v>
      </c>
      <c r="B26" s="16" t="s">
        <v>72</v>
      </c>
      <c r="C26" s="17">
        <v>335001712000</v>
      </c>
      <c r="D26" s="17">
        <v>219146358074</v>
      </c>
      <c r="E26" s="17">
        <v>186171001316</v>
      </c>
      <c r="F26" s="17">
        <v>172287099674</v>
      </c>
      <c r="G26" s="18">
        <v>0.92542392991465972</v>
      </c>
      <c r="H26" s="14">
        <v>0.92542392991465972</v>
      </c>
      <c r="I26" s="18">
        <v>-0.15047184469689012</v>
      </c>
      <c r="J26" s="18">
        <v>7.4576070085340285E-2</v>
      </c>
      <c r="K26" s="18">
        <v>0.51428722153515438</v>
      </c>
    </row>
    <row r="27" spans="1:11" ht="15" x14ac:dyDescent="0.25">
      <c r="A27" s="15" t="s">
        <v>65</v>
      </c>
      <c r="B27" s="16" t="s">
        <v>66</v>
      </c>
      <c r="C27" s="17">
        <v>317243824000</v>
      </c>
      <c r="D27" s="17">
        <v>266742026393</v>
      </c>
      <c r="E27" s="17">
        <v>178832378157</v>
      </c>
      <c r="F27" s="17">
        <v>165089799176</v>
      </c>
      <c r="G27" s="18">
        <v>0.92315385433763475</v>
      </c>
      <c r="H27" s="14">
        <v>0.92315385433763475</v>
      </c>
      <c r="I27" s="18">
        <v>-0.32956804529361922</v>
      </c>
      <c r="J27" s="18">
        <v>7.6846145662365251E-2</v>
      </c>
      <c r="K27" s="18">
        <v>0.52038774811893584</v>
      </c>
    </row>
    <row r="28" spans="1:11" ht="15" x14ac:dyDescent="0.25">
      <c r="A28" s="15" t="s">
        <v>33</v>
      </c>
      <c r="B28" s="16" t="s">
        <v>34</v>
      </c>
      <c r="C28" s="17">
        <v>11113411000</v>
      </c>
      <c r="D28" s="17">
        <v>8139741258</v>
      </c>
      <c r="E28" s="17">
        <v>8057123366</v>
      </c>
      <c r="F28" s="17">
        <v>7314804941</v>
      </c>
      <c r="G28" s="18">
        <v>0.90786805770748324</v>
      </c>
      <c r="H28" s="14">
        <v>0.90786805770748324</v>
      </c>
      <c r="I28" s="18">
        <v>-1.0149940812774665E-2</v>
      </c>
      <c r="J28" s="18">
        <v>9.2131942292516755E-2</v>
      </c>
      <c r="K28" s="18">
        <v>0.65819620465759787</v>
      </c>
    </row>
    <row r="29" spans="1:11" ht="15" x14ac:dyDescent="0.25">
      <c r="A29" s="15" t="s">
        <v>59</v>
      </c>
      <c r="B29" s="16" t="s">
        <v>60</v>
      </c>
      <c r="C29" s="17">
        <v>261570771000</v>
      </c>
      <c r="D29" s="17">
        <v>155139439664</v>
      </c>
      <c r="E29" s="17">
        <v>174971543222</v>
      </c>
      <c r="F29" s="17">
        <v>156824994032</v>
      </c>
      <c r="G29" s="18">
        <v>0.89628856866755724</v>
      </c>
      <c r="H29" s="14">
        <v>0.89628856866755724</v>
      </c>
      <c r="I29" s="18">
        <v>0.12783405432527178</v>
      </c>
      <c r="J29" s="18">
        <v>0.10371143133244276</v>
      </c>
      <c r="K29" s="18">
        <v>0.59955091095403779</v>
      </c>
    </row>
    <row r="30" spans="1:11" ht="15" x14ac:dyDescent="0.25">
      <c r="A30" s="15" t="s">
        <v>55</v>
      </c>
      <c r="B30" s="16" t="s">
        <v>56</v>
      </c>
      <c r="C30" s="17">
        <v>27335205000</v>
      </c>
      <c r="D30" s="17">
        <v>21116384889</v>
      </c>
      <c r="E30" s="17">
        <v>16450429631</v>
      </c>
      <c r="F30" s="17">
        <v>14493166616</v>
      </c>
      <c r="G30" s="18">
        <v>0.88102055332879348</v>
      </c>
      <c r="H30" s="14">
        <v>0.88102055332879348</v>
      </c>
      <c r="I30" s="18">
        <v>-0.22096373420578261</v>
      </c>
      <c r="J30" s="18">
        <v>0.11897944667120652</v>
      </c>
      <c r="K30" s="18">
        <v>0.530201497153579</v>
      </c>
    </row>
    <row r="31" spans="1:11" ht="15" x14ac:dyDescent="0.25">
      <c r="A31" s="15" t="s">
        <v>35</v>
      </c>
      <c r="B31" s="16" t="s">
        <v>36</v>
      </c>
      <c r="C31" s="17">
        <v>13780365000</v>
      </c>
      <c r="D31" s="17">
        <v>10677621818</v>
      </c>
      <c r="E31" s="17">
        <v>10391394891</v>
      </c>
      <c r="F31" s="17">
        <v>9047118653</v>
      </c>
      <c r="G31" s="18">
        <v>0.8706356314911794</v>
      </c>
      <c r="H31" s="14">
        <v>0.8706356314911794</v>
      </c>
      <c r="I31" s="18">
        <v>-2.6806243176499062E-2</v>
      </c>
      <c r="J31" s="18">
        <v>0.1293643685088206</v>
      </c>
      <c r="K31" s="18">
        <v>0.65652242542196815</v>
      </c>
    </row>
    <row r="32" spans="1:11" ht="15" x14ac:dyDescent="0.25">
      <c r="A32" s="15" t="s">
        <v>31</v>
      </c>
      <c r="B32" s="16" t="s">
        <v>32</v>
      </c>
      <c r="C32" s="17">
        <v>130468920000</v>
      </c>
      <c r="D32" s="17">
        <v>89724408477</v>
      </c>
      <c r="E32" s="17">
        <v>58425487998</v>
      </c>
      <c r="F32" s="17">
        <v>50835706892</v>
      </c>
      <c r="G32" s="18">
        <v>0.87009469041559717</v>
      </c>
      <c r="H32" s="14">
        <v>0.87009469041559717</v>
      </c>
      <c r="I32" s="18">
        <v>-0.34883395733974865</v>
      </c>
      <c r="J32" s="18">
        <v>0.12990530958440283</v>
      </c>
      <c r="K32" s="18">
        <v>0.38963844333194447</v>
      </c>
    </row>
    <row r="33" spans="1:11" ht="15" x14ac:dyDescent="0.25">
      <c r="A33" s="15" t="s">
        <v>27</v>
      </c>
      <c r="B33" s="16" t="s">
        <v>28</v>
      </c>
      <c r="C33" s="17">
        <v>34836019000</v>
      </c>
      <c r="D33" s="17">
        <v>26400629776</v>
      </c>
      <c r="E33" s="17">
        <v>15959035392</v>
      </c>
      <c r="F33" s="17">
        <v>13645658945</v>
      </c>
      <c r="G33" s="18">
        <v>0.85504283998520003</v>
      </c>
      <c r="H33" s="14">
        <v>0.85504283998520003</v>
      </c>
      <c r="I33" s="18">
        <v>-0.39550550394415712</v>
      </c>
      <c r="J33" s="18">
        <v>0.14495716001479997</v>
      </c>
      <c r="K33" s="18">
        <v>0.39171120399836734</v>
      </c>
    </row>
    <row r="34" spans="1:11" ht="15" x14ac:dyDescent="0.25">
      <c r="A34" s="15" t="s">
        <v>77</v>
      </c>
      <c r="B34" s="16" t="s">
        <v>30</v>
      </c>
      <c r="C34" s="17">
        <v>0</v>
      </c>
      <c r="D34" s="17">
        <v>0</v>
      </c>
      <c r="E34" s="17">
        <v>746847260</v>
      </c>
      <c r="F34" s="17">
        <v>337070141</v>
      </c>
      <c r="G34" s="18">
        <v>0.45132406457513147</v>
      </c>
      <c r="H34" s="14">
        <v>0.45132406457513147</v>
      </c>
      <c r="I34" s="18">
        <v>0</v>
      </c>
      <c r="J34" s="18">
        <v>0.54867593542486848</v>
      </c>
      <c r="K34" s="18">
        <v>0</v>
      </c>
    </row>
    <row r="35" spans="1:11" ht="15.75" x14ac:dyDescent="0.25">
      <c r="A35" s="19"/>
      <c r="B35" s="20" t="s">
        <v>76</v>
      </c>
      <c r="C35" s="21">
        <v>5609578723000</v>
      </c>
      <c r="D35" s="21">
        <v>3002497538759</v>
      </c>
      <c r="E35" s="21">
        <v>2550660959490</v>
      </c>
      <c r="F35" s="21">
        <v>2431011235315</v>
      </c>
      <c r="G35" s="22">
        <v>0.95309069842080318</v>
      </c>
      <c r="H35" s="23">
        <v>0.95309069842080318</v>
      </c>
      <c r="I35" s="22">
        <v>-0.15048691079219145</v>
      </c>
      <c r="J35" s="22">
        <v>4.6909301579196816E-2</v>
      </c>
      <c r="K35" s="22">
        <v>0.43336787936454813</v>
      </c>
    </row>
    <row r="36" spans="1:11" x14ac:dyDescent="0.2">
      <c r="A36" s="4"/>
      <c r="B36" s="5"/>
      <c r="C36" s="5"/>
      <c r="D36" s="5"/>
      <c r="E36" s="5"/>
      <c r="F36" s="5"/>
      <c r="G36" s="5"/>
      <c r="H36" s="5"/>
      <c r="I36" s="3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3"/>
      <c r="K37" s="13">
        <v>44501</v>
      </c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3"/>
    </row>
    <row r="39" spans="1:11" x14ac:dyDescent="0.2">
      <c r="A39" s="4"/>
      <c r="B39" s="5"/>
      <c r="C39" s="5"/>
      <c r="D39" s="5"/>
      <c r="E39" s="5"/>
      <c r="F39" s="5"/>
      <c r="G39" s="5"/>
      <c r="H39" s="5"/>
      <c r="I39" s="3"/>
    </row>
    <row r="40" spans="1:11" x14ac:dyDescent="0.2">
      <c r="A40" s="4"/>
      <c r="B40" s="5"/>
      <c r="C40" s="5"/>
      <c r="D40" s="5"/>
      <c r="E40" s="5"/>
      <c r="F40" s="5"/>
      <c r="G40" s="5"/>
      <c r="H40" s="5"/>
      <c r="I40" s="3"/>
    </row>
    <row r="41" spans="1:11" x14ac:dyDescent="0.2">
      <c r="A41" s="4"/>
      <c r="B41" s="5"/>
      <c r="C41" s="5"/>
      <c r="D41" s="5"/>
      <c r="E41" s="5"/>
      <c r="F41" s="5"/>
      <c r="G41" s="5"/>
      <c r="H41" s="5"/>
      <c r="I41" s="3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3"/>
    </row>
    <row r="53" spans="1:6" ht="15" x14ac:dyDescent="0.25">
      <c r="A53"/>
    </row>
    <row r="59" spans="1:6" ht="15" x14ac:dyDescent="0.25">
      <c r="F59"/>
    </row>
    <row r="93" spans="2:9" x14ac:dyDescent="0.2">
      <c r="B93" s="1" t="s">
        <v>7</v>
      </c>
      <c r="C93" s="1"/>
      <c r="D93" s="1"/>
      <c r="E93" s="1"/>
      <c r="F93" s="1"/>
      <c r="G93" s="1"/>
      <c r="H93" s="1"/>
      <c r="I93" s="1">
        <v>2015</v>
      </c>
    </row>
    <row r="94" spans="2:9" x14ac:dyDescent="0.2">
      <c r="B94" s="1" t="s">
        <v>8</v>
      </c>
      <c r="C94" s="1"/>
      <c r="D94" s="1"/>
      <c r="E94" s="1"/>
      <c r="F94" s="1"/>
      <c r="G94" s="1"/>
      <c r="H94" s="1"/>
      <c r="I94" s="1">
        <v>2016</v>
      </c>
    </row>
    <row r="95" spans="2:9" x14ac:dyDescent="0.2">
      <c r="B95" s="1" t="s">
        <v>9</v>
      </c>
      <c r="C95" s="1"/>
      <c r="D95" s="1"/>
      <c r="E95" s="1"/>
      <c r="F95" s="1"/>
      <c r="G95" s="1"/>
      <c r="H95" s="1"/>
      <c r="I95" s="1">
        <v>2017</v>
      </c>
    </row>
    <row r="96" spans="2:9" x14ac:dyDescent="0.2">
      <c r="B96" s="1" t="s">
        <v>10</v>
      </c>
      <c r="C96" s="1"/>
      <c r="D96" s="1"/>
      <c r="E96" s="1"/>
      <c r="F96" s="1"/>
      <c r="G96" s="1"/>
      <c r="H96" s="1"/>
      <c r="I96" s="1">
        <v>2018</v>
      </c>
    </row>
    <row r="97" spans="2:9" x14ac:dyDescent="0.2">
      <c r="B97" s="1" t="s">
        <v>1</v>
      </c>
      <c r="C97" s="1"/>
      <c r="D97" s="1"/>
      <c r="E97" s="1"/>
      <c r="F97" s="1"/>
      <c r="G97" s="1"/>
      <c r="H97" s="1"/>
      <c r="I97" s="1">
        <v>2019</v>
      </c>
    </row>
    <row r="98" spans="2:9" x14ac:dyDescent="0.2">
      <c r="B98" s="1" t="s">
        <v>11</v>
      </c>
      <c r="C98" s="1"/>
      <c r="D98" s="1"/>
      <c r="E98" s="1"/>
      <c r="F98" s="1"/>
      <c r="G98" s="1"/>
      <c r="H98" s="1"/>
      <c r="I98" s="1">
        <v>2020</v>
      </c>
    </row>
    <row r="99" spans="2:9" x14ac:dyDescent="0.2">
      <c r="B99" s="1" t="s">
        <v>12</v>
      </c>
      <c r="C99" s="1"/>
      <c r="D99" s="1"/>
      <c r="E99" s="1"/>
      <c r="F99" s="1"/>
      <c r="G99" s="1"/>
      <c r="H99" s="1"/>
      <c r="I99" s="1">
        <v>2021</v>
      </c>
    </row>
    <row r="100" spans="2:9" x14ac:dyDescent="0.2">
      <c r="B100" s="1" t="s">
        <v>13</v>
      </c>
      <c r="C100" s="1"/>
      <c r="D100" s="1"/>
      <c r="E100" s="1"/>
      <c r="F100" s="1"/>
      <c r="G100" s="1"/>
      <c r="H100" s="1"/>
      <c r="I100" s="1">
        <v>2022</v>
      </c>
    </row>
    <row r="101" spans="2:9" x14ac:dyDescent="0.2">
      <c r="B101" s="1" t="s">
        <v>14</v>
      </c>
      <c r="C101" s="1"/>
      <c r="D101" s="1"/>
      <c r="E101" s="1"/>
      <c r="F101" s="1"/>
      <c r="G101" s="1"/>
      <c r="H101" s="1"/>
      <c r="I101" s="1">
        <v>2023</v>
      </c>
    </row>
    <row r="102" spans="2:9" x14ac:dyDescent="0.2">
      <c r="B102" s="1" t="s">
        <v>15</v>
      </c>
      <c r="C102" s="1"/>
      <c r="D102" s="1"/>
      <c r="E102" s="1"/>
      <c r="F102" s="1"/>
      <c r="G102" s="1"/>
      <c r="H102" s="1"/>
      <c r="I102" s="1">
        <v>2024</v>
      </c>
    </row>
    <row r="103" spans="2:9" x14ac:dyDescent="0.2">
      <c r="B103" s="1" t="s">
        <v>16</v>
      </c>
      <c r="C103" s="1"/>
      <c r="D103" s="1"/>
      <c r="E103" s="1"/>
      <c r="F103" s="1"/>
      <c r="G103" s="1"/>
      <c r="H103" s="1"/>
      <c r="I103" s="1">
        <v>2025</v>
      </c>
    </row>
    <row r="104" spans="2:9" x14ac:dyDescent="0.2">
      <c r="B104" s="1" t="s">
        <v>17</v>
      </c>
      <c r="C104" s="1"/>
      <c r="D104" s="1"/>
      <c r="E104" s="1"/>
      <c r="F104" s="1"/>
      <c r="G104" s="1"/>
      <c r="H104" s="1"/>
      <c r="I104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$I$93:$I$104</formula1>
    </dataValidation>
    <dataValidation type="list" allowBlank="1" showInputMessage="1" showErrorMessage="1" sqref="G3" xr:uid="{00000000-0002-0000-0000-000001000000}">
      <formula1>$B$93:$B$104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E5ACC5DF-C21B-43C2-89FD-EF991CD7066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H11:H21 H23:H35</xm:sqref>
        </x14:conditionalFormatting>
        <x14:conditionalFormatting xmlns:xm="http://schemas.microsoft.com/office/excel/2006/main">
          <x14:cfRule type="iconSet" priority="1" id="{34B5A144-59C8-4299-84DD-60FF923FEB4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3E85B6-92B4-4E97-9834-93DAEE805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Luis Orlando Barrera Pineda</cp:lastModifiedBy>
  <cp:revision/>
  <dcterms:created xsi:type="dcterms:W3CDTF">2015-10-15T16:05:56Z</dcterms:created>
  <dcterms:modified xsi:type="dcterms:W3CDTF">2021-12-13T19:54:10Z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