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19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<sst xmlns="http://schemas.openxmlformats.org/spreadsheetml/2006/main" count="150" uniqueCount="135">
  <si>
    <t>ESTADÍSTICAS DE PERSONAL Y COSTO</t>
  </si>
  <si>
    <t>FORMATO No. 23</t>
  </si>
  <si>
    <t>CONTRALORÍA GENERAL DE LA REPÚBLICA</t>
  </si>
  <si>
    <t>CONTRALORÍA DELEGADA PARA ECONOMÍA Y FINANZAS PÚBLICAS</t>
  </si>
  <si>
    <t>DIRECCIÓN DE CUENTAS Y ESTADÍSTICAS FISCALES</t>
  </si>
  <si>
    <t>1. Sección Principal/Sector/Id Entidad</t>
  </si>
  <si>
    <t>7. Fecha de Reporte (dd/mm/aaaa)</t>
  </si>
  <si>
    <t>2. Sección/Dependencia o Secretaría</t>
  </si>
  <si>
    <t>8. Informe Anual</t>
  </si>
  <si>
    <t>3. Nombre Entidad</t>
  </si>
  <si>
    <t>9. Vigencia fiscal (4 dígitos)</t>
  </si>
  <si>
    <t>4. NIT</t>
  </si>
  <si>
    <t>5. Ciudad</t>
  </si>
  <si>
    <t>6. Dirección</t>
  </si>
  <si>
    <t>Recurso Humano</t>
  </si>
  <si>
    <t>Prestaciones Legales y Extralegales (16)</t>
  </si>
  <si>
    <t>Contribuciones Inherentes a la Nómina</t>
  </si>
  <si>
    <t>Transferencias de Previsión Social del Empleador</t>
  </si>
  <si>
    <t>Costo Total</t>
  </si>
  <si>
    <t>Nivel</t>
  </si>
  <si>
    <t>Subnivel</t>
  </si>
  <si>
    <t>Grado</t>
  </si>
  <si>
    <t>Tipo
Activ.</t>
  </si>
  <si>
    <t>Número de Funcionarios</t>
  </si>
  <si>
    <t>Sueldos de Personal de Nómina</t>
  </si>
  <si>
    <t>Gastos de Representación</t>
  </si>
  <si>
    <t>Bonificación por Servicios Prestados</t>
  </si>
  <si>
    <t>Bonificación Especial por Recreación</t>
  </si>
  <si>
    <t>Bonificación por Dirección</t>
  </si>
  <si>
    <t>Otras Remuneraciones que no son Factor Salarial</t>
  </si>
  <si>
    <t>Horas Extras</t>
  </si>
  <si>
    <t>Prima de Antigüedad o Incremento de Antigüedad</t>
  </si>
  <si>
    <t>Prima de Navidad</t>
  </si>
  <si>
    <t>Prima de Servicios</t>
  </si>
  <si>
    <t>Prima de Vacaciones</t>
  </si>
  <si>
    <t>Prima o Subsidio de Alimentación</t>
  </si>
  <si>
    <t>Prima Técnica</t>
  </si>
  <si>
    <t>Prima Secretarial</t>
  </si>
  <si>
    <t>Prima de Localización</t>
  </si>
  <si>
    <t>Prima de Coordinación</t>
  </si>
  <si>
    <t>Auxilio de Transporte</t>
  </si>
  <si>
    <t>Indemnización por Vacaciones Dinero</t>
  </si>
  <si>
    <t>Otros Servicios Personales Asociados a la Nómina</t>
  </si>
  <si>
    <t>Aportes de Previsión Social del Empleado (17)</t>
  </si>
  <si>
    <t>Aportes Parafiscales (18)</t>
  </si>
  <si>
    <t>Aportes Patronales (19)</t>
  </si>
  <si>
    <t>Pensiones</t>
  </si>
  <si>
    <t>EPS</t>
  </si>
  <si>
    <t>SENA</t>
  </si>
  <si>
    <t>ICBF</t>
  </si>
  <si>
    <t>ESAP y otras</t>
  </si>
  <si>
    <t>Escuelas Industriales e Institutos Técnicos</t>
  </si>
  <si>
    <t>Cajas de Compensación Familiar</t>
  </si>
  <si>
    <t>Cesantías</t>
  </si>
  <si>
    <t>ARP</t>
  </si>
  <si>
    <t>Fdo.Prestac. Soc.Magisterio</t>
  </si>
  <si>
    <t>Otras</t>
  </si>
  <si>
    <t>(10)</t>
  </si>
  <si>
    <t>(11)</t>
  </si>
  <si>
    <t>(12)</t>
  </si>
  <si>
    <t>(13)</t>
  </si>
  <si>
    <t>(14)</t>
  </si>
  <si>
    <t>(15)</t>
  </si>
  <si>
    <t>(16a)</t>
  </si>
  <si>
    <t>(16b)</t>
  </si>
  <si>
    <t>(16c)</t>
  </si>
  <si>
    <t>(16d)</t>
  </si>
  <si>
    <t>(16e)</t>
  </si>
  <si>
    <t>(16f)</t>
  </si>
  <si>
    <t>(16g)</t>
  </si>
  <si>
    <t>(16h)</t>
  </si>
  <si>
    <t>(16i)</t>
  </si>
  <si>
    <t>(16j)</t>
  </si>
  <si>
    <t>(16k)</t>
  </si>
  <si>
    <t>(16l)</t>
  </si>
  <si>
    <t>(16m)</t>
  </si>
  <si>
    <t>(16n)</t>
  </si>
  <si>
    <t>(16o)</t>
  </si>
  <si>
    <t>(16p)</t>
  </si>
  <si>
    <t>(16r)</t>
  </si>
  <si>
    <t>(16s)</t>
  </si>
  <si>
    <t>(17a)</t>
  </si>
  <si>
    <t>(17b)</t>
  </si>
  <si>
    <t>(18a)</t>
  </si>
  <si>
    <t>(18b)</t>
  </si>
  <si>
    <t>(18c)</t>
  </si>
  <si>
    <t>(18d)</t>
  </si>
  <si>
    <t>(18e)</t>
  </si>
  <si>
    <t>(19a)</t>
  </si>
  <si>
    <t>(19b)</t>
  </si>
  <si>
    <t>(19c)</t>
  </si>
  <si>
    <t>(19d)</t>
  </si>
  <si>
    <t>(19e)</t>
  </si>
  <si>
    <t>(19f)</t>
  </si>
  <si>
    <r>
      <t xml:space="preserve">(20)= ∑ </t>
    </r>
    <r>
      <rPr>
        <vertAlign val="superscript"/>
        <sz val="10"/>
        <rFont val="Arial"/>
        <family val="2"/>
      </rPr>
      <t>15</t>
    </r>
    <r>
      <rPr>
        <vertAlign val="subscript"/>
        <sz val="10"/>
        <rFont val="Arial"/>
        <family val="2"/>
      </rPr>
      <t>19</t>
    </r>
  </si>
  <si>
    <t>PERSONAL DE PLANTA</t>
  </si>
  <si>
    <t>Directivo</t>
  </si>
  <si>
    <t>Asesor</t>
  </si>
  <si>
    <t>Ejecutivo</t>
  </si>
  <si>
    <t>Profesional</t>
  </si>
  <si>
    <t>Técnico</t>
  </si>
  <si>
    <t>Administrativo</t>
  </si>
  <si>
    <t>Operativo</t>
  </si>
  <si>
    <t>Personal Militar</t>
  </si>
  <si>
    <t>Asistencial</t>
  </si>
  <si>
    <t>Docente</t>
  </si>
  <si>
    <t>Médico</t>
  </si>
  <si>
    <t>Paramédico</t>
  </si>
  <si>
    <t>TOTALES</t>
  </si>
  <si>
    <t>PERSONAL POR CONTRATO</t>
  </si>
  <si>
    <t>Honorarios Concejales</t>
  </si>
  <si>
    <t>Honorarios Profesionales</t>
  </si>
  <si>
    <t>Jornales</t>
  </si>
  <si>
    <t>Personal Supernumerario</t>
  </si>
  <si>
    <t>Remuneración por Servicios Técnicos</t>
  </si>
  <si>
    <t>Remuneración Aprendices</t>
  </si>
  <si>
    <t>Remuneración Diputados</t>
  </si>
  <si>
    <t>Otros Servicios Personales Indirectos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</si>
  <si>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</si>
  <si>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</si>
  <si>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</si>
  <si>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</si>
  <si>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</si>
  <si>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</si>
  <si>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</si>
  <si>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</si>
  <si>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</si>
  <si>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r>
      <t xml:space="preserve">(30)= ∑ </t>
    </r>
    <r>
      <rPr>
        <vertAlign val="superscript"/>
        <sz val="10"/>
        <rFont val="Arial"/>
        <family val="2"/>
      </rPr>
      <t>22</t>
    </r>
    <r>
      <rPr>
        <vertAlign val="subscript"/>
        <sz val="10"/>
        <rFont val="Arial"/>
        <family val="2"/>
      </rPr>
      <t>29</t>
    </r>
  </si>
  <si>
    <t>Aprendices SENA</t>
  </si>
  <si>
    <t>FIRMA DEL RESPONSABLE DE LA INFORMACIÓN</t>
  </si>
  <si>
    <t>30. NOMBRE:</t>
  </si>
  <si>
    <t>31. TELEFONO:</t>
  </si>
  <si>
    <t>32. EMAIL:</t>
  </si>
  <si>
    <t>33. HOMEPAGE:</t>
  </si>
  <si>
    <t>Notas: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</si>
</sst>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NumberForma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centerContinuous"/>
      <protection/>
    </xf>
    <xf numFmtId="0" fontId="3" fillId="33" borderId="11" xfId="0" applyNumberFormat="1" applyFont="1" applyFill="1" applyBorder="1" applyAlignment="1" applyProtection="1">
      <alignment horizontal="centerContinuous"/>
      <protection/>
    </xf>
    <xf numFmtId="0" fontId="0" fillId="33" borderId="12" xfId="0" applyNumberFormat="1" applyFill="1" applyBorder="1" applyAlignment="1" applyProtection="1">
      <alignment/>
      <protection/>
    </xf>
    <xf numFmtId="0" fontId="4" fillId="34" borderId="13" xfId="0" applyNumberFormat="1" applyFont="1" applyFill="1" applyBorder="1" applyAlignment="1" applyProtection="1">
      <alignment horizontal="centerContinuous"/>
      <protection/>
    </xf>
    <xf numFmtId="0" fontId="4" fillId="34" borderId="14" xfId="0" applyNumberFormat="1" applyFont="1" applyFill="1" applyBorder="1" applyAlignment="1" applyProtection="1">
      <alignment horizontal="centerContinuous"/>
      <protection/>
    </xf>
    <xf numFmtId="0" fontId="4" fillId="34" borderId="15" xfId="0" applyNumberFormat="1" applyFont="1" applyFill="1" applyBorder="1" applyAlignment="1" applyProtection="1">
      <alignment horizontal="centerContinuous"/>
      <protection/>
    </xf>
    <xf numFmtId="0" fontId="0" fillId="0" borderId="16" xfId="0" applyNumberForma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Continuous"/>
      <protection/>
    </xf>
    <xf numFmtId="0" fontId="0" fillId="0" borderId="0" xfId="0" applyNumberFormat="1" applyBorder="1" applyAlignment="1" applyProtection="1">
      <alignment horizontal="centerContinuous"/>
      <protection/>
    </xf>
    <xf numFmtId="0" fontId="0" fillId="0" borderId="17" xfId="0" applyNumberForma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Continuous"/>
      <protection/>
    </xf>
    <xf numFmtId="0" fontId="0" fillId="0" borderId="11" xfId="0" applyNumberFormat="1" applyBorder="1" applyAlignment="1" applyProtection="1">
      <alignment horizontal="centerContinuous"/>
      <protection/>
    </xf>
    <xf numFmtId="0" fontId="0" fillId="0" borderId="12" xfId="0" applyNumberFormat="1" applyBorder="1" applyAlignment="1" applyProtection="1">
      <alignment horizontal="centerContinuous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 locked="0"/>
    </xf>
    <xf numFmtId="0" fontId="6" fillId="0" borderId="15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18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 horizontal="right"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6" fillId="0" borderId="18" xfId="0" applyNumberFormat="1" applyFont="1" applyBorder="1" applyAlignment="1" applyProtection="1">
      <alignment horizontal="right"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0" fillId="0" borderId="20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13" xfId="0" applyNumberFormat="1" applyBorder="1" applyAlignment="1" applyProtection="1">
      <alignment horizontal="centerContinuous"/>
      <protection/>
    </xf>
    <xf numFmtId="0" fontId="0" fillId="0" borderId="14" xfId="0" applyNumberFormat="1" applyBorder="1" applyAlignment="1" applyProtection="1">
      <alignment horizontal="centerContinuous"/>
      <protection/>
    </xf>
    <xf numFmtId="0" fontId="0" fillId="0" borderId="15" xfId="0" applyNumberFormat="1" applyBorder="1" applyAlignment="1" applyProtection="1">
      <alignment horizontal="centerContinuous"/>
      <protection/>
    </xf>
    <xf numFmtId="0" fontId="0" fillId="0" borderId="22" xfId="0" applyNumberFormat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 applyProtection="1">
      <alignment horizontal="centerContinuous"/>
      <protection/>
    </xf>
    <xf numFmtId="0" fontId="0" fillId="0" borderId="16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Continuous" vertical="center" wrapText="1"/>
      <protection/>
    </xf>
    <xf numFmtId="0" fontId="0" fillId="0" borderId="11" xfId="0" applyNumberFormat="1" applyBorder="1" applyAlignment="1" applyProtection="1">
      <alignment horizontal="centerContinuous" vertical="center" wrapText="1"/>
      <protection/>
    </xf>
    <xf numFmtId="0" fontId="0" fillId="0" borderId="12" xfId="0" applyNumberFormat="1" applyBorder="1" applyAlignment="1" applyProtection="1">
      <alignment horizontal="centerContinuous" vertical="center" wrapText="1"/>
      <protection/>
    </xf>
    <xf numFmtId="0" fontId="0" fillId="0" borderId="13" xfId="0" applyNumberFormat="1" applyBorder="1" applyAlignment="1" applyProtection="1">
      <alignment horizontal="centerContinuous" vertical="center" wrapText="1"/>
      <protection/>
    </xf>
    <xf numFmtId="0" fontId="0" fillId="0" borderId="14" xfId="0" applyNumberFormat="1" applyBorder="1" applyAlignment="1" applyProtection="1">
      <alignment horizontal="centerContinuous" vertical="center" wrapText="1"/>
      <protection/>
    </xf>
    <xf numFmtId="0" fontId="0" fillId="0" borderId="15" xfId="0" applyNumberFormat="1" applyBorder="1" applyAlignment="1" applyProtection="1">
      <alignment horizontal="centerContinuous" vertical="center" wrapText="1"/>
      <protection/>
    </xf>
    <xf numFmtId="0" fontId="0" fillId="0" borderId="17" xfId="0" applyNumberFormat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 applyProtection="1">
      <alignment vertical="center" wrapText="1"/>
      <protection/>
    </xf>
    <xf numFmtId="0" fontId="0" fillId="0" borderId="17" xfId="0" applyNumberFormat="1" applyBorder="1" applyAlignment="1" applyProtection="1">
      <alignment vertical="center" wrapText="1"/>
      <protection/>
    </xf>
    <xf numFmtId="49" fontId="0" fillId="0" borderId="23" xfId="0" applyNumberFormat="1" applyBorder="1" applyAlignment="1" applyProtection="1">
      <alignment horizontal="center"/>
      <protection/>
    </xf>
    <xf numFmtId="49" fontId="0" fillId="0" borderId="21" xfId="0" applyNumberFormat="1" applyBorder="1" applyAlignment="1" applyProtection="1">
      <alignment horizontal="center"/>
      <protection/>
    </xf>
    <xf numFmtId="49" fontId="0" fillId="0" borderId="23" xfId="0" applyNumberFormat="1" applyFill="1" applyBorder="1" applyAlignment="1" applyProtection="1">
      <alignment horizontal="center" vertical="top" wrapText="1"/>
      <protection/>
    </xf>
    <xf numFmtId="0" fontId="0" fillId="0" borderId="24" xfId="0" applyNumberFormat="1" applyBorder="1" applyAlignment="1" applyProtection="1">
      <alignment/>
      <protection/>
    </xf>
    <xf numFmtId="0" fontId="0" fillId="0" borderId="25" xfId="0" applyNumberFormat="1" applyBorder="1" applyAlignment="1" applyProtection="1">
      <alignment/>
      <protection/>
    </xf>
    <xf numFmtId="0" fontId="0" fillId="0" borderId="26" xfId="0" applyNumberFormat="1" applyBorder="1" applyAlignment="1" applyProtection="1">
      <alignment/>
      <protection/>
    </xf>
    <xf numFmtId="0" fontId="0" fillId="1" borderId="27" xfId="0" applyNumberFormat="1" applyFill="1" applyBorder="1" applyAlignment="1" applyProtection="1">
      <alignment/>
      <protection/>
    </xf>
    <xf numFmtId="0" fontId="10" fillId="0" borderId="16" xfId="0" applyNumberFormat="1" applyFon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3" fontId="0" fillId="1" borderId="28" xfId="0" applyNumberFormat="1" applyFill="1" applyBorder="1" applyAlignment="1" applyProtection="1">
      <alignment/>
      <protection/>
    </xf>
    <xf numFmtId="0" fontId="0" fillId="0" borderId="28" xfId="0" applyNumberFormat="1" applyFill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/>
      <protection/>
    </xf>
    <xf numFmtId="0" fontId="11" fillId="0" borderId="29" xfId="0" applyNumberFormat="1" applyFont="1" applyBorder="1" applyAlignment="1" applyProtection="1">
      <alignment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3" fontId="11" fillId="0" borderId="32" xfId="0" applyNumberFormat="1" applyFont="1" applyFill="1" applyBorder="1" applyAlignment="1" applyProtection="1">
      <alignment/>
      <protection/>
    </xf>
    <xf numFmtId="3" fontId="12" fillId="0" borderId="32" xfId="0" applyNumberFormat="1" applyFont="1" applyFill="1" applyBorder="1" applyAlignment="1" applyProtection="1">
      <alignment/>
      <protection/>
    </xf>
    <xf numFmtId="0" fontId="11" fillId="0" borderId="17" xfId="0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9" xfId="0" applyNumberFormat="1" applyBorder="1" applyAlignment="1" applyProtection="1">
      <alignment vertical="center"/>
      <protection/>
    </xf>
    <xf numFmtId="49" fontId="0" fillId="0" borderId="20" xfId="0" applyNumberFormat="1" applyBorder="1" applyAlignment="1" applyProtection="1">
      <alignment/>
      <protection/>
    </xf>
    <xf numFmtId="49" fontId="0" fillId="0" borderId="21" xfId="0" applyNumberFormat="1" applyBorder="1" applyAlignment="1" applyProtection="1">
      <alignment/>
      <protection/>
    </xf>
    <xf numFmtId="49" fontId="6" fillId="0" borderId="23" xfId="0" applyNumberFormat="1" applyFont="1" applyFill="1" applyBorder="1" applyAlignment="1" applyProtection="1">
      <alignment horizontal="center" vertical="top" wrapText="1"/>
      <protection/>
    </xf>
    <xf numFmtId="49" fontId="0" fillId="0" borderId="23" xfId="0" applyNumberFormat="1" applyFill="1" applyBorder="1" applyAlignment="1" applyProtection="1">
      <alignment vertical="top" wrapText="1"/>
      <protection/>
    </xf>
    <xf numFmtId="3" fontId="0" fillId="0" borderId="16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/>
    </xf>
    <xf numFmtId="0" fontId="0" fillId="1" borderId="17" xfId="0" applyNumberForma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3" fontId="0" fillId="1" borderId="33" xfId="0" applyNumberFormat="1" applyFill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/>
      <protection/>
    </xf>
    <xf numFmtId="0" fontId="4" fillId="0" borderId="29" xfId="0" applyNumberFormat="1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/>
      <protection/>
    </xf>
    <xf numFmtId="0" fontId="4" fillId="0" borderId="31" xfId="0" applyNumberFormat="1" applyFont="1" applyBorder="1" applyAlignment="1" applyProtection="1">
      <alignment/>
      <protection/>
    </xf>
    <xf numFmtId="3" fontId="4" fillId="1" borderId="32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justify" wrapText="1"/>
      <protection/>
    </xf>
    <xf numFmtId="0" fontId="0" fillId="0" borderId="21" xfId="0" applyNumberForma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7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3" fontId="51" fillId="0" borderId="16" xfId="0" applyNumberFormat="1" applyFont="1" applyFill="1" applyBorder="1" applyAlignment="1" applyProtection="1">
      <alignment horizontal="right"/>
      <protection/>
    </xf>
    <xf numFmtId="3" fontId="51" fillId="0" borderId="0" xfId="0" applyNumberFormat="1" applyFont="1" applyFill="1" applyBorder="1" applyAlignment="1" applyProtection="1">
      <alignment/>
      <protection/>
    </xf>
    <xf numFmtId="3" fontId="0" fillId="0" borderId="34" xfId="0" applyNumberFormat="1" applyBorder="1" applyAlignment="1" applyProtection="1">
      <alignment/>
      <protection locked="0"/>
    </xf>
    <xf numFmtId="3" fontId="4" fillId="0" borderId="32" xfId="0" applyNumberFormat="1" applyFont="1" applyFill="1" applyBorder="1" applyAlignment="1" applyProtection="1">
      <alignment/>
      <protection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16" fillId="0" borderId="20" xfId="46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0"/>
  <sheetViews>
    <sheetView tabSelected="1" workbookViewId="0" topLeftCell="A1">
      <selection activeCell="A1" sqref="A1"/>
    </sheetView>
  </sheetViews>
  <sheetFormatPr defaultColWidth="11.421875" defaultRowHeight="15"/>
  <cols>
    <col min="1" max="1" width="2.57421875" style="0" customWidth="1"/>
    <col min="2" max="2" width="16.57421875" style="0" customWidth="1"/>
    <col min="6" max="6" width="12.140625" style="0" customWidth="1"/>
    <col min="7" max="7" width="12.421875" style="0" customWidth="1"/>
    <col min="8" max="8" width="14.57421875" style="0" customWidth="1"/>
    <col min="9" max="9" width="18.140625" style="0" bestFit="1" customWidth="1"/>
    <col min="10" max="10" width="15.8515625" style="0" customWidth="1"/>
    <col min="11" max="11" width="14.28125" style="0" customWidth="1"/>
    <col min="12" max="13" width="13.57421875" style="0" customWidth="1"/>
    <col min="14" max="14" width="15.7109375" style="0" customWidth="1"/>
    <col min="15" max="16" width="12.7109375" style="0" bestFit="1" customWidth="1"/>
    <col min="17" max="17" width="11.140625" style="0" bestFit="1" customWidth="1"/>
    <col min="18" max="18" width="15.7109375" style="0" bestFit="1" customWidth="1"/>
    <col min="19" max="19" width="12.7109375" style="0" bestFit="1" customWidth="1"/>
    <col min="20" max="20" width="10.421875" style="0" bestFit="1" customWidth="1"/>
    <col min="21" max="21" width="11.57421875" style="0" bestFit="1" customWidth="1"/>
    <col min="22" max="22" width="12.7109375" style="0" bestFit="1" customWidth="1"/>
    <col min="23" max="23" width="10.57421875" style="0" bestFit="1" customWidth="1"/>
    <col min="24" max="24" width="14.28125" style="0" customWidth="1"/>
    <col min="25" max="25" width="15.140625" style="0" customWidth="1"/>
    <col min="26" max="27" width="11.140625" style="0" bestFit="1" customWidth="1"/>
    <col min="28" max="28" width="10.140625" style="0" bestFit="1" customWidth="1"/>
    <col min="29" max="29" width="11.140625" style="0" bestFit="1" customWidth="1"/>
    <col min="30" max="30" width="10.140625" style="0" bestFit="1" customWidth="1"/>
    <col min="33" max="33" width="12.7109375" style="0" bestFit="1" customWidth="1"/>
    <col min="34" max="34" width="12.7109375" style="0" customWidth="1"/>
    <col min="35" max="35" width="11.140625" style="0" bestFit="1" customWidth="1"/>
    <col min="36" max="36" width="10.140625" style="0" bestFit="1" customWidth="1"/>
    <col min="37" max="37" width="11.28125" style="0" bestFit="1" customWidth="1"/>
    <col min="38" max="38" width="10.8515625" style="0" bestFit="1" customWidth="1"/>
    <col min="39" max="39" width="13.7109375" style="0" bestFit="1" customWidth="1"/>
    <col min="40" max="40" width="2.00390625" style="0" customWidth="1"/>
  </cols>
  <sheetData>
    <row r="1" spans="1:40" ht="28.5" thickBo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5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</row>
    <row r="3" spans="1:40" ht="23.25">
      <c r="A3" s="8"/>
      <c r="B3" s="9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</row>
    <row r="4" spans="1:40" ht="23.25">
      <c r="A4" s="8"/>
      <c r="B4" s="9" t="s">
        <v>3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</row>
    <row r="5" spans="1:40" ht="24" thickBot="1">
      <c r="A5" s="8"/>
      <c r="B5" s="9" t="s">
        <v>4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</row>
    <row r="6" spans="1:40" ht="18.75" thickBot="1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1"/>
    </row>
    <row r="7" spans="1:40" ht="15.75" thickBot="1">
      <c r="A7" s="12"/>
      <c r="B7" s="8"/>
      <c r="C7" s="16" t="s">
        <v>5</v>
      </c>
      <c r="D7" s="17"/>
      <c r="E7" s="17"/>
      <c r="F7" s="17"/>
      <c r="G7" s="18"/>
      <c r="H7" s="19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  <c r="AC7" s="22"/>
      <c r="AD7" s="22"/>
      <c r="AE7" s="22"/>
      <c r="AF7" s="22"/>
      <c r="AG7" s="23"/>
      <c r="AH7" s="17" t="s">
        <v>6</v>
      </c>
      <c r="AI7" s="17"/>
      <c r="AJ7" s="23"/>
      <c r="AK7" s="24"/>
      <c r="AL7" s="25"/>
      <c r="AM7" s="11"/>
      <c r="AN7" s="11"/>
    </row>
    <row r="8" spans="1:40" ht="15.75" thickBot="1">
      <c r="A8" s="12"/>
      <c r="B8" s="8"/>
      <c r="C8" s="16" t="s">
        <v>7</v>
      </c>
      <c r="D8" s="17"/>
      <c r="E8" s="17"/>
      <c r="F8" s="17"/>
      <c r="G8" s="18"/>
      <c r="H8" s="19"/>
      <c r="I8" s="20"/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2"/>
      <c r="AC8" s="22"/>
      <c r="AD8" s="22"/>
      <c r="AE8" s="22"/>
      <c r="AF8" s="22"/>
      <c r="AG8" s="23"/>
      <c r="AH8" s="17" t="s">
        <v>8</v>
      </c>
      <c r="AI8" s="17"/>
      <c r="AJ8" s="23"/>
      <c r="AK8" s="26"/>
      <c r="AL8" s="27"/>
      <c r="AM8" s="11"/>
      <c r="AN8" s="11"/>
    </row>
    <row r="9" spans="1:40" ht="15.75" thickBot="1">
      <c r="A9" s="8"/>
      <c r="B9" s="8"/>
      <c r="C9" s="16" t="s">
        <v>9</v>
      </c>
      <c r="D9" s="17"/>
      <c r="E9" s="17"/>
      <c r="F9" s="22"/>
      <c r="G9" s="28"/>
      <c r="H9" s="29"/>
      <c r="I9" s="29"/>
      <c r="J9" s="29"/>
      <c r="K9" s="8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22"/>
      <c r="AC9" s="22"/>
      <c r="AD9" s="22"/>
      <c r="AE9" s="22"/>
      <c r="AF9" s="22"/>
      <c r="AG9" s="23"/>
      <c r="AH9" s="17" t="s">
        <v>10</v>
      </c>
      <c r="AI9" s="17"/>
      <c r="AJ9" s="23"/>
      <c r="AK9" s="17"/>
      <c r="AL9" s="30"/>
      <c r="AM9" s="11"/>
      <c r="AN9" s="11"/>
    </row>
    <row r="10" spans="1:40" ht="15.75" thickBot="1">
      <c r="A10" s="8"/>
      <c r="B10" s="8"/>
      <c r="C10" s="16" t="s">
        <v>11</v>
      </c>
      <c r="D10" s="22"/>
      <c r="E10" s="22"/>
      <c r="F10" s="22"/>
      <c r="G10" s="31"/>
      <c r="H10" s="32"/>
      <c r="I10" s="32"/>
      <c r="J10" s="3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2"/>
      <c r="AA10" s="17"/>
      <c r="AB10" s="22"/>
      <c r="AC10" s="22"/>
      <c r="AD10" s="22"/>
      <c r="AE10" s="22"/>
      <c r="AF10" s="22"/>
      <c r="AG10" s="22"/>
      <c r="AH10" s="17"/>
      <c r="AI10" s="17"/>
      <c r="AJ10" s="17"/>
      <c r="AK10" s="17"/>
      <c r="AL10" s="17"/>
      <c r="AM10" s="11"/>
      <c r="AN10" s="11"/>
    </row>
    <row r="11" spans="1:40" ht="15.75" thickBot="1">
      <c r="A11" s="33"/>
      <c r="B11" s="33"/>
      <c r="C11" s="16"/>
      <c r="D11" s="16"/>
      <c r="E11" s="16"/>
      <c r="F11" s="22"/>
      <c r="G11" s="34"/>
      <c r="H11" s="34"/>
      <c r="I11" s="34"/>
      <c r="J11" s="34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22"/>
      <c r="AA11" s="17"/>
      <c r="AB11" s="22"/>
      <c r="AC11" s="22"/>
      <c r="AD11" s="22"/>
      <c r="AE11" s="22"/>
      <c r="AF11" s="22"/>
      <c r="AG11" s="22"/>
      <c r="AH11" s="17"/>
      <c r="AI11" s="17"/>
      <c r="AJ11" s="17"/>
      <c r="AK11" s="17"/>
      <c r="AL11" s="17"/>
      <c r="AM11" s="11"/>
      <c r="AN11" s="35"/>
    </row>
    <row r="12" spans="1:40" ht="15.75" thickBot="1">
      <c r="A12" s="33"/>
      <c r="B12" s="33"/>
      <c r="C12" s="22" t="s">
        <v>12</v>
      </c>
      <c r="D12" s="16"/>
      <c r="E12" s="16"/>
      <c r="F12" s="22"/>
      <c r="G12" s="28"/>
      <c r="H12" s="29"/>
      <c r="I12" s="29"/>
      <c r="J12" s="29"/>
      <c r="K12" s="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22"/>
      <c r="AC12" s="22"/>
      <c r="AD12" s="22"/>
      <c r="AE12" s="22"/>
      <c r="AF12" s="22"/>
      <c r="AG12" s="22"/>
      <c r="AH12" s="17"/>
      <c r="AI12" s="17"/>
      <c r="AJ12" s="17"/>
      <c r="AK12" s="17"/>
      <c r="AL12" s="17"/>
      <c r="AM12" s="35"/>
      <c r="AN12" s="35"/>
    </row>
    <row r="13" spans="1:40" ht="15.75" thickBot="1">
      <c r="A13" s="33"/>
      <c r="B13" s="33"/>
      <c r="C13" s="16" t="s">
        <v>13</v>
      </c>
      <c r="D13" s="16"/>
      <c r="E13" s="16"/>
      <c r="F13" s="22"/>
      <c r="G13" s="28"/>
      <c r="H13" s="29"/>
      <c r="I13" s="29"/>
      <c r="J13" s="29"/>
      <c r="K13" s="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22"/>
      <c r="AC13" s="22"/>
      <c r="AD13" s="22"/>
      <c r="AE13" s="22"/>
      <c r="AF13" s="22"/>
      <c r="AG13" s="22"/>
      <c r="AH13" s="17"/>
      <c r="AI13" s="17"/>
      <c r="AJ13" s="17"/>
      <c r="AK13" s="17"/>
      <c r="AL13" s="17"/>
      <c r="AM13" s="35"/>
      <c r="AN13" s="35"/>
    </row>
    <row r="14" spans="1:40" ht="15">
      <c r="A14" s="33"/>
      <c r="B14" s="33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35"/>
      <c r="AN14" s="35"/>
    </row>
    <row r="15" spans="1:40" ht="15.75" thickBot="1">
      <c r="A15" s="33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8"/>
      <c r="AN15" s="35"/>
    </row>
    <row r="16" spans="1:40" ht="15.75" thickBot="1">
      <c r="A16" s="3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35"/>
    </row>
    <row r="17" spans="1:40" ht="15.75" thickBot="1">
      <c r="A17" s="33"/>
      <c r="B17" s="39" t="s">
        <v>14</v>
      </c>
      <c r="C17" s="40"/>
      <c r="D17" s="40"/>
      <c r="E17" s="41"/>
      <c r="F17" s="42"/>
      <c r="G17" s="42"/>
      <c r="H17" s="39" t="s">
        <v>15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43" t="s">
        <v>16</v>
      </c>
      <c r="AA17" s="14"/>
      <c r="AB17" s="15"/>
      <c r="AC17" s="14"/>
      <c r="AD17" s="14"/>
      <c r="AE17" s="14"/>
      <c r="AF17" s="14"/>
      <c r="AG17" s="43" t="s">
        <v>17</v>
      </c>
      <c r="AH17" s="14"/>
      <c r="AI17" s="14"/>
      <c r="AJ17" s="15"/>
      <c r="AK17" s="15"/>
      <c r="AL17" s="15"/>
      <c r="AM17" s="115" t="s">
        <v>18</v>
      </c>
      <c r="AN17" s="35"/>
    </row>
    <row r="18" spans="1:40" ht="45.75" thickBot="1">
      <c r="A18" s="44"/>
      <c r="B18" s="115" t="s">
        <v>19</v>
      </c>
      <c r="C18" s="115" t="s">
        <v>20</v>
      </c>
      <c r="D18" s="115" t="s">
        <v>21</v>
      </c>
      <c r="E18" s="115" t="s">
        <v>22</v>
      </c>
      <c r="F18" s="115" t="s">
        <v>23</v>
      </c>
      <c r="G18" s="115" t="s">
        <v>24</v>
      </c>
      <c r="H18" s="115" t="s">
        <v>25</v>
      </c>
      <c r="I18" s="115" t="s">
        <v>26</v>
      </c>
      <c r="J18" s="115" t="s">
        <v>27</v>
      </c>
      <c r="K18" s="115" t="s">
        <v>28</v>
      </c>
      <c r="L18" s="115" t="s">
        <v>29</v>
      </c>
      <c r="M18" s="115" t="s">
        <v>30</v>
      </c>
      <c r="N18" s="115" t="s">
        <v>31</v>
      </c>
      <c r="O18" s="115" t="s">
        <v>32</v>
      </c>
      <c r="P18" s="115" t="s">
        <v>33</v>
      </c>
      <c r="Q18" s="115" t="s">
        <v>34</v>
      </c>
      <c r="R18" s="115" t="s">
        <v>35</v>
      </c>
      <c r="S18" s="115" t="s">
        <v>36</v>
      </c>
      <c r="T18" s="115" t="s">
        <v>37</v>
      </c>
      <c r="U18" s="115" t="s">
        <v>38</v>
      </c>
      <c r="V18" s="115" t="s">
        <v>39</v>
      </c>
      <c r="W18" s="115" t="s">
        <v>40</v>
      </c>
      <c r="X18" s="115" t="s">
        <v>41</v>
      </c>
      <c r="Y18" s="115" t="s">
        <v>42</v>
      </c>
      <c r="Z18" s="45" t="s">
        <v>43</v>
      </c>
      <c r="AA18" s="46"/>
      <c r="AB18" s="45" t="s">
        <v>44</v>
      </c>
      <c r="AC18" s="46"/>
      <c r="AD18" s="46"/>
      <c r="AE18" s="46"/>
      <c r="AF18" s="47"/>
      <c r="AG18" s="48" t="s">
        <v>45</v>
      </c>
      <c r="AH18" s="49"/>
      <c r="AI18" s="49"/>
      <c r="AJ18" s="50"/>
      <c r="AK18" s="50"/>
      <c r="AL18" s="50"/>
      <c r="AM18" s="116"/>
      <c r="AN18" s="51"/>
    </row>
    <row r="19" spans="1:40" ht="60">
      <c r="A19" s="52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4" t="s">
        <v>46</v>
      </c>
      <c r="AA19" s="114" t="s">
        <v>47</v>
      </c>
      <c r="AB19" s="114" t="s">
        <v>48</v>
      </c>
      <c r="AC19" s="114" t="s">
        <v>49</v>
      </c>
      <c r="AD19" s="114" t="s">
        <v>50</v>
      </c>
      <c r="AE19" s="114" t="s">
        <v>51</v>
      </c>
      <c r="AF19" s="114" t="s">
        <v>52</v>
      </c>
      <c r="AG19" s="114" t="s">
        <v>53</v>
      </c>
      <c r="AH19" s="114" t="s">
        <v>46</v>
      </c>
      <c r="AI19" s="114" t="s">
        <v>47</v>
      </c>
      <c r="AJ19" s="114" t="s">
        <v>54</v>
      </c>
      <c r="AK19" s="114" t="s">
        <v>55</v>
      </c>
      <c r="AL19" s="114" t="s">
        <v>56</v>
      </c>
      <c r="AM19" s="116"/>
      <c r="AN19" s="53"/>
    </row>
    <row r="20" spans="1:40" ht="16.5" thickBot="1">
      <c r="A20" s="8"/>
      <c r="B20" s="54" t="s">
        <v>57</v>
      </c>
      <c r="C20" s="55" t="s">
        <v>58</v>
      </c>
      <c r="D20" s="54" t="s">
        <v>59</v>
      </c>
      <c r="E20" s="54" t="s">
        <v>60</v>
      </c>
      <c r="F20" s="54" t="s">
        <v>61</v>
      </c>
      <c r="G20" s="54" t="s">
        <v>62</v>
      </c>
      <c r="H20" s="54" t="s">
        <v>63</v>
      </c>
      <c r="I20" s="54" t="s">
        <v>64</v>
      </c>
      <c r="J20" s="54" t="s">
        <v>65</v>
      </c>
      <c r="K20" s="54" t="s">
        <v>66</v>
      </c>
      <c r="L20" s="54" t="s">
        <v>67</v>
      </c>
      <c r="M20" s="54" t="s">
        <v>68</v>
      </c>
      <c r="N20" s="54" t="s">
        <v>69</v>
      </c>
      <c r="O20" s="54" t="s">
        <v>70</v>
      </c>
      <c r="P20" s="54" t="s">
        <v>71</v>
      </c>
      <c r="Q20" s="54" t="s">
        <v>72</v>
      </c>
      <c r="R20" s="54" t="s">
        <v>73</v>
      </c>
      <c r="S20" s="54" t="s">
        <v>74</v>
      </c>
      <c r="T20" s="54" t="s">
        <v>75</v>
      </c>
      <c r="U20" s="54" t="s">
        <v>76</v>
      </c>
      <c r="V20" s="54" t="s">
        <v>77</v>
      </c>
      <c r="W20" s="54" t="s">
        <v>78</v>
      </c>
      <c r="X20" s="54" t="s">
        <v>79</v>
      </c>
      <c r="Y20" s="54" t="s">
        <v>80</v>
      </c>
      <c r="Z20" s="54" t="s">
        <v>81</v>
      </c>
      <c r="AA20" s="54" t="s">
        <v>82</v>
      </c>
      <c r="AB20" s="54" t="s">
        <v>83</v>
      </c>
      <c r="AC20" s="54" t="s">
        <v>84</v>
      </c>
      <c r="AD20" s="54" t="s">
        <v>85</v>
      </c>
      <c r="AE20" s="54" t="s">
        <v>86</v>
      </c>
      <c r="AF20" s="54" t="s">
        <v>87</v>
      </c>
      <c r="AG20" s="54" t="s">
        <v>88</v>
      </c>
      <c r="AH20" s="54" t="s">
        <v>89</v>
      </c>
      <c r="AI20" s="54" t="s">
        <v>90</v>
      </c>
      <c r="AJ20" s="54" t="s">
        <v>91</v>
      </c>
      <c r="AK20" s="54" t="s">
        <v>92</v>
      </c>
      <c r="AL20" s="54" t="s">
        <v>93</v>
      </c>
      <c r="AM20" s="56" t="s">
        <v>94</v>
      </c>
      <c r="AN20" s="11"/>
    </row>
    <row r="21" spans="1:40" ht="15">
      <c r="A21" s="8"/>
      <c r="B21" s="57" t="s">
        <v>95</v>
      </c>
      <c r="C21" s="58"/>
      <c r="D21" s="58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11"/>
    </row>
    <row r="22" spans="1:40" ht="15">
      <c r="A22" s="61" t="str">
        <f aca="true" t="shared" si="0" ref="A22:A33">+"01"&amp;B22</f>
        <v>01Directivo</v>
      </c>
      <c r="B22" s="62" t="s">
        <v>96</v>
      </c>
      <c r="C22" s="63"/>
      <c r="D22" s="63"/>
      <c r="E22" s="63"/>
      <c r="F22" s="66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112"/>
      <c r="AA22" s="112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5">
        <f aca="true" t="shared" si="1" ref="AM22:AM33">SUM(G22:AL22)</f>
        <v>0</v>
      </c>
      <c r="AN22" s="11"/>
    </row>
    <row r="23" spans="1:40" ht="15">
      <c r="A23" s="61" t="str">
        <f t="shared" si="0"/>
        <v>01Asesor</v>
      </c>
      <c r="B23" s="62" t="s">
        <v>97</v>
      </c>
      <c r="C23" s="63"/>
      <c r="D23" s="63"/>
      <c r="E23" s="63"/>
      <c r="F23" s="66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5">
        <f t="shared" si="1"/>
        <v>0</v>
      </c>
      <c r="AN23" s="11"/>
    </row>
    <row r="24" spans="1:40" ht="15">
      <c r="A24" s="61" t="str">
        <f t="shared" si="0"/>
        <v>01Ejecutivo</v>
      </c>
      <c r="B24" s="62" t="s">
        <v>98</v>
      </c>
      <c r="C24" s="63"/>
      <c r="D24" s="63"/>
      <c r="E24" s="63"/>
      <c r="F24" s="66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5">
        <f t="shared" si="1"/>
        <v>0</v>
      </c>
      <c r="AN24" s="11"/>
    </row>
    <row r="25" spans="1:40" ht="15">
      <c r="A25" s="61" t="str">
        <f t="shared" si="0"/>
        <v>01Profesional</v>
      </c>
      <c r="B25" s="62" t="s">
        <v>99</v>
      </c>
      <c r="C25" s="63"/>
      <c r="D25" s="63"/>
      <c r="E25" s="63"/>
      <c r="F25" s="66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5">
        <f t="shared" si="1"/>
        <v>0</v>
      </c>
      <c r="AN25" s="11"/>
    </row>
    <row r="26" spans="1:40" ht="15">
      <c r="A26" s="61" t="str">
        <f t="shared" si="0"/>
        <v>01Técnico</v>
      </c>
      <c r="B26" s="62" t="s">
        <v>100</v>
      </c>
      <c r="C26" s="63"/>
      <c r="D26" s="63"/>
      <c r="E26" s="63"/>
      <c r="F26" s="66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5">
        <f t="shared" si="1"/>
        <v>0</v>
      </c>
      <c r="AN26" s="11"/>
    </row>
    <row r="27" spans="1:40" ht="15">
      <c r="A27" s="61" t="str">
        <f t="shared" si="0"/>
        <v>01Administrativo</v>
      </c>
      <c r="B27" s="62" t="s">
        <v>101</v>
      </c>
      <c r="C27" s="63"/>
      <c r="D27" s="63"/>
      <c r="E27" s="63"/>
      <c r="F27" s="66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5">
        <f t="shared" si="1"/>
        <v>0</v>
      </c>
      <c r="AN27" s="11"/>
    </row>
    <row r="28" spans="1:40" ht="15">
      <c r="A28" s="61" t="str">
        <f t="shared" si="0"/>
        <v>01Operativo</v>
      </c>
      <c r="B28" s="62" t="s">
        <v>102</v>
      </c>
      <c r="C28" s="63"/>
      <c r="D28" s="63"/>
      <c r="E28" s="63"/>
      <c r="F28" s="66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5">
        <f t="shared" si="1"/>
        <v>0</v>
      </c>
      <c r="AN28" s="11"/>
    </row>
    <row r="29" spans="1:40" ht="15">
      <c r="A29" s="61" t="str">
        <f t="shared" si="0"/>
        <v>01Personal Militar</v>
      </c>
      <c r="B29" s="62" t="s">
        <v>103</v>
      </c>
      <c r="C29" s="63"/>
      <c r="D29" s="63"/>
      <c r="E29" s="63"/>
      <c r="F29" s="66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5">
        <f t="shared" si="1"/>
        <v>0</v>
      </c>
      <c r="AN29" s="11"/>
    </row>
    <row r="30" spans="1:40" ht="15">
      <c r="A30" s="61" t="str">
        <f t="shared" si="0"/>
        <v>01Asistencial</v>
      </c>
      <c r="B30" s="62" t="s">
        <v>104</v>
      </c>
      <c r="C30" s="63"/>
      <c r="D30" s="63"/>
      <c r="E30" s="63"/>
      <c r="F30" s="66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5">
        <f t="shared" si="1"/>
        <v>0</v>
      </c>
      <c r="AN30" s="11"/>
    </row>
    <row r="31" spans="1:40" ht="15">
      <c r="A31" s="61" t="str">
        <f t="shared" si="0"/>
        <v>01Docente</v>
      </c>
      <c r="B31" s="62" t="s">
        <v>105</v>
      </c>
      <c r="C31" s="63"/>
      <c r="D31" s="63"/>
      <c r="E31" s="63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5">
        <f t="shared" si="1"/>
        <v>0</v>
      </c>
      <c r="AN31" s="11"/>
    </row>
    <row r="32" spans="1:40" ht="15">
      <c r="A32" s="61" t="str">
        <f t="shared" si="0"/>
        <v>01Médico</v>
      </c>
      <c r="B32" s="62" t="s">
        <v>106</v>
      </c>
      <c r="C32" s="63"/>
      <c r="D32" s="63"/>
      <c r="E32" s="63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>
        <f t="shared" si="1"/>
        <v>0</v>
      </c>
      <c r="AN32" s="11"/>
    </row>
    <row r="33" spans="1:40" ht="15">
      <c r="A33" s="61" t="str">
        <f t="shared" si="0"/>
        <v>01Paramédico</v>
      </c>
      <c r="B33" s="62" t="s">
        <v>107</v>
      </c>
      <c r="C33" s="63"/>
      <c r="D33" s="63"/>
      <c r="E33" s="63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>
        <f t="shared" si="1"/>
        <v>0</v>
      </c>
      <c r="AN33" s="11"/>
    </row>
    <row r="34" spans="1:40" ht="15.75" thickBot="1">
      <c r="A34" s="67"/>
      <c r="B34" s="68" t="s">
        <v>108</v>
      </c>
      <c r="C34" s="69"/>
      <c r="D34" s="69"/>
      <c r="E34" s="70"/>
      <c r="F34" s="71">
        <f aca="true" t="shared" si="2" ref="F34:AM34">SUM(F22:F33)</f>
        <v>0</v>
      </c>
      <c r="G34" s="72">
        <f t="shared" si="2"/>
        <v>0</v>
      </c>
      <c r="H34" s="72">
        <f t="shared" si="2"/>
        <v>0</v>
      </c>
      <c r="I34" s="72">
        <f t="shared" si="2"/>
        <v>0</v>
      </c>
      <c r="J34" s="72">
        <f t="shared" si="2"/>
        <v>0</v>
      </c>
      <c r="K34" s="72">
        <f t="shared" si="2"/>
        <v>0</v>
      </c>
      <c r="L34" s="72">
        <f t="shared" si="2"/>
        <v>0</v>
      </c>
      <c r="M34" s="72">
        <f t="shared" si="2"/>
        <v>0</v>
      </c>
      <c r="N34" s="72">
        <f t="shared" si="2"/>
        <v>0</v>
      </c>
      <c r="O34" s="72">
        <f t="shared" si="2"/>
        <v>0</v>
      </c>
      <c r="P34" s="72">
        <f t="shared" si="2"/>
        <v>0</v>
      </c>
      <c r="Q34" s="72">
        <f t="shared" si="2"/>
        <v>0</v>
      </c>
      <c r="R34" s="72">
        <f t="shared" si="2"/>
        <v>0</v>
      </c>
      <c r="S34" s="72">
        <f t="shared" si="2"/>
        <v>0</v>
      </c>
      <c r="T34" s="72">
        <f t="shared" si="2"/>
        <v>0</v>
      </c>
      <c r="U34" s="72">
        <f t="shared" si="2"/>
        <v>0</v>
      </c>
      <c r="V34" s="72">
        <f t="shared" si="2"/>
        <v>0</v>
      </c>
      <c r="W34" s="72">
        <f t="shared" si="2"/>
        <v>0</v>
      </c>
      <c r="X34" s="72">
        <f t="shared" si="2"/>
        <v>0</v>
      </c>
      <c r="Y34" s="72">
        <f t="shared" si="2"/>
        <v>0</v>
      </c>
      <c r="Z34" s="71">
        <f t="shared" si="2"/>
        <v>0</v>
      </c>
      <c r="AA34" s="71">
        <f t="shared" si="2"/>
        <v>0</v>
      </c>
      <c r="AB34" s="72">
        <f t="shared" si="2"/>
        <v>0</v>
      </c>
      <c r="AC34" s="72">
        <f t="shared" si="2"/>
        <v>0</v>
      </c>
      <c r="AD34" s="72">
        <f t="shared" si="2"/>
        <v>0</v>
      </c>
      <c r="AE34" s="72">
        <f t="shared" si="2"/>
        <v>0</v>
      </c>
      <c r="AF34" s="72">
        <f t="shared" si="2"/>
        <v>0</v>
      </c>
      <c r="AG34" s="72">
        <f t="shared" si="2"/>
        <v>0</v>
      </c>
      <c r="AH34" s="72">
        <f t="shared" si="2"/>
        <v>0</v>
      </c>
      <c r="AI34" s="72">
        <f t="shared" si="2"/>
        <v>0</v>
      </c>
      <c r="AJ34" s="72">
        <f t="shared" si="2"/>
        <v>0</v>
      </c>
      <c r="AK34" s="72">
        <f t="shared" si="2"/>
        <v>0</v>
      </c>
      <c r="AL34" s="72">
        <f t="shared" si="2"/>
        <v>0</v>
      </c>
      <c r="AM34" s="71">
        <f t="shared" si="2"/>
        <v>0</v>
      </c>
      <c r="AN34" s="73"/>
    </row>
    <row r="35" spans="1:40" ht="45">
      <c r="A35" s="8"/>
      <c r="B35" s="74" t="s">
        <v>109</v>
      </c>
      <c r="C35" s="75"/>
      <c r="D35" s="75"/>
      <c r="E35" s="76"/>
      <c r="F35" s="77" t="s">
        <v>23</v>
      </c>
      <c r="G35" s="77" t="s">
        <v>110</v>
      </c>
      <c r="H35" s="78" t="s">
        <v>111</v>
      </c>
      <c r="I35" s="77" t="s">
        <v>112</v>
      </c>
      <c r="J35" s="77" t="s">
        <v>113</v>
      </c>
      <c r="K35" s="77" t="s">
        <v>114</v>
      </c>
      <c r="L35" s="77" t="s">
        <v>115</v>
      </c>
      <c r="M35" s="77" t="s">
        <v>116</v>
      </c>
      <c r="N35" s="77" t="s">
        <v>117</v>
      </c>
      <c r="O35" s="77" t="s">
        <v>18</v>
      </c>
      <c r="P35" s="79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11"/>
    </row>
    <row r="36" spans="1:40" ht="16.5" thickBot="1">
      <c r="A36" s="81"/>
      <c r="B36" s="82"/>
      <c r="C36" s="83"/>
      <c r="D36" s="83"/>
      <c r="E36" s="84"/>
      <c r="F36" s="56" t="s">
        <v>118</v>
      </c>
      <c r="G36" s="85" t="s">
        <v>119</v>
      </c>
      <c r="H36" s="56" t="s">
        <v>120</v>
      </c>
      <c r="I36" s="56" t="s">
        <v>121</v>
      </c>
      <c r="J36" s="56" t="s">
        <v>122</v>
      </c>
      <c r="K36" s="56" t="s">
        <v>123</v>
      </c>
      <c r="L36" s="56" t="s">
        <v>124</v>
      </c>
      <c r="M36" s="56" t="s">
        <v>125</v>
      </c>
      <c r="N36" s="56" t="s">
        <v>126</v>
      </c>
      <c r="O36" s="86" t="s">
        <v>127</v>
      </c>
      <c r="P36" s="110"/>
      <c r="Q36" s="111"/>
      <c r="R36" s="88"/>
      <c r="S36" s="88"/>
      <c r="T36" s="88"/>
      <c r="U36" s="89"/>
      <c r="V36" s="89"/>
      <c r="W36" s="89"/>
      <c r="X36" s="89"/>
      <c r="Y36" s="90">
        <f>SUM(G34:Y34)</f>
        <v>0</v>
      </c>
      <c r="Z36" s="90"/>
      <c r="AA36" s="89"/>
      <c r="AB36" s="89"/>
      <c r="AC36" s="89"/>
      <c r="AD36" s="89"/>
      <c r="AE36" s="89"/>
      <c r="AL36" s="90">
        <f>SUM(AB34:AL34)</f>
        <v>0</v>
      </c>
      <c r="AM36" s="90"/>
      <c r="AN36" s="91"/>
    </row>
    <row r="37" spans="1:40" ht="15">
      <c r="A37" s="61" t="str">
        <f aca="true" t="shared" si="3" ref="A37:A47">+"01"&amp;B37</f>
        <v>01Directivo</v>
      </c>
      <c r="B37" s="62" t="s">
        <v>96</v>
      </c>
      <c r="C37" s="92"/>
      <c r="D37" s="63"/>
      <c r="E37" s="63"/>
      <c r="F37" s="64"/>
      <c r="G37" s="64"/>
      <c r="H37" s="64"/>
      <c r="I37" s="64"/>
      <c r="J37" s="64"/>
      <c r="K37" s="64"/>
      <c r="L37" s="64"/>
      <c r="M37" s="64"/>
      <c r="N37" s="64"/>
      <c r="O37" s="65">
        <f aca="true" t="shared" si="4" ref="O37:O47">SUM(G37:N37)</f>
        <v>0</v>
      </c>
      <c r="P37" s="87"/>
      <c r="Q37" s="88"/>
      <c r="R37" s="88"/>
      <c r="S37" s="88"/>
      <c r="T37" s="88"/>
      <c r="U37" s="89"/>
      <c r="V37" s="89"/>
      <c r="W37" s="89"/>
      <c r="X37" s="89"/>
      <c r="Y37" s="90">
        <f>+O48</f>
        <v>0</v>
      </c>
      <c r="Z37" s="89"/>
      <c r="AA37" s="89"/>
      <c r="AB37" s="89"/>
      <c r="AC37" s="89"/>
      <c r="AD37" s="89"/>
      <c r="AE37" s="89"/>
      <c r="AM37" s="89"/>
      <c r="AN37" s="11"/>
    </row>
    <row r="38" spans="1:40" ht="15">
      <c r="A38" s="61" t="str">
        <f t="shared" si="3"/>
        <v>01Asesor</v>
      </c>
      <c r="B38" s="62" t="s">
        <v>97</v>
      </c>
      <c r="C38" s="92"/>
      <c r="D38" s="63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5">
        <f t="shared" si="4"/>
        <v>0</v>
      </c>
      <c r="P38" s="87"/>
      <c r="Q38" s="88"/>
      <c r="R38" s="88"/>
      <c r="S38" s="88"/>
      <c r="T38" s="88"/>
      <c r="U38" s="89"/>
      <c r="V38" s="89"/>
      <c r="W38" s="89"/>
      <c r="X38" s="89"/>
      <c r="Y38" s="90">
        <f>SUM(Y36:Y37)</f>
        <v>0</v>
      </c>
      <c r="Z38" s="93"/>
      <c r="AA38" s="89"/>
      <c r="AB38" s="89"/>
      <c r="AC38" s="89"/>
      <c r="AD38" s="89"/>
      <c r="AE38" s="89"/>
      <c r="AM38" s="89"/>
      <c r="AN38" s="11"/>
    </row>
    <row r="39" spans="1:40" ht="15">
      <c r="A39" s="61" t="str">
        <f t="shared" si="3"/>
        <v>01Ejecutivo</v>
      </c>
      <c r="B39" s="62" t="s">
        <v>98</v>
      </c>
      <c r="C39" s="92"/>
      <c r="D39" s="63"/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5">
        <f t="shared" si="4"/>
        <v>0</v>
      </c>
      <c r="P39" s="87"/>
      <c r="Q39" s="88"/>
      <c r="R39" s="88"/>
      <c r="S39" s="88"/>
      <c r="T39" s="88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M39" s="89"/>
      <c r="AN39" s="11"/>
    </row>
    <row r="40" spans="1:40" ht="15">
      <c r="A40" s="61" t="str">
        <f t="shared" si="3"/>
        <v>01Profesional</v>
      </c>
      <c r="B40" s="62" t="s">
        <v>99</v>
      </c>
      <c r="C40" s="92"/>
      <c r="D40" s="63"/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5">
        <f t="shared" si="4"/>
        <v>0</v>
      </c>
      <c r="P40" s="87"/>
      <c r="Q40" s="88"/>
      <c r="R40" s="88"/>
      <c r="S40" s="88"/>
      <c r="T40" s="88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11"/>
    </row>
    <row r="41" spans="1:40" ht="15">
      <c r="A41" s="61" t="str">
        <f t="shared" si="3"/>
        <v>01Técnico</v>
      </c>
      <c r="B41" s="62" t="s">
        <v>100</v>
      </c>
      <c r="C41" s="92"/>
      <c r="D41" s="63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5">
        <f t="shared" si="4"/>
        <v>0</v>
      </c>
      <c r="P41" s="87"/>
      <c r="Q41" s="88"/>
      <c r="R41" s="88"/>
      <c r="S41" s="88"/>
      <c r="T41" s="88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11"/>
    </row>
    <row r="42" spans="1:40" ht="15">
      <c r="A42" s="61" t="str">
        <f t="shared" si="3"/>
        <v>01Administrativo</v>
      </c>
      <c r="B42" s="62" t="s">
        <v>101</v>
      </c>
      <c r="C42" s="92"/>
      <c r="D42" s="63"/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5">
        <f t="shared" si="4"/>
        <v>0</v>
      </c>
      <c r="P42" s="87"/>
      <c r="Q42" s="88"/>
      <c r="R42" s="88"/>
      <c r="S42" s="88"/>
      <c r="T42" s="88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11"/>
    </row>
    <row r="43" spans="1:40" ht="15">
      <c r="A43" s="61" t="str">
        <f t="shared" si="3"/>
        <v>01Operativo</v>
      </c>
      <c r="B43" s="62" t="s">
        <v>102</v>
      </c>
      <c r="C43" s="92"/>
      <c r="D43" s="63"/>
      <c r="E43" s="63"/>
      <c r="F43" s="64"/>
      <c r="G43" s="64"/>
      <c r="H43" s="64"/>
      <c r="I43" s="64"/>
      <c r="J43" s="64"/>
      <c r="K43" s="64"/>
      <c r="L43" s="64"/>
      <c r="M43" s="64"/>
      <c r="N43" s="64"/>
      <c r="O43" s="65">
        <f t="shared" si="4"/>
        <v>0</v>
      </c>
      <c r="P43" s="87"/>
      <c r="Q43" s="88"/>
      <c r="R43" s="88"/>
      <c r="S43" s="88"/>
      <c r="T43" s="88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11"/>
    </row>
    <row r="44" spans="1:40" ht="15">
      <c r="A44" s="61" t="str">
        <f t="shared" si="3"/>
        <v>01Asistencial</v>
      </c>
      <c r="B44" s="62" t="s">
        <v>104</v>
      </c>
      <c r="C44" s="92"/>
      <c r="D44" s="63"/>
      <c r="E44" s="63"/>
      <c r="F44" s="64"/>
      <c r="G44" s="64"/>
      <c r="H44" s="64"/>
      <c r="I44" s="64"/>
      <c r="J44" s="64"/>
      <c r="K44" s="64"/>
      <c r="L44" s="64"/>
      <c r="M44" s="64"/>
      <c r="N44" s="64"/>
      <c r="O44" s="65">
        <f t="shared" si="4"/>
        <v>0</v>
      </c>
      <c r="P44" s="87"/>
      <c r="Q44" s="88"/>
      <c r="R44" s="88"/>
      <c r="S44" s="88"/>
      <c r="T44" s="88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11"/>
    </row>
    <row r="45" spans="1:40" ht="15">
      <c r="A45" s="61" t="str">
        <f t="shared" si="3"/>
        <v>01Médico</v>
      </c>
      <c r="B45" s="62" t="s">
        <v>106</v>
      </c>
      <c r="C45" s="92"/>
      <c r="D45" s="63"/>
      <c r="E45" s="63"/>
      <c r="F45" s="64"/>
      <c r="G45" s="64"/>
      <c r="H45" s="64"/>
      <c r="I45" s="64"/>
      <c r="J45" s="64"/>
      <c r="K45" s="64"/>
      <c r="L45" s="64"/>
      <c r="M45" s="64"/>
      <c r="N45" s="64"/>
      <c r="O45" s="65">
        <f t="shared" si="4"/>
        <v>0</v>
      </c>
      <c r="P45" s="87"/>
      <c r="Q45" s="88"/>
      <c r="R45" s="88"/>
      <c r="S45" s="88"/>
      <c r="T45" s="88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11"/>
    </row>
    <row r="46" spans="1:40" ht="15">
      <c r="A46" s="61" t="str">
        <f t="shared" si="3"/>
        <v>01Paramédico</v>
      </c>
      <c r="B46" s="62" t="s">
        <v>107</v>
      </c>
      <c r="C46" s="92"/>
      <c r="D46" s="63"/>
      <c r="E46" s="63"/>
      <c r="F46" s="64"/>
      <c r="G46" s="64"/>
      <c r="H46" s="64"/>
      <c r="I46" s="64"/>
      <c r="J46" s="64"/>
      <c r="K46" s="64"/>
      <c r="L46" s="64"/>
      <c r="M46" s="64"/>
      <c r="N46" s="64"/>
      <c r="O46" s="65">
        <f t="shared" si="4"/>
        <v>0</v>
      </c>
      <c r="P46" s="87"/>
      <c r="Q46" s="88"/>
      <c r="R46" s="88"/>
      <c r="S46" s="88"/>
      <c r="T46" s="88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11"/>
    </row>
    <row r="47" spans="1:40" ht="15">
      <c r="A47" s="61" t="str">
        <f t="shared" si="3"/>
        <v>01Aprendices SENA</v>
      </c>
      <c r="B47" s="62" t="s">
        <v>128</v>
      </c>
      <c r="C47" s="92"/>
      <c r="D47" s="63"/>
      <c r="E47" s="63"/>
      <c r="F47" s="64"/>
      <c r="G47" s="64"/>
      <c r="H47" s="64"/>
      <c r="I47" s="64"/>
      <c r="J47" s="64"/>
      <c r="K47" s="64"/>
      <c r="L47" s="64"/>
      <c r="M47" s="64"/>
      <c r="N47" s="64"/>
      <c r="O47" s="94">
        <f t="shared" si="4"/>
        <v>0</v>
      </c>
      <c r="P47" s="87"/>
      <c r="Q47" s="88"/>
      <c r="R47" s="88"/>
      <c r="S47" s="88"/>
      <c r="T47" s="88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11"/>
    </row>
    <row r="48" spans="1:40" ht="15.75" thickBot="1">
      <c r="A48" s="95"/>
      <c r="B48" s="96" t="s">
        <v>108</v>
      </c>
      <c r="C48" s="97"/>
      <c r="D48" s="97"/>
      <c r="E48" s="98"/>
      <c r="F48" s="113">
        <f aca="true" t="shared" si="5" ref="F48:N48">SUM(F37:F47)</f>
        <v>0</v>
      </c>
      <c r="G48" s="113">
        <f t="shared" si="5"/>
        <v>0</v>
      </c>
      <c r="H48" s="72">
        <f t="shared" si="5"/>
        <v>0</v>
      </c>
      <c r="I48" s="72">
        <f t="shared" si="5"/>
        <v>0</v>
      </c>
      <c r="J48" s="113">
        <f t="shared" si="5"/>
        <v>0</v>
      </c>
      <c r="K48" s="72">
        <f t="shared" si="5"/>
        <v>0</v>
      </c>
      <c r="L48" s="113">
        <f t="shared" si="5"/>
        <v>0</v>
      </c>
      <c r="M48" s="113">
        <f t="shared" si="5"/>
        <v>0</v>
      </c>
      <c r="N48" s="113">
        <f t="shared" si="5"/>
        <v>0</v>
      </c>
      <c r="O48" s="99">
        <f>SUM(O37:O47)</f>
        <v>0</v>
      </c>
      <c r="P48" s="100"/>
      <c r="Q48" s="101"/>
      <c r="R48" s="101"/>
      <c r="S48" s="101"/>
      <c r="T48" s="101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3"/>
    </row>
    <row r="49" spans="1:40" ht="15">
      <c r="A49" s="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1"/>
    </row>
    <row r="50" spans="1:40" ht="15">
      <c r="A50" s="8"/>
      <c r="B50" s="17" t="s">
        <v>129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1"/>
    </row>
    <row r="51" spans="1:40" ht="15.75" thickBot="1">
      <c r="A51" s="8"/>
      <c r="B51" s="17" t="s">
        <v>130</v>
      </c>
      <c r="C51" s="17"/>
      <c r="D51" s="119"/>
      <c r="E51" s="119"/>
      <c r="F51" s="119"/>
      <c r="G51" s="119"/>
      <c r="H51" s="119"/>
      <c r="I51" s="119"/>
      <c r="J51" s="119"/>
      <c r="K51" s="119"/>
      <c r="L51" s="119"/>
      <c r="M51" s="17"/>
      <c r="N51" s="17"/>
      <c r="O51" s="17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1"/>
    </row>
    <row r="52" spans="1:40" ht="15.75" thickBot="1">
      <c r="A52" s="8"/>
      <c r="B52" s="17" t="s">
        <v>131</v>
      </c>
      <c r="C52" s="17"/>
      <c r="D52" s="119"/>
      <c r="E52" s="119"/>
      <c r="F52" s="119"/>
      <c r="G52" s="119"/>
      <c r="H52" s="119"/>
      <c r="I52" s="119"/>
      <c r="J52" s="119"/>
      <c r="K52" s="119"/>
      <c r="L52" s="119"/>
      <c r="M52" s="17"/>
      <c r="N52" s="17"/>
      <c r="O52" s="17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1"/>
    </row>
    <row r="53" spans="1:40" ht="15.75" thickBot="1">
      <c r="A53" s="8"/>
      <c r="B53" s="17" t="s">
        <v>132</v>
      </c>
      <c r="C53" s="17"/>
      <c r="D53" s="118"/>
      <c r="E53" s="119"/>
      <c r="F53" s="119"/>
      <c r="G53" s="119"/>
      <c r="H53" s="119"/>
      <c r="I53" s="119"/>
      <c r="J53" s="119"/>
      <c r="K53" s="119"/>
      <c r="L53" s="119"/>
      <c r="M53" s="17"/>
      <c r="N53" s="17"/>
      <c r="O53" s="17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1"/>
    </row>
    <row r="54" spans="1:40" ht="15.75" thickBot="1">
      <c r="A54" s="8"/>
      <c r="B54" s="17" t="s">
        <v>133</v>
      </c>
      <c r="C54" s="17"/>
      <c r="D54" s="118"/>
      <c r="E54" s="119"/>
      <c r="F54" s="119"/>
      <c r="G54" s="119"/>
      <c r="H54" s="119"/>
      <c r="I54" s="119"/>
      <c r="J54" s="119"/>
      <c r="K54" s="119"/>
      <c r="L54" s="119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1"/>
    </row>
    <row r="55" spans="1:40" ht="15.75" thickBo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106"/>
    </row>
    <row r="56" spans="1:40" ht="15">
      <c r="A56" s="107"/>
      <c r="B56" s="108" t="s">
        <v>134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</row>
    <row r="57" spans="1:40" ht="1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</row>
    <row r="58" spans="1:40" ht="1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</row>
    <row r="59" spans="1:40" ht="1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</row>
    <row r="60" spans="1:40" ht="1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</row>
    <row r="61" spans="1:40" ht="1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</row>
    <row r="62" spans="1:40" ht="1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</row>
    <row r="63" spans="1:40" ht="1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</row>
    <row r="64" spans="1:40" ht="1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</row>
    <row r="65" spans="1:40" ht="1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</row>
    <row r="66" spans="1:40" ht="1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</row>
    <row r="67" spans="1:40" ht="1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</row>
    <row r="68" spans="1:40" ht="1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</row>
    <row r="69" spans="1:40" ht="1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</row>
    <row r="70" spans="1:40" ht="1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</row>
  </sheetData>
  <sheetProtection password="CF3A" sheet="1"/>
  <mergeCells count="29">
    <mergeCell ref="D54:L54"/>
    <mergeCell ref="W18:W19"/>
    <mergeCell ref="X18:X19"/>
    <mergeCell ref="Y18:Y19"/>
    <mergeCell ref="D51:L51"/>
    <mergeCell ref="D52:L52"/>
    <mergeCell ref="D53:L53"/>
    <mergeCell ref="Q18:Q19"/>
    <mergeCell ref="R18:R19"/>
    <mergeCell ref="S18:S19"/>
    <mergeCell ref="T18:T19"/>
    <mergeCell ref="U18:U19"/>
    <mergeCell ref="V18:V19"/>
    <mergeCell ref="K18:K19"/>
    <mergeCell ref="L18:L19"/>
    <mergeCell ref="M18:M19"/>
    <mergeCell ref="N18:N19"/>
    <mergeCell ref="O18:O19"/>
    <mergeCell ref="P18:P19"/>
    <mergeCell ref="AM17:AM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jmsuarez</dc:creator>
  <cp:keywords/>
  <dc:description/>
  <cp:lastModifiedBy>Jeanet Constanza Saenz Gonzalez</cp:lastModifiedBy>
  <dcterms:created xsi:type="dcterms:W3CDTF">2009-07-09T22:10:07Z</dcterms:created>
  <dcterms:modified xsi:type="dcterms:W3CDTF">2013-12-04T21:49:14Z</dcterms:modified>
  <cp:category/>
  <cp:version/>
  <cp:contentType/>
  <cp:contentStatus/>
</cp:coreProperties>
</file>