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 (1)/2022/RANQUIN/BASES/JULIO/"/>
    </mc:Choice>
  </mc:AlternateContent>
  <xr:revisionPtr revIDLastSave="72" documentId="13_ncr:1_{26DDC652-DD4F-42CF-ACC4-27986F591040}" xr6:coauthVersionLast="47" xr6:coauthVersionMax="47" xr10:uidLastSave="{40BF9BF0-4356-44CA-AA3A-7EEC5F297FEE}"/>
  <bookViews>
    <workbookView xWindow="-120" yWindow="-120" windowWidth="20730" windowHeight="11160" activeTab="4" xr2:uid="{18206267-C064-4A67-9A1B-B1C35144A480}"/>
  </bookViews>
  <sheets>
    <sheet name="F. 129-F.01 V FDL " sheetId="1" r:id="rId1"/>
    <sheet name="F. 129-F.11 V AC" sheetId="2" r:id="rId2"/>
    <sheet name="F. 129-F.12 V EP" sheetId="3" r:id="rId3"/>
    <sheet name="F. 129-F.13 R AC" sheetId="4" r:id="rId4"/>
    <sheet name="F. 129-F.14 R EP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<sst xmlns="http://schemas.openxmlformats.org/spreadsheetml/2006/main" count="394" uniqueCount="174">
  <si>
    <t>RANKING MENSUAL VIGENCIA DE RECURSOS EJECUTADOS DE PAC</t>
  </si>
  <si>
    <t>MES:</t>
  </si>
  <si>
    <t>MARZO</t>
  </si>
  <si>
    <t>AÑO</t>
  </si>
  <si>
    <t>FONDOS DE DESARROLLO LOCAL</t>
  </si>
  <si>
    <t>Dirección Distrital de Tesorería</t>
  </si>
  <si>
    <t>Subdirección de Planeación Financiera e Inversiones</t>
  </si>
  <si>
    <t>Oficina de Planeación Financiera</t>
  </si>
  <si>
    <t>CÓDIGO</t>
  </si>
  <si>
    <t xml:space="preserve">ENTIDAD </t>
  </si>
  <si>
    <t>PAC ACTUAL</t>
  </si>
  <si>
    <t>EJECUTADO</t>
  </si>
  <si>
    <t>% EJECUTADO/ PACACTUAL</t>
  </si>
  <si>
    <t xml:space="preserve">% DESVIACIÓN </t>
  </si>
  <si>
    <t>0001-01</t>
  </si>
  <si>
    <t>Usaquén</t>
  </si>
  <si>
    <t>0002-01</t>
  </si>
  <si>
    <t>Chapinero</t>
  </si>
  <si>
    <t>0003-01</t>
  </si>
  <si>
    <t>Santa Fé</t>
  </si>
  <si>
    <t>0004-01</t>
  </si>
  <si>
    <t>San Cristobal</t>
  </si>
  <si>
    <t>0005-01</t>
  </si>
  <si>
    <t>Usme</t>
  </si>
  <si>
    <t>0006-01</t>
  </si>
  <si>
    <t>Tunjuelito</t>
  </si>
  <si>
    <t>0007-01</t>
  </si>
  <si>
    <t>Bosa</t>
  </si>
  <si>
    <t>0008-01</t>
  </si>
  <si>
    <t>Kennedy</t>
  </si>
  <si>
    <t>0009-01</t>
  </si>
  <si>
    <t>Fontibón</t>
  </si>
  <si>
    <t>0010-01</t>
  </si>
  <si>
    <t>Engativá</t>
  </si>
  <si>
    <t>0011-01</t>
  </si>
  <si>
    <t>Suba</t>
  </si>
  <si>
    <t>0012-01</t>
  </si>
  <si>
    <t>Barrios Unidos</t>
  </si>
  <si>
    <t>0013-01</t>
  </si>
  <si>
    <t>Teusaquillo</t>
  </si>
  <si>
    <t>0014-01</t>
  </si>
  <si>
    <t>Mártires</t>
  </si>
  <si>
    <t>0015-01</t>
  </si>
  <si>
    <t>Antonio Nariño</t>
  </si>
  <si>
    <t>0016-01</t>
  </si>
  <si>
    <t>Puente Aranda</t>
  </si>
  <si>
    <t>0017-01</t>
  </si>
  <si>
    <t>La Candelaria</t>
  </si>
  <si>
    <t>0018-01</t>
  </si>
  <si>
    <t>Rafael Uribe Uribe</t>
  </si>
  <si>
    <t>0019-01</t>
  </si>
  <si>
    <t>Ciudad Bolívar</t>
  </si>
  <si>
    <t>0020-01</t>
  </si>
  <si>
    <t>Sumapaz</t>
  </si>
  <si>
    <t>Total</t>
  </si>
  <si>
    <t>ENERO</t>
  </si>
  <si>
    <t>ADMINISTRACIÓN CENTRAL</t>
  </si>
  <si>
    <t>FEBRERO</t>
  </si>
  <si>
    <t>ESTABLECIMIENTOS PÚBLICOS, UNIVERSIDAD DISTRITAL Y CONTRALORÍA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</si>
  <si>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</si>
  <si>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</si>
  <si>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</si>
  <si>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</si>
  <si>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</si>
  <si>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</si>
  <si>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</si>
  <si>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</si>
  <si>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</si>
  <si>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0100-01</t>
  </si>
  <si>
    <t>CONCEJO</t>
  </si>
  <si>
    <t>0102-01</t>
  </si>
  <si>
    <t>PERSONERÍA</t>
  </si>
  <si>
    <t>0104-01</t>
  </si>
  <si>
    <t>S.GENERAL</t>
  </si>
  <si>
    <t>0105-01</t>
  </si>
  <si>
    <t>VEEDURÍA</t>
  </si>
  <si>
    <t>0110-01</t>
  </si>
  <si>
    <t>S.GOBIERNO</t>
  </si>
  <si>
    <t>0111-01</t>
  </si>
  <si>
    <t>SDH-Corporativa</t>
  </si>
  <si>
    <t>0111-02</t>
  </si>
  <si>
    <t>SDH-Presupuesto</t>
  </si>
  <si>
    <t>0111-03</t>
  </si>
  <si>
    <t>SDH-Crédito Público</t>
  </si>
  <si>
    <t>0111-04</t>
  </si>
  <si>
    <t>SDH-Concejo</t>
  </si>
  <si>
    <t>0112-01</t>
  </si>
  <si>
    <t>SED</t>
  </si>
  <si>
    <t>0113-01</t>
  </si>
  <si>
    <t>MOVILIDAD-Adtva</t>
  </si>
  <si>
    <t>0113-02</t>
  </si>
  <si>
    <t>MOVILIDAD-Tránsito</t>
  </si>
  <si>
    <t>0114-01</t>
  </si>
  <si>
    <t>SDS</t>
  </si>
  <si>
    <t>0117-01</t>
  </si>
  <si>
    <t>SDDE</t>
  </si>
  <si>
    <t>0118-01</t>
  </si>
  <si>
    <t>S.HÁBITAT</t>
  </si>
  <si>
    <t>0119-01</t>
  </si>
  <si>
    <t>SDCRD</t>
  </si>
  <si>
    <t>0120-01</t>
  </si>
  <si>
    <t>SDP</t>
  </si>
  <si>
    <t>0121-01</t>
  </si>
  <si>
    <t>SDM</t>
  </si>
  <si>
    <t>0122-01</t>
  </si>
  <si>
    <t>SDIS</t>
  </si>
  <si>
    <t>0125-01</t>
  </si>
  <si>
    <t>DASCD</t>
  </si>
  <si>
    <t>0126-01</t>
  </si>
  <si>
    <t>SDA</t>
  </si>
  <si>
    <t>0127-01</t>
  </si>
  <si>
    <t>DADEP</t>
  </si>
  <si>
    <t>0131-01</t>
  </si>
  <si>
    <t>UAECOB</t>
  </si>
  <si>
    <t>0136-01</t>
  </si>
  <si>
    <t>SJD</t>
  </si>
  <si>
    <t>0137-01</t>
  </si>
  <si>
    <t>SDSCJ-Gestión</t>
  </si>
  <si>
    <t>0137-02</t>
  </si>
  <si>
    <t>SDSCJ-Fondo Cuenta</t>
  </si>
  <si>
    <t>0200-01</t>
  </si>
  <si>
    <t>IPES</t>
  </si>
  <si>
    <t>0201-01</t>
  </si>
  <si>
    <t>FFDS</t>
  </si>
  <si>
    <t>0203-01</t>
  </si>
  <si>
    <t>IDIGER</t>
  </si>
  <si>
    <t>0204-01</t>
  </si>
  <si>
    <t>IDU</t>
  </si>
  <si>
    <t>0206-01</t>
  </si>
  <si>
    <t>FONCEP (Corporativa)</t>
  </si>
  <si>
    <t>0206-02</t>
  </si>
  <si>
    <t>FONCEP (Fondo)</t>
  </si>
  <si>
    <t>0208-01</t>
  </si>
  <si>
    <t>CVP</t>
  </si>
  <si>
    <t>0211-01</t>
  </si>
  <si>
    <t>IDRD</t>
  </si>
  <si>
    <t>0213-01</t>
  </si>
  <si>
    <t>IDPC</t>
  </si>
  <si>
    <t>0214-01</t>
  </si>
  <si>
    <t>IDIPRON</t>
  </si>
  <si>
    <t>0215-01</t>
  </si>
  <si>
    <t>FUGA</t>
  </si>
  <si>
    <t>0216-01</t>
  </si>
  <si>
    <t>OFB</t>
  </si>
  <si>
    <t>0218-01</t>
  </si>
  <si>
    <t>JBB</t>
  </si>
  <si>
    <t>0219-01</t>
  </si>
  <si>
    <t>IDEP</t>
  </si>
  <si>
    <t>0220-01</t>
  </si>
  <si>
    <t>IDPAC</t>
  </si>
  <si>
    <t>0221-01</t>
  </si>
  <si>
    <t>IDT</t>
  </si>
  <si>
    <t>0221-02</t>
  </si>
  <si>
    <t>IDT-Fondetur</t>
  </si>
  <si>
    <t>0222-01</t>
  </si>
  <si>
    <t>IDARTES</t>
  </si>
  <si>
    <t>0226-01</t>
  </si>
  <si>
    <t>UAECD</t>
  </si>
  <si>
    <t>0227-01</t>
  </si>
  <si>
    <t>UAERMV</t>
  </si>
  <si>
    <t>0228-01</t>
  </si>
  <si>
    <t>UAESP</t>
  </si>
  <si>
    <t>0229-01</t>
  </si>
  <si>
    <t>IDPYBA</t>
  </si>
  <si>
    <t>0230-01</t>
  </si>
  <si>
    <t>UD</t>
  </si>
  <si>
    <t>0235-01</t>
  </si>
  <si>
    <t>CONTRALORÍA</t>
  </si>
  <si>
    <t>0501-01</t>
  </si>
  <si>
    <t>ATENEA</t>
  </si>
  <si>
    <t>RANKING MENSUAL DE RESERVAS DE RECURSOS EJECUTADOS DE PAC</t>
  </si>
  <si>
    <t/>
  </si>
  <si>
    <t>N/A</t>
  </si>
  <si>
    <t>Inf.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</si>
</sst>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,,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4" tint="-0.249977111117893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1" fillId="0" borderId="0" xfId="1" applyNumberFormat="1" applyFont="1"/>
    <xf numFmtId="9" fontId="1" fillId="0" borderId="0" xfId="2" applyFont="1"/>
    <xf numFmtId="43" fontId="0" fillId="2" borderId="0" xfId="1" applyFont="1" applyFill="1"/>
    <xf numFmtId="0" fontId="0" fillId="0" borderId="0" xfId="0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5" fillId="0" borderId="1" xfId="0" applyFont="1" applyBorder="1" applyAlignment="1">
      <alignment horizontal="center" vertical="center" wrapText="1"/>
    </xf>
    <xf numFmtId="9" fontId="0" fillId="0" borderId="0" xfId="2" applyFont="1"/>
    <xf numFmtId="0" fontId="0" fillId="2" borderId="0" xfId="0" applyFill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0" fillId="0" borderId="0" xfId="0" applyNumberFormat="1"/>
    <xf numFmtId="0" fontId="6" fillId="0" borderId="0" xfId="0" applyFont="1"/>
    <xf numFmtId="164" fontId="6" fillId="0" borderId="0" xfId="1" applyNumberFormat="1" applyFont="1"/>
    <xf numFmtId="9" fontId="6" fillId="0" borderId="0" xfId="2" applyFont="1"/>
    <xf numFmtId="164" fontId="6" fillId="0" borderId="0" xfId="0" applyNumberFormat="1" applyFont="1"/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4">
    <cellStyle name="Millares" xfId="1" builtinId="3"/>
    <cellStyle name="Millares 2" xfId="3" xr:uid="{5CFB2785-72D9-4B1A-ACBB-C5D1CFBDA6D1}"/>
    <cellStyle name="Normal" xfId="0" builtinId="0"/>
    <cellStyle name="Porcentaje" xfId="2" builtinId="5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96</xdr:row>
      <xdr:rowOff>0</xdr:rowOff>
    </xdr:from>
    <xdr:to>
      <xdr:col>1</xdr:col>
      <xdr:colOff>990600</xdr:colOff>
      <xdr:row>96</xdr:row>
      <xdr:rowOff>0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6147CC17-B57A-47C3-B699-C34288EC6AF4}"/>
            </a:ext>
          </a:extLst>
        </xdr:cNvPr>
        <xdr:cNvCxnSpPr>
          <a:cxnSpLocks noChangeShapeType="1"/>
        </xdr:cNvCxnSpPr>
      </xdr:nvCxnSpPr>
      <xdr:spPr bwMode="auto">
        <a:xfrm>
          <a:off x="1170517" y="18510250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990600</xdr:colOff>
      <xdr:row>96</xdr:row>
      <xdr:rowOff>0</xdr:rowOff>
    </xdr:from>
    <xdr:to>
      <xdr:col>1</xdr:col>
      <xdr:colOff>990600</xdr:colOff>
      <xdr:row>96</xdr:row>
      <xdr:rowOff>0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D1E4570A-C5BA-466C-B1C0-A14AF470E2F9}"/>
            </a:ext>
          </a:extLst>
        </xdr:cNvPr>
        <xdr:cNvCxnSpPr>
          <a:cxnSpLocks noChangeShapeType="1"/>
        </xdr:cNvCxnSpPr>
      </xdr:nvCxnSpPr>
      <xdr:spPr bwMode="auto">
        <a:xfrm>
          <a:off x="1170517" y="18510250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10584</xdr:colOff>
      <xdr:row>31</xdr:row>
      <xdr:rowOff>95250</xdr:rowOff>
    </xdr:from>
    <xdr:to>
      <xdr:col>5</xdr:col>
      <xdr:colOff>1375833</xdr:colOff>
      <xdr:row>32</xdr:row>
      <xdr:rowOff>148168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6F7BC14-927A-41EE-83AE-A558A4BA228C}"/>
            </a:ext>
          </a:extLst>
        </xdr:cNvPr>
        <xdr:cNvSpPr txBox="1"/>
      </xdr:nvSpPr>
      <xdr:spPr>
        <a:xfrm>
          <a:off x="190501" y="6223000"/>
          <a:ext cx="6667499" cy="243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01-08-2022</a:t>
          </a:r>
          <a:endParaRPr lang="es-CO" sz="800"/>
        </a:p>
      </xdr:txBody>
    </xdr:sp>
    <xdr:clientData/>
  </xdr:twoCellAnchor>
  <xdr:twoCellAnchor>
    <xdr:from>
      <xdr:col>1</xdr:col>
      <xdr:colOff>21166</xdr:colOff>
      <xdr:row>33</xdr:row>
      <xdr:rowOff>42337</xdr:rowOff>
    </xdr:from>
    <xdr:to>
      <xdr:col>5</xdr:col>
      <xdr:colOff>1365250</xdr:colOff>
      <xdr:row>41</xdr:row>
      <xdr:rowOff>52921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E13D62CD-EDA6-40ED-8A1C-5C85A0354A8F}"/>
            </a:ext>
          </a:extLst>
        </xdr:cNvPr>
        <xdr:cNvSpPr txBox="1"/>
      </xdr:nvSpPr>
      <xdr:spPr>
        <a:xfrm>
          <a:off x="201083" y="6551087"/>
          <a:ext cx="6646334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31750</xdr:colOff>
      <xdr:row>42</xdr:row>
      <xdr:rowOff>21170</xdr:rowOff>
    </xdr:from>
    <xdr:to>
      <xdr:col>5</xdr:col>
      <xdr:colOff>1377309</xdr:colOff>
      <xdr:row>48</xdr:row>
      <xdr:rowOff>148170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832BD914-BE8C-4069-9C86-46266903BAC5}"/>
            </a:ext>
          </a:extLst>
        </xdr:cNvPr>
        <xdr:cNvSpPr txBox="1"/>
      </xdr:nvSpPr>
      <xdr:spPr>
        <a:xfrm>
          <a:off x="211667" y="8244420"/>
          <a:ext cx="6647809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Ranking</a:t>
          </a:r>
          <a:r>
            <a:rPr lang="es-CO" sz="1000" b="1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1048806</xdr:colOff>
      <xdr:row>43</xdr:row>
      <xdr:rowOff>134412</xdr:rowOff>
    </xdr:from>
    <xdr:to>
      <xdr:col>2</xdr:col>
      <xdr:colOff>1355723</xdr:colOff>
      <xdr:row>48</xdr:row>
      <xdr:rowOff>17997</xdr:rowOff>
    </xdr:to>
    <xdr:pic>
      <xdr:nvPicPr>
        <xdr:cNvPr id="10" name="Imagen 9" descr="Resultado de imagen de Semaforo Icono">
          <a:extLst>
            <a:ext uri="{FF2B5EF4-FFF2-40B4-BE49-F238E27FC236}">
              <a16:creationId xmlns:a16="http://schemas.microsoft.com/office/drawing/2014/main" id="{5B691241-5590-439C-8298-2B47633FDB5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223556" y="8548162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97</xdr:row>
      <xdr:rowOff>0</xdr:rowOff>
    </xdr:from>
    <xdr:to>
      <xdr:col>1</xdr:col>
      <xdr:colOff>990600</xdr:colOff>
      <xdr:row>97</xdr:row>
      <xdr:rowOff>0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93B3A5B5-6AFC-48CE-AF2D-EAF30FBD4213}"/>
            </a:ext>
          </a:extLst>
        </xdr:cNvPr>
        <xdr:cNvCxnSpPr>
          <a:cxnSpLocks noChangeShapeType="1"/>
        </xdr:cNvCxnSpPr>
      </xdr:nvCxnSpPr>
      <xdr:spPr bwMode="auto">
        <a:xfrm>
          <a:off x="1170517" y="18817167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990600</xdr:colOff>
      <xdr:row>97</xdr:row>
      <xdr:rowOff>0</xdr:rowOff>
    </xdr:from>
    <xdr:to>
      <xdr:col>1</xdr:col>
      <xdr:colOff>990600</xdr:colOff>
      <xdr:row>97</xdr:row>
      <xdr:rowOff>0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D5725201-EA47-4635-8B4B-EF166873DE8E}"/>
            </a:ext>
          </a:extLst>
        </xdr:cNvPr>
        <xdr:cNvCxnSpPr>
          <a:cxnSpLocks noChangeShapeType="1"/>
        </xdr:cNvCxnSpPr>
      </xdr:nvCxnSpPr>
      <xdr:spPr bwMode="auto">
        <a:xfrm>
          <a:off x="1170517" y="18817167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169335</xdr:colOff>
      <xdr:row>37</xdr:row>
      <xdr:rowOff>116416</xdr:rowOff>
    </xdr:from>
    <xdr:to>
      <xdr:col>5</xdr:col>
      <xdr:colOff>1322918</xdr:colOff>
      <xdr:row>39</xdr:row>
      <xdr:rowOff>68035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AABBCB0-05EB-4A66-B865-BF0718E88BBA}"/>
            </a:ext>
          </a:extLst>
        </xdr:cNvPr>
        <xdr:cNvSpPr txBox="1"/>
      </xdr:nvSpPr>
      <xdr:spPr>
        <a:xfrm>
          <a:off x="169335" y="7503583"/>
          <a:ext cx="6783916" cy="332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01-08-2022</a:t>
          </a:r>
          <a:endParaRPr lang="es-CO" sz="800"/>
        </a:p>
      </xdr:txBody>
    </xdr:sp>
    <xdr:clientData/>
  </xdr:twoCellAnchor>
  <xdr:twoCellAnchor>
    <xdr:from>
      <xdr:col>0</xdr:col>
      <xdr:colOff>169334</xdr:colOff>
      <xdr:row>39</xdr:row>
      <xdr:rowOff>127002</xdr:rowOff>
    </xdr:from>
    <xdr:to>
      <xdr:col>5</xdr:col>
      <xdr:colOff>1333501</xdr:colOff>
      <xdr:row>47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74228949-15D0-4040-942C-CEEB2CC22AE2}"/>
            </a:ext>
          </a:extLst>
        </xdr:cNvPr>
        <xdr:cNvSpPr txBox="1"/>
      </xdr:nvSpPr>
      <xdr:spPr>
        <a:xfrm>
          <a:off x="169334" y="7895169"/>
          <a:ext cx="6794500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48</xdr:row>
      <xdr:rowOff>54430</xdr:rowOff>
    </xdr:from>
    <xdr:to>
      <xdr:col>5</xdr:col>
      <xdr:colOff>1347107</xdr:colOff>
      <xdr:row>54</xdr:row>
      <xdr:rowOff>181430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DA8DB06F-2DAC-4024-B32E-8D2D6E445166}"/>
            </a:ext>
          </a:extLst>
        </xdr:cNvPr>
        <xdr:cNvSpPr txBox="1"/>
      </xdr:nvSpPr>
      <xdr:spPr>
        <a:xfrm>
          <a:off x="179917" y="9537097"/>
          <a:ext cx="6797523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Ranking</a:t>
          </a:r>
          <a:r>
            <a:rPr lang="es-CO" sz="1000" b="1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1080558</xdr:colOff>
      <xdr:row>49</xdr:row>
      <xdr:rowOff>178255</xdr:rowOff>
    </xdr:from>
    <xdr:to>
      <xdr:col>2</xdr:col>
      <xdr:colOff>1387475</xdr:colOff>
      <xdr:row>54</xdr:row>
      <xdr:rowOff>61840</xdr:rowOff>
    </xdr:to>
    <xdr:pic>
      <xdr:nvPicPr>
        <xdr:cNvPr id="9" name="Imagen 8" descr="Resultado de imagen de Semaforo Icono">
          <a:extLst>
            <a:ext uri="{FF2B5EF4-FFF2-40B4-BE49-F238E27FC236}">
              <a16:creationId xmlns:a16="http://schemas.microsoft.com/office/drawing/2014/main" id="{A608144D-CF93-4345-B6A6-482502BD811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255308" y="9851422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96</xdr:row>
      <xdr:rowOff>0</xdr:rowOff>
    </xdr:from>
    <xdr:to>
      <xdr:col>1</xdr:col>
      <xdr:colOff>990600</xdr:colOff>
      <xdr:row>96</xdr:row>
      <xdr:rowOff>0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B30B1B2E-3C06-4BC8-881B-724B74FC4997}"/>
            </a:ext>
          </a:extLst>
        </xdr:cNvPr>
        <xdr:cNvCxnSpPr>
          <a:cxnSpLocks noChangeShapeType="1"/>
        </xdr:cNvCxnSpPr>
      </xdr:nvCxnSpPr>
      <xdr:spPr bwMode="auto">
        <a:xfrm>
          <a:off x="1170517" y="18510250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990600</xdr:colOff>
      <xdr:row>96</xdr:row>
      <xdr:rowOff>0</xdr:rowOff>
    </xdr:from>
    <xdr:to>
      <xdr:col>1</xdr:col>
      <xdr:colOff>990600</xdr:colOff>
      <xdr:row>96</xdr:row>
      <xdr:rowOff>0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4E492CA9-C822-4F6F-B685-CE048E180FD7}"/>
            </a:ext>
          </a:extLst>
        </xdr:cNvPr>
        <xdr:cNvCxnSpPr>
          <a:cxnSpLocks noChangeShapeType="1"/>
        </xdr:cNvCxnSpPr>
      </xdr:nvCxnSpPr>
      <xdr:spPr bwMode="auto">
        <a:xfrm>
          <a:off x="1170517" y="18510250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169334</xdr:colOff>
      <xdr:row>36</xdr:row>
      <xdr:rowOff>116417</xdr:rowOff>
    </xdr:from>
    <xdr:to>
      <xdr:col>5</xdr:col>
      <xdr:colOff>1333500</xdr:colOff>
      <xdr:row>38</xdr:row>
      <xdr:rowOff>31751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985CD51-1F94-4972-BB31-4120BCE84FB0}"/>
            </a:ext>
          </a:extLst>
        </xdr:cNvPr>
        <xdr:cNvSpPr txBox="1"/>
      </xdr:nvSpPr>
      <xdr:spPr>
        <a:xfrm>
          <a:off x="169334" y="7196667"/>
          <a:ext cx="6646333" cy="29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01-08-2022</a:t>
          </a:r>
          <a:endParaRPr lang="es-CO" sz="800"/>
        </a:p>
      </xdr:txBody>
    </xdr:sp>
    <xdr:clientData/>
  </xdr:twoCellAnchor>
  <xdr:twoCellAnchor>
    <xdr:from>
      <xdr:col>0</xdr:col>
      <xdr:colOff>169334</xdr:colOff>
      <xdr:row>38</xdr:row>
      <xdr:rowOff>127002</xdr:rowOff>
    </xdr:from>
    <xdr:to>
      <xdr:col>5</xdr:col>
      <xdr:colOff>1333501</xdr:colOff>
      <xdr:row>46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65DE29-D880-4EF1-B5EA-1547BB5D9E9A}"/>
            </a:ext>
          </a:extLst>
        </xdr:cNvPr>
        <xdr:cNvSpPr txBox="1"/>
      </xdr:nvSpPr>
      <xdr:spPr>
        <a:xfrm>
          <a:off x="169334" y="7588252"/>
          <a:ext cx="6646334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</xdr:txBody>
    </xdr:sp>
    <xdr:clientData/>
  </xdr:twoCellAnchor>
  <xdr:twoCellAnchor>
    <xdr:from>
      <xdr:col>0</xdr:col>
      <xdr:colOff>158752</xdr:colOff>
      <xdr:row>47</xdr:row>
      <xdr:rowOff>105835</xdr:rowOff>
    </xdr:from>
    <xdr:to>
      <xdr:col>5</xdr:col>
      <xdr:colOff>1324394</xdr:colOff>
      <xdr:row>54</xdr:row>
      <xdr:rowOff>42335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F0B7E095-E512-4A87-95D5-C8F63C551817}"/>
            </a:ext>
          </a:extLst>
        </xdr:cNvPr>
        <xdr:cNvSpPr txBox="1"/>
      </xdr:nvSpPr>
      <xdr:spPr>
        <a:xfrm>
          <a:off x="158752" y="9281585"/>
          <a:ext cx="6647809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952499</xdr:colOff>
      <xdr:row>49</xdr:row>
      <xdr:rowOff>42331</xdr:rowOff>
    </xdr:from>
    <xdr:to>
      <xdr:col>2</xdr:col>
      <xdr:colOff>1259416</xdr:colOff>
      <xdr:row>53</xdr:row>
      <xdr:rowOff>116416</xdr:rowOff>
    </xdr:to>
    <xdr:pic>
      <xdr:nvPicPr>
        <xdr:cNvPr id="8" name="Imagen 7" descr="Resultado de imagen de Semaforo Icono">
          <a:extLst>
            <a:ext uri="{FF2B5EF4-FFF2-40B4-BE49-F238E27FC236}">
              <a16:creationId xmlns:a16="http://schemas.microsoft.com/office/drawing/2014/main" id="{DC7EDFA5-5413-45C7-ABE4-87D3FBC9F4C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127249" y="9599081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95</xdr:row>
      <xdr:rowOff>0</xdr:rowOff>
    </xdr:from>
    <xdr:to>
      <xdr:col>1</xdr:col>
      <xdr:colOff>990600</xdr:colOff>
      <xdr:row>95</xdr:row>
      <xdr:rowOff>0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F4205D16-0EF9-44ED-A88D-C10AFFDEB488}"/>
            </a:ext>
          </a:extLst>
        </xdr:cNvPr>
        <xdr:cNvCxnSpPr>
          <a:cxnSpLocks noChangeShapeType="1"/>
        </xdr:cNvCxnSpPr>
      </xdr:nvCxnSpPr>
      <xdr:spPr bwMode="auto">
        <a:xfrm>
          <a:off x="1170517" y="18330333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990600</xdr:colOff>
      <xdr:row>95</xdr:row>
      <xdr:rowOff>0</xdr:rowOff>
    </xdr:from>
    <xdr:to>
      <xdr:col>1</xdr:col>
      <xdr:colOff>990600</xdr:colOff>
      <xdr:row>95</xdr:row>
      <xdr:rowOff>0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F81CFCD3-8200-4637-886C-35847A57A361}"/>
            </a:ext>
          </a:extLst>
        </xdr:cNvPr>
        <xdr:cNvCxnSpPr>
          <a:cxnSpLocks noChangeShapeType="1"/>
        </xdr:cNvCxnSpPr>
      </xdr:nvCxnSpPr>
      <xdr:spPr bwMode="auto">
        <a:xfrm>
          <a:off x="1170517" y="18330333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169335</xdr:colOff>
      <xdr:row>35</xdr:row>
      <xdr:rowOff>116417</xdr:rowOff>
    </xdr:from>
    <xdr:to>
      <xdr:col>5</xdr:col>
      <xdr:colOff>1322916</xdr:colOff>
      <xdr:row>37</xdr:row>
      <xdr:rowOff>31751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9628D5F-BB25-416D-B1A5-E021B4CB1238}"/>
            </a:ext>
          </a:extLst>
        </xdr:cNvPr>
        <xdr:cNvSpPr txBox="1"/>
      </xdr:nvSpPr>
      <xdr:spPr>
        <a:xfrm>
          <a:off x="169335" y="7016750"/>
          <a:ext cx="6635748" cy="29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01-08-2022</a:t>
          </a:r>
          <a:endParaRPr lang="es-CO" sz="800"/>
        </a:p>
      </xdr:txBody>
    </xdr:sp>
    <xdr:clientData/>
  </xdr:twoCellAnchor>
  <xdr:twoCellAnchor>
    <xdr:from>
      <xdr:col>0</xdr:col>
      <xdr:colOff>169334</xdr:colOff>
      <xdr:row>37</xdr:row>
      <xdr:rowOff>127002</xdr:rowOff>
    </xdr:from>
    <xdr:to>
      <xdr:col>5</xdr:col>
      <xdr:colOff>1333501</xdr:colOff>
      <xdr:row>45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66595799-AC30-4E51-A142-74469D7F0969}"/>
            </a:ext>
          </a:extLst>
        </xdr:cNvPr>
        <xdr:cNvSpPr txBox="1"/>
      </xdr:nvSpPr>
      <xdr:spPr>
        <a:xfrm>
          <a:off x="169334" y="7408335"/>
          <a:ext cx="6646334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158752</xdr:colOff>
      <xdr:row>46</xdr:row>
      <xdr:rowOff>105835</xdr:rowOff>
    </xdr:from>
    <xdr:to>
      <xdr:col>5</xdr:col>
      <xdr:colOff>1324394</xdr:colOff>
      <xdr:row>53</xdr:row>
      <xdr:rowOff>42335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B6000C13-511B-475B-8C8B-173E9E45F5D4}"/>
            </a:ext>
          </a:extLst>
        </xdr:cNvPr>
        <xdr:cNvSpPr txBox="1"/>
      </xdr:nvSpPr>
      <xdr:spPr>
        <a:xfrm>
          <a:off x="158752" y="9101668"/>
          <a:ext cx="6647809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973668</xdr:colOff>
      <xdr:row>48</xdr:row>
      <xdr:rowOff>39159</xdr:rowOff>
    </xdr:from>
    <xdr:to>
      <xdr:col>2</xdr:col>
      <xdr:colOff>1280585</xdr:colOff>
      <xdr:row>52</xdr:row>
      <xdr:rowOff>113244</xdr:rowOff>
    </xdr:to>
    <xdr:pic>
      <xdr:nvPicPr>
        <xdr:cNvPr id="9" name="Imagen 8" descr="Resultado de imagen de Semaforo Icono">
          <a:extLst>
            <a:ext uri="{FF2B5EF4-FFF2-40B4-BE49-F238E27FC236}">
              <a16:creationId xmlns:a16="http://schemas.microsoft.com/office/drawing/2014/main" id="{41120236-D366-484E-9FC2-FAA5CD5C65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148418" y="9415992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95</xdr:row>
      <xdr:rowOff>0</xdr:rowOff>
    </xdr:from>
    <xdr:to>
      <xdr:col>1</xdr:col>
      <xdr:colOff>990600</xdr:colOff>
      <xdr:row>95</xdr:row>
      <xdr:rowOff>0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267C2274-17D9-45A4-8EED-6319136E8225}"/>
            </a:ext>
          </a:extLst>
        </xdr:cNvPr>
        <xdr:cNvCxnSpPr>
          <a:cxnSpLocks noChangeShapeType="1"/>
        </xdr:cNvCxnSpPr>
      </xdr:nvCxnSpPr>
      <xdr:spPr bwMode="auto">
        <a:xfrm>
          <a:off x="1170517" y="18330333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990600</xdr:colOff>
      <xdr:row>95</xdr:row>
      <xdr:rowOff>0</xdr:rowOff>
    </xdr:from>
    <xdr:to>
      <xdr:col>1</xdr:col>
      <xdr:colOff>990600</xdr:colOff>
      <xdr:row>95</xdr:row>
      <xdr:rowOff>0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D727920B-A8F4-4968-9CAB-8646505722C7}"/>
            </a:ext>
          </a:extLst>
        </xdr:cNvPr>
        <xdr:cNvCxnSpPr>
          <a:cxnSpLocks noChangeShapeType="1"/>
        </xdr:cNvCxnSpPr>
      </xdr:nvCxnSpPr>
      <xdr:spPr bwMode="auto">
        <a:xfrm>
          <a:off x="1170517" y="18330333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169334</xdr:colOff>
      <xdr:row>35</xdr:row>
      <xdr:rowOff>116417</xdr:rowOff>
    </xdr:from>
    <xdr:to>
      <xdr:col>5</xdr:col>
      <xdr:colOff>1322916</xdr:colOff>
      <xdr:row>37</xdr:row>
      <xdr:rowOff>31751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DD7AE18-4B90-44F8-9409-83D42D2C7BC2}"/>
            </a:ext>
          </a:extLst>
        </xdr:cNvPr>
        <xdr:cNvSpPr txBox="1"/>
      </xdr:nvSpPr>
      <xdr:spPr>
        <a:xfrm>
          <a:off x="169334" y="7016750"/>
          <a:ext cx="6635749" cy="29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</a:t>
          </a:r>
          <a:r>
            <a:rPr lang="es-CO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l 01-08-2022 </a:t>
          </a:r>
        </a:p>
      </xdr:txBody>
    </xdr:sp>
    <xdr:clientData/>
  </xdr:twoCellAnchor>
  <xdr:twoCellAnchor>
    <xdr:from>
      <xdr:col>0</xdr:col>
      <xdr:colOff>169334</xdr:colOff>
      <xdr:row>37</xdr:row>
      <xdr:rowOff>127002</xdr:rowOff>
    </xdr:from>
    <xdr:to>
      <xdr:col>5</xdr:col>
      <xdr:colOff>1333501</xdr:colOff>
      <xdr:row>45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4CB6A899-F9BC-4268-8C32-8355600B801F}"/>
            </a:ext>
          </a:extLst>
        </xdr:cNvPr>
        <xdr:cNvSpPr txBox="1"/>
      </xdr:nvSpPr>
      <xdr:spPr>
        <a:xfrm>
          <a:off x="169334" y="7408335"/>
          <a:ext cx="6646334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158752</xdr:colOff>
      <xdr:row>46</xdr:row>
      <xdr:rowOff>105835</xdr:rowOff>
    </xdr:from>
    <xdr:to>
      <xdr:col>5</xdr:col>
      <xdr:colOff>1324394</xdr:colOff>
      <xdr:row>53</xdr:row>
      <xdr:rowOff>42335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460F7A5-3430-4EF7-8EC8-8AC4FED5014D}"/>
            </a:ext>
          </a:extLst>
        </xdr:cNvPr>
        <xdr:cNvSpPr txBox="1"/>
      </xdr:nvSpPr>
      <xdr:spPr>
        <a:xfrm>
          <a:off x="158752" y="9101668"/>
          <a:ext cx="6647809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 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963084</xdr:colOff>
      <xdr:row>48</xdr:row>
      <xdr:rowOff>49744</xdr:rowOff>
    </xdr:from>
    <xdr:to>
      <xdr:col>2</xdr:col>
      <xdr:colOff>1270001</xdr:colOff>
      <xdr:row>52</xdr:row>
      <xdr:rowOff>123829</xdr:rowOff>
    </xdr:to>
    <xdr:pic>
      <xdr:nvPicPr>
        <xdr:cNvPr id="9" name="Imagen 8" descr="Resultado de imagen de Semaforo Icono">
          <a:extLst>
            <a:ext uri="{FF2B5EF4-FFF2-40B4-BE49-F238E27FC236}">
              <a16:creationId xmlns:a16="http://schemas.microsoft.com/office/drawing/2014/main" id="{91D3A860-289E-42FE-AF09-8B9EE913E7B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137834" y="9426577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7C2868-AC4A-4869-8E0E-C9C6FE7573C6}" name="Tabla2" displayName="Tabla2" ref="B10:G31" totalsRowShown="0" headerRowDxfId="39" headerRowBorderDxfId="38" tableBorderDxfId="37">
  <autoFilter ref="B10:G31" xr:uid="{EB7C2868-AC4A-4869-8E0E-C9C6FE7573C6}"/>
  <sortState xmlns:xlrd2="http://schemas.microsoft.com/office/spreadsheetml/2017/richdata2" ref="B11:G30">
    <sortCondition ref="G11:G30"/>
  </sortState>
  <tableColumns count="6">
    <tableColumn id="1" xr3:uid="{58631592-5F9D-4D61-82AC-2BF9B37A0FFF}" name="CÓDIGO"/>
    <tableColumn id="2" xr3:uid="{8634B011-FE2F-4DAD-A5E5-7E69C13707F9}" name="ENTIDAD " dataDxfId="36"/>
    <tableColumn id="3" xr3:uid="{A2ECE811-C2F0-4258-9A1D-58968514C32D}" name="PAC ACTUAL" dataDxfId="35" dataCellStyle="Millares"/>
    <tableColumn id="4" xr3:uid="{BE47A6C5-EAE5-41CF-8589-205CDCD26A5C}" name="EJECUTADO" dataDxfId="34" dataCellStyle="Millares"/>
    <tableColumn id="5" xr3:uid="{660C7746-817C-4BC2-8C88-E580662FB4D2}" name="% EJECUTADO/ PACACTUAL" dataDxfId="33" dataCellStyle="Porcentaje"/>
    <tableColumn id="6" xr3:uid="{2E440F98-3EE8-4003-9FF1-CF8E9CAB0927}" name="% DESVIACIÓN " dataDxfId="32" dataCellStyle="Porcentaje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749250-280E-43F6-A782-BB8C4B8B6764}" name="Tabla23" displayName="Tabla23" ref="B10:G37" totalsRowShown="0" headerRowDxfId="31" headerRowBorderDxfId="30" tableBorderDxfId="29">
  <autoFilter ref="B10:G37" xr:uid="{D6749250-280E-43F6-A782-BB8C4B8B6764}"/>
  <sortState xmlns:xlrd2="http://schemas.microsoft.com/office/spreadsheetml/2017/richdata2" ref="B11:G36">
    <sortCondition ref="G11:G36"/>
  </sortState>
  <tableColumns count="6">
    <tableColumn id="1" xr3:uid="{1A0EA19F-6DA8-4563-9E70-FF51E08E8CEC}" name="CÓDIGO"/>
    <tableColumn id="2" xr3:uid="{35765DF8-73D6-4B94-88B2-D1BF4A4E223B}" name="ENTIDAD " dataDxfId="28"/>
    <tableColumn id="3" xr3:uid="{284170E5-740A-4F2C-A17F-C6F95BC431AA}" name="PAC ACTUAL" dataDxfId="27" dataCellStyle="Millares"/>
    <tableColumn id="4" xr3:uid="{B1AA4D96-AA81-4F9B-9399-F77426F0B5C2}" name="EJECUTADO" dataDxfId="26" dataCellStyle="Millares"/>
    <tableColumn id="5" xr3:uid="{FB21D053-917E-4803-86E1-D0FD1D0B0846}" name="% EJECUTADO/ PACACTUAL" dataDxfId="25" dataCellStyle="Porcentaje"/>
    <tableColumn id="6" xr3:uid="{0D7F0D34-0468-4221-B7A7-C736C8FB8815}" name="% DESVIACIÓN " dataDxfId="24" dataCellStyle="Porcentaje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005968-D5EB-4B0E-9BB2-5389384F3F5A}" name="Tabla24" displayName="Tabla24" ref="B10:G36" totalsRowShown="0" headerRowDxfId="23" headerRowBorderDxfId="22" tableBorderDxfId="21">
  <autoFilter ref="B10:G36" xr:uid="{F1005968-D5EB-4B0E-9BB2-5389384F3F5A}"/>
  <sortState xmlns:xlrd2="http://schemas.microsoft.com/office/spreadsheetml/2017/richdata2" ref="B11:G35">
    <sortCondition ref="G11:G35"/>
  </sortState>
  <tableColumns count="6">
    <tableColumn id="1" xr3:uid="{E8270222-9995-493F-BF0B-FD3309F5E5DD}" name="CÓDIGO"/>
    <tableColumn id="2" xr3:uid="{0ECFC5ED-AE19-40A2-B040-D1DFE0FF9A00}" name="ENTIDAD " dataDxfId="20"/>
    <tableColumn id="3" xr3:uid="{D088368A-04E7-4DDE-B549-8FA3453C10F6}" name="PAC ACTUAL" dataDxfId="19" dataCellStyle="Millares"/>
    <tableColumn id="4" xr3:uid="{86FE0850-1E19-4BB5-AAB6-42820172CC0B}" name="EJECUTADO" dataDxfId="18" dataCellStyle="Millares"/>
    <tableColumn id="5" xr3:uid="{AEB3C06A-B93E-489F-92FB-B87B449B3C27}" name="% EJECUTADO/ PACACTUAL" dataDxfId="17" dataCellStyle="Porcentaje"/>
    <tableColumn id="6" xr3:uid="{0ECD02DA-8EAE-469E-9430-A9C5E6038CE8}" name="% DESVIACIÓN " dataDxfId="16" dataCellStyle="Porcentaje"/>
  </tableColumns>
  <tableStyleInfo name="TableStyleLight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454D161-9AD7-46EE-A375-588C83ABD68E}" name="Tabla25" displayName="Tabla25" ref="B10:G35" totalsRowShown="0" headerRowDxfId="15" headerRowBorderDxfId="14" tableBorderDxfId="13">
  <autoFilter ref="B10:G35" xr:uid="{0454D161-9AD7-46EE-A375-588C83ABD68E}"/>
  <sortState xmlns:xlrd2="http://schemas.microsoft.com/office/spreadsheetml/2017/richdata2" ref="B11:G34">
    <sortCondition ref="G11:G34"/>
  </sortState>
  <tableColumns count="6">
    <tableColumn id="1" xr3:uid="{329CFCAE-2EA3-4CB9-B13A-587382B23410}" name="CÓDIGO"/>
    <tableColumn id="2" xr3:uid="{8E0CCB2A-A924-4DB8-94D9-D8FEAA8136E4}" name="ENTIDAD " dataDxfId="12"/>
    <tableColumn id="3" xr3:uid="{F7D64078-5A4A-42BC-8716-545AF04358C3}" name="PAC ACTUAL" dataDxfId="11" dataCellStyle="Millares"/>
    <tableColumn id="4" xr3:uid="{48943960-A98C-4B94-83FB-F47A50738219}" name="EJECUTADO" dataDxfId="10" dataCellStyle="Millares"/>
    <tableColumn id="5" xr3:uid="{A157CE33-07F2-4DFA-A9B2-C450275A9EB3}" name="% EJECUTADO/ PACACTUAL" dataDxfId="9" dataCellStyle="Porcentaje"/>
    <tableColumn id="6" xr3:uid="{492D1113-035E-4485-81A4-1373FE30081C}" name="% DESVIACIÓN " dataDxfId="8" dataCellStyle="Porcentaje"/>
  </tableColumns>
  <tableStyleInfo name="TableStyleLight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054AC75-C735-4907-8515-61BB944B1B34}" name="Tabla26" displayName="Tabla26" ref="B10:G35" totalsRowShown="0" headerRowDxfId="7" headerRowBorderDxfId="6" tableBorderDxfId="5">
  <autoFilter ref="B10:G35" xr:uid="{F054AC75-C735-4907-8515-61BB944B1B34}"/>
  <sortState xmlns:xlrd2="http://schemas.microsoft.com/office/spreadsheetml/2017/richdata2" ref="B11:G34">
    <sortCondition ref="G11:G34"/>
  </sortState>
  <tableColumns count="6">
    <tableColumn id="1" xr3:uid="{8F180797-1D80-4DE2-A838-A655785AAEF5}" name="CÓDIGO"/>
    <tableColumn id="2" xr3:uid="{00F91661-F8CB-441D-B036-31CD3E54CC1A}" name="ENTIDAD " dataDxfId="4"/>
    <tableColumn id="3" xr3:uid="{C62CE8CC-BD1F-4D6B-AA7A-6170D9E40B06}" name="PAC ACTUAL" dataDxfId="3" dataCellStyle="Millares"/>
    <tableColumn id="4" xr3:uid="{02E9BB8E-F052-465A-B20F-403797E00DDF}" name="EJECUTADO" dataDxfId="2" dataCellStyle="Millares"/>
    <tableColumn id="5" xr3:uid="{65F277A3-DB49-4B8D-AD18-C579921347EA}" name="% EJECUTADO/ PACACTUAL" dataDxfId="1" dataCellStyle="Porcentaje"/>
    <tableColumn id="6" xr3:uid="{2C7DCC0A-383C-4B64-A667-5437A18DB7B2}" name="% DESVIACIÓN " dataDxfId="0" dataCellStyle="Porcentaje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230C5-C452-4912-85D8-22E9C3AE6B9C}">
  <dimension ref="A1:L125"/>
  <sheetViews>
    <sheetView zoomScale="90" zoomScaleNormal="90" workbookViewId="0">
      <selection activeCell="F28" sqref="F28"/>
    </sheetView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18.85546875" style="2" bestFit="1" customWidth="1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2" width="27.85546875" style="10"/>
    <col min="13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B2" s="26" t="s">
        <v>0</v>
      </c>
      <c r="C2" s="26"/>
      <c r="D2" s="26"/>
      <c r="E2" s="26"/>
      <c r="F2" s="26"/>
      <c r="G2" s="26"/>
    </row>
    <row r="3" spans="1:11" x14ac:dyDescent="0.25">
      <c r="A3" s="1"/>
      <c r="B3" s="3" t="s">
        <v>1</v>
      </c>
      <c r="C3" s="4" t="s">
        <v>62</v>
      </c>
      <c r="E3" s="3" t="s">
        <v>3</v>
      </c>
      <c r="F3" s="4">
        <v>2022</v>
      </c>
      <c r="H3" s="5"/>
    </row>
    <row r="4" spans="1:11" x14ac:dyDescent="0.25">
      <c r="B4" s="27" t="s">
        <v>4</v>
      </c>
      <c r="C4" s="27"/>
      <c r="D4" s="27"/>
      <c r="E4" s="27"/>
      <c r="F4" s="27"/>
      <c r="G4" s="27"/>
    </row>
    <row r="5" spans="1:11" x14ac:dyDescent="0.25">
      <c r="A5" s="1"/>
      <c r="B5" s="1"/>
      <c r="C5" s="1"/>
      <c r="D5" s="1"/>
      <c r="E5" s="1"/>
    </row>
    <row r="6" spans="1:11" x14ac:dyDescent="0.25">
      <c r="B6" s="28" t="s">
        <v>5</v>
      </c>
      <c r="C6" s="28"/>
      <c r="D6" s="28"/>
      <c r="E6" s="28"/>
      <c r="F6" s="28"/>
      <c r="G6" s="28"/>
    </row>
    <row r="7" spans="1:11" x14ac:dyDescent="0.25">
      <c r="B7" s="29" t="s">
        <v>6</v>
      </c>
      <c r="C7" s="29"/>
      <c r="D7" s="29"/>
      <c r="E7" s="29"/>
      <c r="F7" s="29"/>
      <c r="G7" s="29"/>
    </row>
    <row r="8" spans="1:11" x14ac:dyDescent="0.25">
      <c r="B8" s="29" t="s">
        <v>7</v>
      </c>
      <c r="C8" s="29"/>
      <c r="D8" s="29"/>
      <c r="E8" s="29"/>
      <c r="F8" s="29"/>
      <c r="G8" s="29"/>
    </row>
    <row r="10" spans="1:11" ht="29.25" customHeight="1" x14ac:dyDescent="0.25">
      <c r="B10" s="6" t="s">
        <v>8</v>
      </c>
      <c r="C10" s="6" t="s">
        <v>9</v>
      </c>
      <c r="D10" s="7" t="s">
        <v>10</v>
      </c>
      <c r="E10" s="6" t="s">
        <v>11</v>
      </c>
      <c r="F10" s="6" t="s">
        <v>12</v>
      </c>
      <c r="G10" s="6" t="s">
        <v>13</v>
      </c>
    </row>
    <row r="11" spans="1:11" x14ac:dyDescent="0.25">
      <c r="B11" s="11" t="s">
        <v>28</v>
      </c>
      <c r="C11" s="11" t="s">
        <v>29</v>
      </c>
      <c r="D11" s="8">
        <v>7042541694</v>
      </c>
      <c r="E11" s="8">
        <v>7038415481</v>
      </c>
      <c r="F11" s="17">
        <v>0.99941410172927836</v>
      </c>
      <c r="G11" s="17">
        <v>5.8589827072164091E-4</v>
      </c>
    </row>
    <row r="12" spans="1:11" x14ac:dyDescent="0.25">
      <c r="B12" s="11" t="s">
        <v>32</v>
      </c>
      <c r="C12" s="11" t="s">
        <v>33</v>
      </c>
      <c r="D12" s="8">
        <v>3819995156</v>
      </c>
      <c r="E12" s="8">
        <v>3814582419</v>
      </c>
      <c r="F12" s="17">
        <v>0.99858305134458136</v>
      </c>
      <c r="G12" s="17">
        <v>1.4169486554186372E-3</v>
      </c>
    </row>
    <row r="13" spans="1:11" x14ac:dyDescent="0.25">
      <c r="B13" s="11" t="s">
        <v>42</v>
      </c>
      <c r="C13" s="11" t="s">
        <v>43</v>
      </c>
      <c r="D13" s="8">
        <v>1788468037</v>
      </c>
      <c r="E13" s="8">
        <v>1751639271</v>
      </c>
      <c r="F13" s="17">
        <v>0.97940764652312318</v>
      </c>
      <c r="G13" s="17">
        <v>2.0592353476876823E-2</v>
      </c>
      <c r="I13" s="10"/>
      <c r="J13" s="10"/>
      <c r="K13" s="10"/>
    </row>
    <row r="14" spans="1:11" x14ac:dyDescent="0.25">
      <c r="B14" s="11" t="s">
        <v>44</v>
      </c>
      <c r="C14" s="11" t="s">
        <v>45</v>
      </c>
      <c r="D14" s="8">
        <v>3443760744</v>
      </c>
      <c r="E14" s="8">
        <v>3289617588</v>
      </c>
      <c r="F14" s="17">
        <v>0.95523987655978693</v>
      </c>
      <c r="G14" s="17">
        <v>4.4760123440213073E-2</v>
      </c>
    </row>
    <row r="15" spans="1:11" x14ac:dyDescent="0.25">
      <c r="B15" s="11" t="s">
        <v>14</v>
      </c>
      <c r="C15" s="11" t="s">
        <v>15</v>
      </c>
      <c r="D15" s="8">
        <v>4068370988</v>
      </c>
      <c r="E15" s="8">
        <v>3728139790</v>
      </c>
      <c r="F15" s="17">
        <v>0.91637163891799933</v>
      </c>
      <c r="G15" s="17">
        <v>8.3628361082000668E-2</v>
      </c>
    </row>
    <row r="16" spans="1:11" x14ac:dyDescent="0.25">
      <c r="B16" s="11" t="s">
        <v>22</v>
      </c>
      <c r="C16" s="11" t="s">
        <v>23</v>
      </c>
      <c r="D16" s="8">
        <v>4318447550</v>
      </c>
      <c r="E16" s="8">
        <v>3889183841</v>
      </c>
      <c r="F16" s="17">
        <v>0.90059767913587374</v>
      </c>
      <c r="G16" s="17">
        <v>9.9402320864126259E-2</v>
      </c>
    </row>
    <row r="17" spans="2:7" x14ac:dyDescent="0.25">
      <c r="B17" s="11" t="s">
        <v>20</v>
      </c>
      <c r="C17" s="11" t="s">
        <v>21</v>
      </c>
      <c r="D17" s="8">
        <v>9772112564</v>
      </c>
      <c r="E17" s="8">
        <v>8475545088</v>
      </c>
      <c r="F17" s="17">
        <v>0.86731963354817532</v>
      </c>
      <c r="G17" s="17">
        <v>0.13268036645182468</v>
      </c>
    </row>
    <row r="18" spans="2:7" x14ac:dyDescent="0.25">
      <c r="B18" s="11" t="s">
        <v>40</v>
      </c>
      <c r="C18" s="11" t="s">
        <v>41</v>
      </c>
      <c r="D18" s="8">
        <v>2196186136</v>
      </c>
      <c r="E18" s="8">
        <v>1895696852</v>
      </c>
      <c r="F18" s="17">
        <v>0.86317676854690795</v>
      </c>
      <c r="G18" s="17">
        <v>0.13682323145309205</v>
      </c>
    </row>
    <row r="19" spans="2:7" x14ac:dyDescent="0.25">
      <c r="B19" s="11" t="s">
        <v>34</v>
      </c>
      <c r="C19" s="11" t="s">
        <v>35</v>
      </c>
      <c r="D19" s="8">
        <v>10864839233</v>
      </c>
      <c r="E19" s="8">
        <v>9227454590</v>
      </c>
      <c r="F19" s="17">
        <v>0.84929508777021401</v>
      </c>
      <c r="G19" s="17">
        <v>0.15070491222978599</v>
      </c>
    </row>
    <row r="20" spans="2:7" x14ac:dyDescent="0.25">
      <c r="B20" s="11" t="s">
        <v>30</v>
      </c>
      <c r="C20" s="11" t="s">
        <v>31</v>
      </c>
      <c r="D20" s="8">
        <v>4238540750</v>
      </c>
      <c r="E20" s="8">
        <v>3270633855</v>
      </c>
      <c r="F20" s="17">
        <v>0.7716414794407721</v>
      </c>
      <c r="G20" s="17">
        <v>0.2283585205592279</v>
      </c>
    </row>
    <row r="21" spans="2:7" x14ac:dyDescent="0.25">
      <c r="B21" s="11" t="s">
        <v>36</v>
      </c>
      <c r="C21" s="11" t="s">
        <v>37</v>
      </c>
      <c r="D21" s="8">
        <v>7143857149</v>
      </c>
      <c r="E21" s="8">
        <v>5305083745</v>
      </c>
      <c r="F21" s="17">
        <v>0.74260775857515682</v>
      </c>
      <c r="G21" s="17">
        <v>0.25739224142484318</v>
      </c>
    </row>
    <row r="22" spans="2:7" x14ac:dyDescent="0.25">
      <c r="B22" s="11" t="s">
        <v>48</v>
      </c>
      <c r="C22" s="11" t="s">
        <v>49</v>
      </c>
      <c r="D22" s="8">
        <v>4463725570</v>
      </c>
      <c r="E22" s="8">
        <v>3298073821</v>
      </c>
      <c r="F22" s="17">
        <v>0.73886124253825936</v>
      </c>
      <c r="G22" s="17">
        <v>0.26113875746174064</v>
      </c>
    </row>
    <row r="23" spans="2:7" x14ac:dyDescent="0.25">
      <c r="B23" s="11" t="s">
        <v>18</v>
      </c>
      <c r="C23" s="11" t="s">
        <v>19</v>
      </c>
      <c r="D23" s="8">
        <v>2600000000</v>
      </c>
      <c r="E23" s="8">
        <v>1441519968</v>
      </c>
      <c r="F23" s="17">
        <v>0.55443075692307697</v>
      </c>
      <c r="G23" s="17">
        <v>0.44556924307692303</v>
      </c>
    </row>
    <row r="24" spans="2:7" x14ac:dyDescent="0.25">
      <c r="B24" s="11" t="s">
        <v>26</v>
      </c>
      <c r="C24" s="11" t="s">
        <v>27</v>
      </c>
      <c r="D24" s="8">
        <v>13101369080</v>
      </c>
      <c r="E24" s="8">
        <v>6963993032</v>
      </c>
      <c r="F24" s="17">
        <v>0.53154696959350145</v>
      </c>
      <c r="G24" s="17">
        <v>0.46845303040649855</v>
      </c>
    </row>
    <row r="25" spans="2:7" x14ac:dyDescent="0.25">
      <c r="B25" s="11" t="s">
        <v>52</v>
      </c>
      <c r="C25" s="11" t="s">
        <v>53</v>
      </c>
      <c r="D25" s="8">
        <v>5686638777</v>
      </c>
      <c r="E25" s="8">
        <v>2982477105</v>
      </c>
      <c r="F25" s="9">
        <v>0.52447099630502869</v>
      </c>
      <c r="G25" s="17">
        <v>0.47552900369497131</v>
      </c>
    </row>
    <row r="26" spans="2:7" x14ac:dyDescent="0.25">
      <c r="B26" s="11" t="s">
        <v>50</v>
      </c>
      <c r="C26" s="11" t="s">
        <v>51</v>
      </c>
      <c r="D26" s="8">
        <v>42345567534</v>
      </c>
      <c r="E26" s="8">
        <v>21101363572</v>
      </c>
      <c r="F26" s="17">
        <v>0.4983133962027394</v>
      </c>
      <c r="G26" s="17">
        <v>0.5016866037972606</v>
      </c>
    </row>
    <row r="27" spans="2:7" x14ac:dyDescent="0.25">
      <c r="B27" s="11" t="s">
        <v>16</v>
      </c>
      <c r="C27" s="11" t="s">
        <v>17</v>
      </c>
      <c r="D27" s="8">
        <v>2961975623</v>
      </c>
      <c r="E27" s="8">
        <v>1332429103</v>
      </c>
      <c r="F27" s="17">
        <v>0.44984472277677484</v>
      </c>
      <c r="G27" s="17">
        <v>0.55015527722322521</v>
      </c>
    </row>
    <row r="28" spans="2:7" x14ac:dyDescent="0.25">
      <c r="B28" s="11" t="s">
        <v>46</v>
      </c>
      <c r="C28" s="11" t="s">
        <v>47</v>
      </c>
      <c r="D28" s="8">
        <v>3579150945</v>
      </c>
      <c r="E28" s="8">
        <v>1480323163</v>
      </c>
      <c r="F28" s="17">
        <v>0.4135961812585694</v>
      </c>
      <c r="G28" s="17">
        <v>0.58640381874143066</v>
      </c>
    </row>
    <row r="29" spans="2:7" x14ac:dyDescent="0.25">
      <c r="B29" s="11" t="s">
        <v>38</v>
      </c>
      <c r="C29" s="11" t="s">
        <v>39</v>
      </c>
      <c r="D29" s="8">
        <v>3958269978</v>
      </c>
      <c r="E29" s="8">
        <v>1583603073</v>
      </c>
      <c r="F29" s="17">
        <v>0.40007454817423777</v>
      </c>
      <c r="G29" s="17">
        <v>0.59992545182576218</v>
      </c>
    </row>
    <row r="30" spans="2:7" x14ac:dyDescent="0.25">
      <c r="B30" s="11" t="s">
        <v>24</v>
      </c>
      <c r="C30" s="11" t="s">
        <v>25</v>
      </c>
      <c r="D30" s="8">
        <v>9668550320</v>
      </c>
      <c r="E30" s="8">
        <v>2482050481</v>
      </c>
      <c r="F30" s="17">
        <v>0.2567138194301708</v>
      </c>
      <c r="G30" s="17">
        <v>0.7432861805698292</v>
      </c>
    </row>
    <row r="31" spans="2:7" x14ac:dyDescent="0.25">
      <c r="B31" s="11"/>
      <c r="C31" s="11" t="s">
        <v>54</v>
      </c>
      <c r="D31" s="8">
        <v>147062367828</v>
      </c>
      <c r="E31" s="8">
        <v>94351825838</v>
      </c>
      <c r="F31" s="17">
        <v>0.64157695290443872</v>
      </c>
      <c r="G31" s="17">
        <v>0.35842304709556128</v>
      </c>
    </row>
    <row r="53" spans="3:3" x14ac:dyDescent="0.25">
      <c r="C53"/>
    </row>
    <row r="97" spans="2:4" hidden="1" x14ac:dyDescent="0.25">
      <c r="B97" s="1" t="s">
        <v>55</v>
      </c>
      <c r="C97" s="1">
        <v>2015</v>
      </c>
      <c r="D97" s="1" t="s">
        <v>56</v>
      </c>
    </row>
    <row r="98" spans="2:4" hidden="1" x14ac:dyDescent="0.25">
      <c r="B98" s="1" t="s">
        <v>57</v>
      </c>
      <c r="C98" s="1">
        <v>2016</v>
      </c>
      <c r="D98" s="1" t="s">
        <v>58</v>
      </c>
    </row>
    <row r="99" spans="2:4" hidden="1" x14ac:dyDescent="0.25">
      <c r="B99" s="1" t="s">
        <v>2</v>
      </c>
      <c r="C99" s="1">
        <v>2017</v>
      </c>
      <c r="D99" s="1" t="s">
        <v>4</v>
      </c>
    </row>
    <row r="100" spans="2:4" hidden="1" x14ac:dyDescent="0.25">
      <c r="B100" s="1" t="s">
        <v>59</v>
      </c>
      <c r="C100" s="1">
        <v>2018</v>
      </c>
      <c r="D100" s="1"/>
    </row>
    <row r="101" spans="2:4" hidden="1" x14ac:dyDescent="0.25">
      <c r="B101" s="1" t="s">
        <v>60</v>
      </c>
      <c r="C101" s="1">
        <v>2019</v>
      </c>
      <c r="D101" s="1"/>
    </row>
    <row r="102" spans="2:4" hidden="1" x14ac:dyDescent="0.25">
      <c r="B102" s="1" t="s">
        <v>61</v>
      </c>
      <c r="C102" s="1">
        <v>2020</v>
      </c>
      <c r="D102" s="1"/>
    </row>
    <row r="103" spans="2:4" hidden="1" x14ac:dyDescent="0.25">
      <c r="B103" s="1" t="s">
        <v>62</v>
      </c>
      <c r="C103" s="1">
        <v>2021</v>
      </c>
      <c r="D103" s="1"/>
    </row>
    <row r="104" spans="2:4" hidden="1" x14ac:dyDescent="0.25">
      <c r="B104" s="1" t="s">
        <v>63</v>
      </c>
      <c r="C104" s="1">
        <v>2022</v>
      </c>
      <c r="D104" s="1"/>
    </row>
    <row r="105" spans="2:4" hidden="1" x14ac:dyDescent="0.25">
      <c r="B105" s="1" t="s">
        <v>64</v>
      </c>
      <c r="C105" s="1">
        <v>2023</v>
      </c>
      <c r="D105" s="1"/>
    </row>
    <row r="106" spans="2:4" hidden="1" x14ac:dyDescent="0.25">
      <c r="B106" s="1" t="s">
        <v>65</v>
      </c>
      <c r="C106" s="1">
        <v>2024</v>
      </c>
      <c r="D106" s="1"/>
    </row>
    <row r="107" spans="2:4" hidden="1" x14ac:dyDescent="0.25">
      <c r="B107" s="1" t="s">
        <v>66</v>
      </c>
      <c r="C107" s="1">
        <v>2025</v>
      </c>
      <c r="D107" s="1"/>
    </row>
    <row r="108" spans="2:4" hidden="1" x14ac:dyDescent="0.25">
      <c r="B108" s="1" t="s">
        <v>67</v>
      </c>
      <c r="C108" s="1">
        <v>2026</v>
      </c>
      <c r="D108" s="1"/>
    </row>
    <row r="109" spans="2:4" hidden="1" x14ac:dyDescent="0.25"/>
    <row r="110" spans="2:4" hidden="1" x14ac:dyDescent="0.25"/>
    <row r="111" spans="2:4" hidden="1" x14ac:dyDescent="0.25"/>
    <row r="112" spans="2:4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2835CB27-C16B-436A-AB59-63965542E334}">
      <formula1>$B$97:$B$108</formula1>
    </dataValidation>
    <dataValidation type="list" allowBlank="1" showInputMessage="1" showErrorMessage="1" sqref="F3" xr:uid="{C20AB304-A3A3-4EE8-BB0F-8D89637C2676}">
      <formula1>$C$97:$C$108</formula1>
    </dataValidation>
    <dataValidation type="list" allowBlank="1" showInputMessage="1" showErrorMessage="1" sqref="B4" xr:uid="{D8BD8920-CAC5-4B36-B52C-C415921F52C8}">
      <formula1>$D$97:$D$99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828B23C-6629-428B-A1F9-B73312385892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9CF82-926F-4BC0-8EED-F4C1E2807E9A}">
  <dimension ref="A1:K126"/>
  <sheetViews>
    <sheetView zoomScale="90" zoomScaleNormal="90" workbookViewId="0">
      <selection activeCell="E26" sqref="E26"/>
    </sheetView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6.5703125" style="14" customWidth="1"/>
    <col min="6" max="6" width="22.710937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6" t="s">
        <v>0</v>
      </c>
      <c r="C2" s="26"/>
      <c r="D2" s="26"/>
      <c r="E2" s="26"/>
      <c r="F2" s="26"/>
      <c r="G2" s="26"/>
    </row>
    <row r="3" spans="1:11" x14ac:dyDescent="0.25">
      <c r="A3" s="15"/>
      <c r="B3" s="12" t="s">
        <v>1</v>
      </c>
      <c r="C3" s="13" t="s">
        <v>62</v>
      </c>
      <c r="E3" s="12" t="s">
        <v>3</v>
      </c>
      <c r="F3" s="13">
        <v>2022</v>
      </c>
      <c r="H3" s="18"/>
    </row>
    <row r="4" spans="1:11" x14ac:dyDescent="0.25">
      <c r="B4" s="27" t="s">
        <v>56</v>
      </c>
      <c r="C4" s="27"/>
      <c r="D4" s="27"/>
      <c r="E4" s="27"/>
      <c r="F4" s="27"/>
      <c r="G4" s="27"/>
    </row>
    <row r="5" spans="1:11" x14ac:dyDescent="0.25">
      <c r="A5" s="15"/>
      <c r="B5" s="15"/>
      <c r="C5" s="15"/>
      <c r="D5" s="15"/>
      <c r="E5" s="15"/>
    </row>
    <row r="6" spans="1:11" x14ac:dyDescent="0.25">
      <c r="B6" s="28" t="s">
        <v>5</v>
      </c>
      <c r="C6" s="28"/>
      <c r="D6" s="28"/>
      <c r="E6" s="28"/>
      <c r="F6" s="28"/>
      <c r="G6" s="28"/>
    </row>
    <row r="7" spans="1:11" x14ac:dyDescent="0.25">
      <c r="B7" s="29" t="s">
        <v>6</v>
      </c>
      <c r="C7" s="29"/>
      <c r="D7" s="29"/>
      <c r="E7" s="29"/>
      <c r="F7" s="29"/>
      <c r="G7" s="29"/>
    </row>
    <row r="8" spans="1:11" x14ac:dyDescent="0.25">
      <c r="B8" s="29" t="s">
        <v>7</v>
      </c>
      <c r="C8" s="29"/>
      <c r="D8" s="29"/>
      <c r="E8" s="29"/>
      <c r="F8" s="29"/>
      <c r="G8" s="29"/>
    </row>
    <row r="10" spans="1:11" ht="29.25" customHeight="1" x14ac:dyDescent="0.25">
      <c r="B10" s="16" t="s">
        <v>8</v>
      </c>
      <c r="C10" s="19" t="s">
        <v>9</v>
      </c>
      <c r="D10" s="20" t="s">
        <v>10</v>
      </c>
      <c r="E10" s="19" t="s">
        <v>11</v>
      </c>
      <c r="F10" s="19" t="s">
        <v>12</v>
      </c>
      <c r="G10" s="19" t="s">
        <v>13</v>
      </c>
    </row>
    <row r="11" spans="1:11" x14ac:dyDescent="0.25">
      <c r="B11" s="11" t="s">
        <v>72</v>
      </c>
      <c r="C11" s="11" t="s">
        <v>73</v>
      </c>
      <c r="D11" s="8">
        <v>16147773439</v>
      </c>
      <c r="E11" s="8">
        <v>16146894803</v>
      </c>
      <c r="F11" s="17">
        <v>0.99994558779243969</v>
      </c>
      <c r="G11" s="17">
        <v>5.4412207560305959E-5</v>
      </c>
    </row>
    <row r="12" spans="1:11" x14ac:dyDescent="0.25">
      <c r="B12" s="11" t="s">
        <v>102</v>
      </c>
      <c r="C12" s="11" t="s">
        <v>103</v>
      </c>
      <c r="D12" s="8">
        <v>9387385368</v>
      </c>
      <c r="E12" s="8">
        <v>9392947356</v>
      </c>
      <c r="F12" s="17">
        <v>1.0005924959700663</v>
      </c>
      <c r="G12" s="17">
        <v>5.9249597006627575E-4</v>
      </c>
    </row>
    <row r="13" spans="1:11" x14ac:dyDescent="0.25">
      <c r="B13" s="11" t="s">
        <v>74</v>
      </c>
      <c r="C13" s="11" t="s">
        <v>75</v>
      </c>
      <c r="D13" s="8">
        <v>1698127057</v>
      </c>
      <c r="E13" s="8">
        <v>1696801688</v>
      </c>
      <c r="F13" s="17">
        <v>0.99921951128772335</v>
      </c>
      <c r="G13" s="17">
        <v>7.8048871227665018E-4</v>
      </c>
      <c r="I13" s="10"/>
      <c r="J13" s="10"/>
      <c r="K13" s="10"/>
    </row>
    <row r="14" spans="1:11" x14ac:dyDescent="0.25">
      <c r="B14" s="11" t="s">
        <v>82</v>
      </c>
      <c r="C14" s="11" t="s">
        <v>83</v>
      </c>
      <c r="D14" s="8">
        <v>89401002521</v>
      </c>
      <c r="E14" s="8">
        <v>88885966100</v>
      </c>
      <c r="F14" s="17">
        <v>0.99423903081087917</v>
      </c>
      <c r="G14" s="17">
        <v>5.7609691891208348E-3</v>
      </c>
    </row>
    <row r="15" spans="1:11" x14ac:dyDescent="0.25">
      <c r="B15" s="11" t="s">
        <v>70</v>
      </c>
      <c r="C15" s="11" t="s">
        <v>71</v>
      </c>
      <c r="D15" s="8">
        <v>13492461663</v>
      </c>
      <c r="E15" s="8">
        <v>13348793339</v>
      </c>
      <c r="F15" s="17">
        <v>0.98935195610790749</v>
      </c>
      <c r="G15" s="17">
        <v>1.0648043892092507E-2</v>
      </c>
    </row>
    <row r="16" spans="1:11" x14ac:dyDescent="0.25">
      <c r="B16" s="11" t="s">
        <v>100</v>
      </c>
      <c r="C16" s="11" t="s">
        <v>101</v>
      </c>
      <c r="D16" s="8">
        <v>9884090512</v>
      </c>
      <c r="E16" s="8">
        <v>10076903339</v>
      </c>
      <c r="F16" s="17">
        <v>1.0195073918805084</v>
      </c>
      <c r="G16" s="17">
        <v>1.9507391880508429E-2</v>
      </c>
    </row>
    <row r="17" spans="2:7" x14ac:dyDescent="0.25">
      <c r="B17" s="11" t="s">
        <v>96</v>
      </c>
      <c r="C17" s="11" t="s">
        <v>97</v>
      </c>
      <c r="D17" s="8">
        <v>35860506731</v>
      </c>
      <c r="E17" s="8">
        <v>34951657100</v>
      </c>
      <c r="F17" s="17">
        <v>0.97465597355281275</v>
      </c>
      <c r="G17" s="17">
        <v>2.5344026447187251E-2</v>
      </c>
    </row>
    <row r="18" spans="2:7" x14ac:dyDescent="0.25">
      <c r="B18" s="11" t="s">
        <v>68</v>
      </c>
      <c r="C18" s="11" t="s">
        <v>69</v>
      </c>
      <c r="D18" s="8">
        <v>5492200000</v>
      </c>
      <c r="E18" s="8">
        <v>5341012986</v>
      </c>
      <c r="F18" s="17">
        <v>0.97247241287644293</v>
      </c>
      <c r="G18" s="17">
        <v>2.7527587123557073E-2</v>
      </c>
    </row>
    <row r="19" spans="2:7" x14ac:dyDescent="0.25">
      <c r="B19" s="11" t="s">
        <v>80</v>
      </c>
      <c r="C19" s="11" t="s">
        <v>81</v>
      </c>
      <c r="D19" s="8">
        <v>697796495362</v>
      </c>
      <c r="E19" s="8">
        <v>727050202881</v>
      </c>
      <c r="F19" s="17">
        <v>1.0419229785667294</v>
      </c>
      <c r="G19" s="17">
        <v>4.1922978566729441E-2</v>
      </c>
    </row>
    <row r="20" spans="2:7" x14ac:dyDescent="0.25">
      <c r="B20" s="11" t="s">
        <v>98</v>
      </c>
      <c r="C20" s="11" t="s">
        <v>99</v>
      </c>
      <c r="D20" s="8">
        <v>10670558001</v>
      </c>
      <c r="E20" s="8">
        <v>10143230669</v>
      </c>
      <c r="F20" s="17">
        <v>0.95058109126527579</v>
      </c>
      <c r="G20" s="17">
        <v>4.941890873472421E-2</v>
      </c>
    </row>
    <row r="21" spans="2:7" x14ac:dyDescent="0.25">
      <c r="B21" s="11" t="s">
        <v>86</v>
      </c>
      <c r="C21" s="11" t="s">
        <v>87</v>
      </c>
      <c r="D21" s="8">
        <v>434930381039</v>
      </c>
      <c r="E21" s="8">
        <v>410693141589</v>
      </c>
      <c r="F21" s="17">
        <v>0.94427328945818878</v>
      </c>
      <c r="G21" s="17">
        <v>5.572671054181122E-2</v>
      </c>
    </row>
    <row r="22" spans="2:7" x14ac:dyDescent="0.25">
      <c r="B22" s="11" t="s">
        <v>112</v>
      </c>
      <c r="C22" s="11" t="s">
        <v>113</v>
      </c>
      <c r="D22" s="8">
        <v>9751403951</v>
      </c>
      <c r="E22" s="8">
        <v>9029024850</v>
      </c>
      <c r="F22" s="17">
        <v>0.92592050287016148</v>
      </c>
      <c r="G22" s="17">
        <v>7.4079497129838523E-2</v>
      </c>
    </row>
    <row r="23" spans="2:7" x14ac:dyDescent="0.25">
      <c r="B23" s="11" t="s">
        <v>104</v>
      </c>
      <c r="C23" s="11" t="s">
        <v>105</v>
      </c>
      <c r="D23" s="8">
        <v>76483464097</v>
      </c>
      <c r="E23" s="8">
        <v>83583938090</v>
      </c>
      <c r="F23" s="17">
        <v>1.0928367206798431</v>
      </c>
      <c r="G23" s="17">
        <v>9.2836720679843054E-2</v>
      </c>
    </row>
    <row r="24" spans="2:7" x14ac:dyDescent="0.25">
      <c r="B24" s="11" t="s">
        <v>118</v>
      </c>
      <c r="C24" s="11" t="s">
        <v>119</v>
      </c>
      <c r="D24" s="8">
        <v>33414610732</v>
      </c>
      <c r="E24" s="8">
        <v>29630192502</v>
      </c>
      <c r="F24" s="17">
        <v>0.88674360864614843</v>
      </c>
      <c r="G24" s="17">
        <v>0.11325639135385157</v>
      </c>
    </row>
    <row r="25" spans="2:7" x14ac:dyDescent="0.25">
      <c r="B25" s="11" t="s">
        <v>116</v>
      </c>
      <c r="C25" s="11" t="s">
        <v>117</v>
      </c>
      <c r="D25" s="8">
        <v>12714758422</v>
      </c>
      <c r="E25" s="8">
        <v>11239817476</v>
      </c>
      <c r="F25" s="17">
        <v>0.88399772162025902</v>
      </c>
      <c r="G25" s="17">
        <v>0.11600227837974098</v>
      </c>
    </row>
    <row r="26" spans="2:7" x14ac:dyDescent="0.25">
      <c r="B26" s="11" t="s">
        <v>76</v>
      </c>
      <c r="C26" s="11" t="s">
        <v>77</v>
      </c>
      <c r="D26" s="8">
        <v>20885939589</v>
      </c>
      <c r="E26" s="8">
        <v>18121833740</v>
      </c>
      <c r="F26" s="17">
        <v>0.8676570983449664</v>
      </c>
      <c r="G26" s="17">
        <v>0.1323429016550336</v>
      </c>
    </row>
    <row r="27" spans="2:7" x14ac:dyDescent="0.25">
      <c r="B27" s="11" t="s">
        <v>92</v>
      </c>
      <c r="C27" s="11" t="s">
        <v>93</v>
      </c>
      <c r="D27" s="8">
        <v>5796189351</v>
      </c>
      <c r="E27" s="8">
        <v>5019124594</v>
      </c>
      <c r="F27" s="17">
        <v>0.86593523607610656</v>
      </c>
      <c r="G27" s="17">
        <v>0.13406476392389344</v>
      </c>
    </row>
    <row r="28" spans="2:7" x14ac:dyDescent="0.25">
      <c r="B28" s="11" t="s">
        <v>110</v>
      </c>
      <c r="C28" s="11" t="s">
        <v>111</v>
      </c>
      <c r="D28" s="8">
        <v>3437210515</v>
      </c>
      <c r="E28" s="8">
        <v>2947188911</v>
      </c>
      <c r="F28" s="17">
        <v>0.85743625481722929</v>
      </c>
      <c r="G28" s="17">
        <v>0.14256374518277071</v>
      </c>
    </row>
    <row r="29" spans="2:7" x14ac:dyDescent="0.25">
      <c r="B29" s="11" t="s">
        <v>114</v>
      </c>
      <c r="C29" s="11" t="s">
        <v>115</v>
      </c>
      <c r="D29" s="8">
        <v>2908483110</v>
      </c>
      <c r="E29" s="8">
        <v>2310193877</v>
      </c>
      <c r="F29" s="17">
        <v>0.79429509803823484</v>
      </c>
      <c r="G29" s="17">
        <v>0.20570490196176516</v>
      </c>
    </row>
    <row r="30" spans="2:7" x14ac:dyDescent="0.25">
      <c r="B30" s="11" t="s">
        <v>106</v>
      </c>
      <c r="C30" s="11" t="s">
        <v>107</v>
      </c>
      <c r="D30" s="8">
        <v>1161925188</v>
      </c>
      <c r="E30" s="8">
        <v>904439257</v>
      </c>
      <c r="F30" s="17">
        <v>0.7783971518482995</v>
      </c>
      <c r="G30" s="17">
        <v>0.2216028481517005</v>
      </c>
    </row>
    <row r="31" spans="2:7" x14ac:dyDescent="0.25">
      <c r="B31" s="11" t="s">
        <v>78</v>
      </c>
      <c r="C31" s="11" t="s">
        <v>79</v>
      </c>
      <c r="D31" s="8">
        <v>19014835157</v>
      </c>
      <c r="E31" s="8">
        <v>14481975169</v>
      </c>
      <c r="F31" s="17">
        <v>0.76161455250211296</v>
      </c>
      <c r="G31" s="17">
        <v>0.23838544749788704</v>
      </c>
    </row>
    <row r="32" spans="2:7" x14ac:dyDescent="0.25">
      <c r="B32" s="11" t="s">
        <v>108</v>
      </c>
      <c r="C32" s="11" t="s">
        <v>109</v>
      </c>
      <c r="D32" s="8">
        <v>12603460432</v>
      </c>
      <c r="E32" s="8">
        <v>9593193551</v>
      </c>
      <c r="F32" s="17">
        <v>0.76115552571919243</v>
      </c>
      <c r="G32" s="17">
        <v>0.23884447428080757</v>
      </c>
    </row>
    <row r="33" spans="2:7" x14ac:dyDescent="0.25">
      <c r="B33" s="11" t="s">
        <v>90</v>
      </c>
      <c r="C33" s="11" t="s">
        <v>91</v>
      </c>
      <c r="D33" s="8">
        <v>27280940975</v>
      </c>
      <c r="E33" s="8">
        <v>19711384629</v>
      </c>
      <c r="F33" s="17">
        <v>0.72253316507899523</v>
      </c>
      <c r="G33" s="17">
        <v>0.27746683492100477</v>
      </c>
    </row>
    <row r="34" spans="2:7" x14ac:dyDescent="0.25">
      <c r="B34" s="11" t="s">
        <v>88</v>
      </c>
      <c r="C34" s="11" t="s">
        <v>89</v>
      </c>
      <c r="D34" s="8">
        <v>15224816219</v>
      </c>
      <c r="E34" s="8">
        <v>10408261473</v>
      </c>
      <c r="F34" s="17">
        <v>0.68363790559329574</v>
      </c>
      <c r="G34" s="17">
        <v>0.31636209440670426</v>
      </c>
    </row>
    <row r="35" spans="2:7" x14ac:dyDescent="0.25">
      <c r="B35" s="11" t="s">
        <v>94</v>
      </c>
      <c r="C35" s="11" t="s">
        <v>95</v>
      </c>
      <c r="D35" s="8">
        <v>32763792609</v>
      </c>
      <c r="E35" s="8">
        <v>5018889014</v>
      </c>
      <c r="F35" s="17">
        <v>0.15318400631742932</v>
      </c>
      <c r="G35" s="17">
        <v>0.84681599368257066</v>
      </c>
    </row>
    <row r="36" spans="2:7" x14ac:dyDescent="0.25">
      <c r="B36" s="11" t="s">
        <v>84</v>
      </c>
      <c r="C36" s="11" t="s">
        <v>85</v>
      </c>
      <c r="D36" s="8">
        <v>4197090000</v>
      </c>
      <c r="E36" s="8">
        <v>212024054</v>
      </c>
      <c r="F36" s="17">
        <v>5.0516918626953435E-2</v>
      </c>
      <c r="G36" s="17">
        <v>0.9494830813730466</v>
      </c>
    </row>
    <row r="37" spans="2:7" x14ac:dyDescent="0.25">
      <c r="B37" s="22"/>
      <c r="C37" s="22" t="s">
        <v>54</v>
      </c>
      <c r="D37" s="23">
        <v>1602399902040</v>
      </c>
      <c r="E37" s="23">
        <v>1549939033037</v>
      </c>
      <c r="F37" s="24">
        <v>0.96726106327377293</v>
      </c>
      <c r="G37" s="24">
        <v>3.2738936726227075E-2</v>
      </c>
    </row>
    <row r="98" spans="2:4" hidden="1" x14ac:dyDescent="0.25">
      <c r="B98" s="15" t="s">
        <v>55</v>
      </c>
      <c r="C98" s="15">
        <v>2015</v>
      </c>
      <c r="D98" s="15" t="s">
        <v>56</v>
      </c>
    </row>
    <row r="99" spans="2:4" hidden="1" x14ac:dyDescent="0.25">
      <c r="B99" s="15" t="s">
        <v>57</v>
      </c>
      <c r="C99" s="15">
        <v>2016</v>
      </c>
      <c r="D99" s="15" t="s">
        <v>58</v>
      </c>
    </row>
    <row r="100" spans="2:4" hidden="1" x14ac:dyDescent="0.25">
      <c r="B100" s="15" t="s">
        <v>2</v>
      </c>
      <c r="C100" s="15">
        <v>2017</v>
      </c>
      <c r="D100" s="15" t="s">
        <v>4</v>
      </c>
    </row>
    <row r="101" spans="2:4" hidden="1" x14ac:dyDescent="0.25">
      <c r="B101" s="15" t="s">
        <v>59</v>
      </c>
      <c r="C101" s="15">
        <v>2018</v>
      </c>
      <c r="D101" s="15"/>
    </row>
    <row r="102" spans="2:4" hidden="1" x14ac:dyDescent="0.25">
      <c r="B102" s="15" t="s">
        <v>60</v>
      </c>
      <c r="C102" s="15">
        <v>2019</v>
      </c>
      <c r="D102" s="15"/>
    </row>
    <row r="103" spans="2:4" hidden="1" x14ac:dyDescent="0.25">
      <c r="B103" s="15" t="s">
        <v>61</v>
      </c>
      <c r="C103" s="15">
        <v>2020</v>
      </c>
      <c r="D103" s="15"/>
    </row>
    <row r="104" spans="2:4" hidden="1" x14ac:dyDescent="0.25">
      <c r="B104" s="15" t="s">
        <v>62</v>
      </c>
      <c r="C104" s="15">
        <v>2021</v>
      </c>
      <c r="D104" s="15"/>
    </row>
    <row r="105" spans="2:4" hidden="1" x14ac:dyDescent="0.25">
      <c r="B105" s="15" t="s">
        <v>63</v>
      </c>
      <c r="C105" s="15">
        <v>2022</v>
      </c>
      <c r="D105" s="15"/>
    </row>
    <row r="106" spans="2:4" hidden="1" x14ac:dyDescent="0.25">
      <c r="B106" s="15" t="s">
        <v>64</v>
      </c>
      <c r="C106" s="15">
        <v>2023</v>
      </c>
      <c r="D106" s="15"/>
    </row>
    <row r="107" spans="2:4" hidden="1" x14ac:dyDescent="0.25">
      <c r="B107" s="15" t="s">
        <v>65</v>
      </c>
      <c r="C107" s="15">
        <v>2024</v>
      </c>
      <c r="D107" s="15"/>
    </row>
    <row r="108" spans="2:4" hidden="1" x14ac:dyDescent="0.25">
      <c r="B108" s="15" t="s">
        <v>66</v>
      </c>
      <c r="C108" s="15">
        <v>2025</v>
      </c>
      <c r="D108" s="15"/>
    </row>
    <row r="109" spans="2:4" hidden="1" x14ac:dyDescent="0.25">
      <c r="B109" s="15" t="s">
        <v>67</v>
      </c>
      <c r="C109" s="15">
        <v>2026</v>
      </c>
      <c r="D109" s="15"/>
    </row>
    <row r="110" spans="2:4" hidden="1" x14ac:dyDescent="0.25"/>
    <row r="111" spans="2:4" hidden="1" x14ac:dyDescent="0.25"/>
    <row r="112" spans="2:4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</sheetData>
  <mergeCells count="5">
    <mergeCell ref="B4:G4"/>
    <mergeCell ref="B6:G6"/>
    <mergeCell ref="B7:G7"/>
    <mergeCell ref="B8:G8"/>
    <mergeCell ref="B2:G2"/>
  </mergeCells>
  <dataValidations count="3">
    <dataValidation type="list" allowBlank="1" showInputMessage="1" showErrorMessage="1" sqref="C3" xr:uid="{5D2EC406-7747-4F0C-8128-BA57DEC4CF70}">
      <formula1>$B$98:$B$109</formula1>
    </dataValidation>
    <dataValidation type="list" allowBlank="1" showInputMessage="1" showErrorMessage="1" sqref="F3" xr:uid="{2A9A0CB1-84FE-425E-A9A7-05E6B9B916A2}">
      <formula1>$C$98:$C$109</formula1>
    </dataValidation>
    <dataValidation type="list" allowBlank="1" showInputMessage="1" showErrorMessage="1" sqref="B4" xr:uid="{D936E75C-0077-41A3-9838-E5D55DB2B59E}">
      <formula1>$D$98:$D$100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20BB5B2-238A-49A9-86AA-0C83BE7C8F0F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2D202-C073-42FA-A44C-EFA76C436FB1}">
  <dimension ref="A1:K125"/>
  <sheetViews>
    <sheetView zoomScale="90" zoomScaleNormal="90" workbookViewId="0">
      <selection activeCell="C35" sqref="C35"/>
    </sheetView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4.28515625" style="14" customWidth="1"/>
    <col min="6" max="6" width="22.2851562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6" t="s">
        <v>0</v>
      </c>
      <c r="C2" s="26"/>
      <c r="D2" s="26"/>
      <c r="E2" s="26"/>
      <c r="F2" s="26"/>
      <c r="G2" s="26"/>
    </row>
    <row r="3" spans="1:11" x14ac:dyDescent="0.25">
      <c r="A3" s="15"/>
      <c r="B3" s="12" t="s">
        <v>1</v>
      </c>
      <c r="C3" s="13" t="s">
        <v>62</v>
      </c>
      <c r="E3" s="12" t="s">
        <v>3</v>
      </c>
      <c r="F3" s="13">
        <v>2022</v>
      </c>
      <c r="H3" s="18"/>
    </row>
    <row r="4" spans="1:11" x14ac:dyDescent="0.25">
      <c r="B4" s="27" t="s">
        <v>58</v>
      </c>
      <c r="C4" s="27"/>
      <c r="D4" s="27"/>
      <c r="E4" s="27"/>
      <c r="F4" s="27"/>
      <c r="G4" s="27"/>
    </row>
    <row r="5" spans="1:11" x14ac:dyDescent="0.25">
      <c r="A5" s="15"/>
      <c r="B5" s="15"/>
      <c r="C5" s="15"/>
      <c r="D5" s="15"/>
      <c r="E5" s="15"/>
    </row>
    <row r="6" spans="1:11" x14ac:dyDescent="0.25">
      <c r="B6" s="28" t="s">
        <v>5</v>
      </c>
      <c r="C6" s="28"/>
      <c r="D6" s="28"/>
      <c r="E6" s="28"/>
      <c r="F6" s="28"/>
      <c r="G6" s="28"/>
    </row>
    <row r="7" spans="1:11" x14ac:dyDescent="0.25">
      <c r="B7" s="29" t="s">
        <v>6</v>
      </c>
      <c r="C7" s="29"/>
      <c r="D7" s="29"/>
      <c r="E7" s="29"/>
      <c r="F7" s="29"/>
      <c r="G7" s="29"/>
    </row>
    <row r="8" spans="1:11" x14ac:dyDescent="0.25">
      <c r="B8" s="29" t="s">
        <v>7</v>
      </c>
      <c r="C8" s="29"/>
      <c r="D8" s="29"/>
      <c r="E8" s="29"/>
      <c r="F8" s="29"/>
      <c r="G8" s="29"/>
    </row>
    <row r="10" spans="1:11" ht="29.25" customHeight="1" x14ac:dyDescent="0.25">
      <c r="B10" s="16" t="s">
        <v>8</v>
      </c>
      <c r="C10" s="16" t="s">
        <v>9</v>
      </c>
      <c r="D10" s="7" t="s">
        <v>10</v>
      </c>
      <c r="E10" s="16" t="s">
        <v>11</v>
      </c>
      <c r="F10" s="16" t="s">
        <v>12</v>
      </c>
      <c r="G10" s="16" t="s">
        <v>13</v>
      </c>
    </row>
    <row r="11" spans="1:11" x14ac:dyDescent="0.25">
      <c r="B11" s="11" t="s">
        <v>132</v>
      </c>
      <c r="C11" s="11" t="s">
        <v>133</v>
      </c>
      <c r="D11" s="8">
        <v>6553624627</v>
      </c>
      <c r="E11" s="8">
        <v>6533336937</v>
      </c>
      <c r="F11" s="17">
        <v>0.99690435581000203</v>
      </c>
      <c r="G11" s="17">
        <v>3.0956441899979703E-3</v>
      </c>
    </row>
    <row r="12" spans="1:11" x14ac:dyDescent="0.25">
      <c r="B12" s="11" t="s">
        <v>134</v>
      </c>
      <c r="C12" s="11" t="s">
        <v>135</v>
      </c>
      <c r="D12" s="8">
        <v>20125422925</v>
      </c>
      <c r="E12" s="8">
        <v>19935125924</v>
      </c>
      <c r="F12" s="17">
        <v>0.99054444710507861</v>
      </c>
      <c r="G12" s="17">
        <v>9.4555528949213929E-3</v>
      </c>
    </row>
    <row r="13" spans="1:11" x14ac:dyDescent="0.25">
      <c r="B13" s="11" t="s">
        <v>120</v>
      </c>
      <c r="C13" s="11" t="s">
        <v>121</v>
      </c>
      <c r="D13" s="8">
        <v>4485938055</v>
      </c>
      <c r="E13" s="8">
        <v>4404366979</v>
      </c>
      <c r="F13" s="17">
        <v>0.9818162723158691</v>
      </c>
      <c r="G13" s="17">
        <v>1.8183727684130901E-2</v>
      </c>
      <c r="I13" s="10"/>
      <c r="J13" s="10"/>
      <c r="K13" s="10"/>
    </row>
    <row r="14" spans="1:11" x14ac:dyDescent="0.25">
      <c r="B14" s="11" t="s">
        <v>146</v>
      </c>
      <c r="C14" s="11" t="s">
        <v>147</v>
      </c>
      <c r="D14" s="8">
        <v>786786149</v>
      </c>
      <c r="E14" s="8">
        <v>759313775</v>
      </c>
      <c r="F14" s="17">
        <v>0.96508279405411856</v>
      </c>
      <c r="G14" s="17">
        <v>3.4917205945881435E-2</v>
      </c>
    </row>
    <row r="15" spans="1:11" x14ac:dyDescent="0.25">
      <c r="B15" s="11" t="s">
        <v>156</v>
      </c>
      <c r="C15" s="11" t="s">
        <v>157</v>
      </c>
      <c r="D15" s="8">
        <v>5714089833</v>
      </c>
      <c r="E15" s="8">
        <v>5439746005</v>
      </c>
      <c r="F15" s="17">
        <v>0.95198818429216669</v>
      </c>
      <c r="G15" s="17">
        <v>4.8011815707833305E-2</v>
      </c>
    </row>
    <row r="16" spans="1:11" x14ac:dyDescent="0.25">
      <c r="B16" s="11" t="s">
        <v>144</v>
      </c>
      <c r="C16" s="11" t="s">
        <v>145</v>
      </c>
      <c r="D16" s="8">
        <v>4717566974</v>
      </c>
      <c r="E16" s="8">
        <v>4451399105</v>
      </c>
      <c r="F16" s="17">
        <v>0.94357941912283705</v>
      </c>
      <c r="G16" s="17">
        <v>5.6420580877162951E-2</v>
      </c>
    </row>
    <row r="17" spans="2:7" x14ac:dyDescent="0.25">
      <c r="B17" s="11" t="s">
        <v>126</v>
      </c>
      <c r="C17" s="11" t="s">
        <v>127</v>
      </c>
      <c r="D17" s="8">
        <v>29803621813</v>
      </c>
      <c r="E17" s="8">
        <v>31598219389</v>
      </c>
      <c r="F17" s="17">
        <v>1.0602140769085058</v>
      </c>
      <c r="G17" s="17">
        <v>6.0214076908505776E-2</v>
      </c>
    </row>
    <row r="18" spans="2:7" x14ac:dyDescent="0.25">
      <c r="B18" s="11" t="s">
        <v>148</v>
      </c>
      <c r="C18" s="11" t="s">
        <v>149</v>
      </c>
      <c r="D18" s="8">
        <v>4025251420</v>
      </c>
      <c r="E18" s="8">
        <v>3723262796</v>
      </c>
      <c r="F18" s="17">
        <v>0.92497645675012274</v>
      </c>
      <c r="G18" s="17">
        <v>7.5023543249877256E-2</v>
      </c>
    </row>
    <row r="19" spans="2:7" x14ac:dyDescent="0.25">
      <c r="B19" s="11" t="s">
        <v>142</v>
      </c>
      <c r="C19" s="11" t="s">
        <v>143</v>
      </c>
      <c r="D19" s="8">
        <v>5610883545</v>
      </c>
      <c r="E19" s="8">
        <v>5115855970</v>
      </c>
      <c r="F19" s="17">
        <v>0.9117736857252845</v>
      </c>
      <c r="G19" s="17">
        <v>8.82263142747155E-2</v>
      </c>
    </row>
    <row r="20" spans="2:7" x14ac:dyDescent="0.25">
      <c r="B20" s="11" t="s">
        <v>154</v>
      </c>
      <c r="C20" s="11" t="s">
        <v>155</v>
      </c>
      <c r="D20" s="8">
        <v>15971537797</v>
      </c>
      <c r="E20" s="8">
        <v>14439200132</v>
      </c>
      <c r="F20" s="17">
        <v>0.90405822629754384</v>
      </c>
      <c r="G20" s="17">
        <v>9.5941773702456157E-2</v>
      </c>
    </row>
    <row r="21" spans="2:7" x14ac:dyDescent="0.25">
      <c r="B21" s="11" t="s">
        <v>136</v>
      </c>
      <c r="C21" s="11" t="s">
        <v>137</v>
      </c>
      <c r="D21" s="8">
        <v>3414678676</v>
      </c>
      <c r="E21" s="8">
        <v>3010842183</v>
      </c>
      <c r="F21" s="17">
        <v>0.88173514075032688</v>
      </c>
      <c r="G21" s="17">
        <v>0.11826485924967312</v>
      </c>
    </row>
    <row r="22" spans="2:7" x14ac:dyDescent="0.25">
      <c r="B22" s="11" t="s">
        <v>166</v>
      </c>
      <c r="C22" s="11" t="s">
        <v>167</v>
      </c>
      <c r="D22" s="8">
        <v>15021061330</v>
      </c>
      <c r="E22" s="8">
        <v>13235819866</v>
      </c>
      <c r="F22" s="17">
        <v>0.88115077724670998</v>
      </c>
      <c r="G22" s="17">
        <v>0.11884922275329002</v>
      </c>
    </row>
    <row r="23" spans="2:7" x14ac:dyDescent="0.25">
      <c r="B23" s="11" t="s">
        <v>150</v>
      </c>
      <c r="C23" s="11" t="s">
        <v>151</v>
      </c>
      <c r="D23" s="8">
        <v>1712557877</v>
      </c>
      <c r="E23" s="8">
        <v>1494128987</v>
      </c>
      <c r="F23" s="17">
        <v>0.87245459383677226</v>
      </c>
      <c r="G23" s="17">
        <v>0.12754540616322774</v>
      </c>
    </row>
    <row r="24" spans="2:7" x14ac:dyDescent="0.25">
      <c r="B24" s="11" t="s">
        <v>160</v>
      </c>
      <c r="C24" s="11" t="s">
        <v>161</v>
      </c>
      <c r="D24" s="8">
        <v>28143200778</v>
      </c>
      <c r="E24" s="8">
        <v>24472244503</v>
      </c>
      <c r="F24" s="17">
        <v>0.86956152201885839</v>
      </c>
      <c r="G24" s="17">
        <v>0.13043847798114161</v>
      </c>
    </row>
    <row r="25" spans="2:7" x14ac:dyDescent="0.25">
      <c r="B25" s="11" t="s">
        <v>124</v>
      </c>
      <c r="C25" s="11" t="s">
        <v>125</v>
      </c>
      <c r="D25" s="8">
        <v>3196068053</v>
      </c>
      <c r="E25" s="8">
        <v>2776987041</v>
      </c>
      <c r="F25" s="17">
        <v>0.86887606738954504</v>
      </c>
      <c r="G25" s="17">
        <v>0.13112393261045496</v>
      </c>
    </row>
    <row r="26" spans="2:7" x14ac:dyDescent="0.25">
      <c r="B26" s="11" t="s">
        <v>138</v>
      </c>
      <c r="C26" s="11" t="s">
        <v>139</v>
      </c>
      <c r="D26" s="8">
        <v>8479197585</v>
      </c>
      <c r="E26" s="8">
        <v>7267466206</v>
      </c>
      <c r="F26" s="17">
        <v>0.857093626271477</v>
      </c>
      <c r="G26" s="17">
        <v>0.142906373728523</v>
      </c>
    </row>
    <row r="27" spans="2:7" x14ac:dyDescent="0.25">
      <c r="B27" s="11" t="s">
        <v>128</v>
      </c>
      <c r="C27" s="11" t="s">
        <v>129</v>
      </c>
      <c r="D27" s="8">
        <v>2708429667</v>
      </c>
      <c r="E27" s="8">
        <v>2276757716</v>
      </c>
      <c r="F27" s="17">
        <v>0.84061910255246075</v>
      </c>
      <c r="G27" s="17">
        <v>0.15938089744753925</v>
      </c>
    </row>
    <row r="28" spans="2:7" x14ac:dyDescent="0.25">
      <c r="B28" s="11" t="s">
        <v>158</v>
      </c>
      <c r="C28" s="11" t="s">
        <v>159</v>
      </c>
      <c r="D28" s="8">
        <v>19138138839</v>
      </c>
      <c r="E28" s="8">
        <v>15692553755</v>
      </c>
      <c r="F28" s="17">
        <v>0.81996237392851745</v>
      </c>
      <c r="G28" s="17">
        <v>0.18003762607148255</v>
      </c>
    </row>
    <row r="29" spans="2:7" x14ac:dyDescent="0.25">
      <c r="B29" s="11" t="s">
        <v>164</v>
      </c>
      <c r="C29" s="11" t="s">
        <v>165</v>
      </c>
      <c r="D29" s="8">
        <v>21551714964</v>
      </c>
      <c r="E29" s="8">
        <v>17661605112</v>
      </c>
      <c r="F29" s="17">
        <v>0.81949882603319313</v>
      </c>
      <c r="G29" s="17">
        <v>0.18050117396680687</v>
      </c>
    </row>
    <row r="30" spans="2:7" x14ac:dyDescent="0.25">
      <c r="B30" s="11" t="s">
        <v>162</v>
      </c>
      <c r="C30" s="11" t="s">
        <v>163</v>
      </c>
      <c r="D30" s="8">
        <v>3449361850</v>
      </c>
      <c r="E30" s="8">
        <v>2696812553</v>
      </c>
      <c r="F30" s="17">
        <v>0.78182941375083626</v>
      </c>
      <c r="G30" s="17">
        <v>0.21817058624916374</v>
      </c>
    </row>
    <row r="31" spans="2:7" x14ac:dyDescent="0.25">
      <c r="B31" s="11" t="s">
        <v>140</v>
      </c>
      <c r="C31" s="11" t="s">
        <v>141</v>
      </c>
      <c r="D31" s="8">
        <v>1861812828</v>
      </c>
      <c r="E31" s="8">
        <v>1311375091</v>
      </c>
      <c r="F31" s="17">
        <v>0.70435388094769324</v>
      </c>
      <c r="G31" s="17">
        <v>0.29564611905230676</v>
      </c>
    </row>
    <row r="32" spans="2:7" x14ac:dyDescent="0.25">
      <c r="B32" s="11" t="s">
        <v>122</v>
      </c>
      <c r="C32" s="11" t="s">
        <v>123</v>
      </c>
      <c r="D32" s="8">
        <v>68968365594</v>
      </c>
      <c r="E32" s="8">
        <v>39315114967</v>
      </c>
      <c r="F32" s="17">
        <v>0.57004562350278853</v>
      </c>
      <c r="G32" s="17">
        <v>0.42995437649721147</v>
      </c>
    </row>
    <row r="33" spans="2:7" x14ac:dyDescent="0.25">
      <c r="B33" s="11" t="s">
        <v>152</v>
      </c>
      <c r="C33" s="11" t="s">
        <v>153</v>
      </c>
      <c r="D33" s="8">
        <v>195728975</v>
      </c>
      <c r="E33" s="8">
        <v>57166406</v>
      </c>
      <c r="F33" s="17">
        <v>0.29206920436792766</v>
      </c>
      <c r="G33" s="17">
        <v>0.7079307956320724</v>
      </c>
    </row>
    <row r="34" spans="2:7" x14ac:dyDescent="0.25">
      <c r="B34" s="11" t="s">
        <v>168</v>
      </c>
      <c r="C34" s="11" t="s">
        <v>169</v>
      </c>
      <c r="D34" s="8">
        <v>11759077042</v>
      </c>
      <c r="E34" s="8">
        <v>973111555</v>
      </c>
      <c r="F34" s="17">
        <v>8.2754075980991437E-2</v>
      </c>
      <c r="G34" s="17">
        <v>0.91724592401900851</v>
      </c>
    </row>
    <row r="35" spans="2:7" x14ac:dyDescent="0.25">
      <c r="B35" s="11" t="s">
        <v>130</v>
      </c>
      <c r="C35" s="11" t="s">
        <v>131</v>
      </c>
      <c r="D35" s="8">
        <v>0</v>
      </c>
      <c r="E35" s="8">
        <v>0</v>
      </c>
      <c r="F35" s="17" t="s">
        <v>171</v>
      </c>
      <c r="G35" s="17" t="s">
        <v>172</v>
      </c>
    </row>
    <row r="36" spans="2:7" x14ac:dyDescent="0.25">
      <c r="B36" s="11"/>
      <c r="C36" s="11" t="s">
        <v>54</v>
      </c>
      <c r="D36" s="21">
        <v>287394117196</v>
      </c>
      <c r="E36" s="21">
        <v>228641812953</v>
      </c>
      <c r="F36" s="17">
        <v>0.7955688696197929</v>
      </c>
      <c r="G36" s="17">
        <v>0.2044311303802071</v>
      </c>
    </row>
    <row r="97" spans="2:4" hidden="1" x14ac:dyDescent="0.25">
      <c r="B97" s="15" t="s">
        <v>55</v>
      </c>
      <c r="C97" s="15">
        <v>2015</v>
      </c>
      <c r="D97" s="15" t="s">
        <v>56</v>
      </c>
    </row>
    <row r="98" spans="2:4" hidden="1" x14ac:dyDescent="0.25">
      <c r="B98" s="15" t="s">
        <v>57</v>
      </c>
      <c r="C98" s="15">
        <v>2016</v>
      </c>
      <c r="D98" s="15" t="s">
        <v>58</v>
      </c>
    </row>
    <row r="99" spans="2:4" hidden="1" x14ac:dyDescent="0.25">
      <c r="B99" s="15" t="s">
        <v>2</v>
      </c>
      <c r="C99" s="15">
        <v>2017</v>
      </c>
      <c r="D99" s="15" t="s">
        <v>4</v>
      </c>
    </row>
    <row r="100" spans="2:4" hidden="1" x14ac:dyDescent="0.25">
      <c r="B100" s="15" t="s">
        <v>59</v>
      </c>
      <c r="C100" s="15">
        <v>2018</v>
      </c>
      <c r="D100" s="15"/>
    </row>
    <row r="101" spans="2:4" hidden="1" x14ac:dyDescent="0.25">
      <c r="B101" s="15" t="s">
        <v>60</v>
      </c>
      <c r="C101" s="15">
        <v>2019</v>
      </c>
      <c r="D101" s="15"/>
    </row>
    <row r="102" spans="2:4" hidden="1" x14ac:dyDescent="0.25">
      <c r="B102" s="15" t="s">
        <v>61</v>
      </c>
      <c r="C102" s="15">
        <v>2020</v>
      </c>
      <c r="D102" s="15"/>
    </row>
    <row r="103" spans="2:4" hidden="1" x14ac:dyDescent="0.25">
      <c r="B103" s="15" t="s">
        <v>62</v>
      </c>
      <c r="C103" s="15">
        <v>2021</v>
      </c>
      <c r="D103" s="15"/>
    </row>
    <row r="104" spans="2:4" hidden="1" x14ac:dyDescent="0.25">
      <c r="B104" s="15" t="s">
        <v>63</v>
      </c>
      <c r="C104" s="15">
        <v>2022</v>
      </c>
      <c r="D104" s="15"/>
    </row>
    <row r="105" spans="2:4" hidden="1" x14ac:dyDescent="0.25">
      <c r="B105" s="15" t="s">
        <v>64</v>
      </c>
      <c r="C105" s="15">
        <v>2023</v>
      </c>
      <c r="D105" s="15"/>
    </row>
    <row r="106" spans="2:4" hidden="1" x14ac:dyDescent="0.25">
      <c r="B106" s="15" t="s">
        <v>65</v>
      </c>
      <c r="C106" s="15">
        <v>2024</v>
      </c>
      <c r="D106" s="15"/>
    </row>
    <row r="107" spans="2:4" hidden="1" x14ac:dyDescent="0.25">
      <c r="B107" s="15" t="s">
        <v>66</v>
      </c>
      <c r="C107" s="15">
        <v>2025</v>
      </c>
      <c r="D107" s="15"/>
    </row>
    <row r="108" spans="2:4" hidden="1" x14ac:dyDescent="0.25">
      <c r="B108" s="15" t="s">
        <v>67</v>
      </c>
      <c r="C108" s="15">
        <v>2026</v>
      </c>
      <c r="D108" s="15"/>
    </row>
    <row r="109" spans="2:4" hidden="1" x14ac:dyDescent="0.25"/>
    <row r="110" spans="2:4" hidden="1" x14ac:dyDescent="0.25"/>
    <row r="111" spans="2:4" hidden="1" x14ac:dyDescent="0.25"/>
    <row r="112" spans="2:4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133E87A7-8BD6-437F-8A1C-30298F463CBC}">
      <formula1>$B$97:$B$108</formula1>
    </dataValidation>
    <dataValidation type="list" allowBlank="1" showInputMessage="1" showErrorMessage="1" sqref="F3" xr:uid="{E080D8D9-6B5B-4067-A03B-45D54B350EC7}">
      <formula1>$C$97:$C$108</formula1>
    </dataValidation>
    <dataValidation type="list" allowBlank="1" showInputMessage="1" showErrorMessage="1" sqref="B4" xr:uid="{4EEDBF9A-BC4F-44F6-AAC5-BF25E0C488D0}">
      <formula1>$D$97:$D$99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C125854-34E2-480F-B925-91AE5B43BDF4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031B0-C94E-4C5F-8F0F-160D906A1011}">
  <dimension ref="A1:K124"/>
  <sheetViews>
    <sheetView zoomScale="90" zoomScaleNormal="90" workbookViewId="0">
      <selection activeCell="L31" sqref="L31"/>
    </sheetView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4.28515625" style="14" customWidth="1"/>
    <col min="6" max="6" width="22.2851562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6" t="s">
        <v>170</v>
      </c>
      <c r="C2" s="26"/>
      <c r="D2" s="26"/>
      <c r="E2" s="26"/>
      <c r="F2" s="26"/>
      <c r="G2" s="26"/>
    </row>
    <row r="3" spans="1:11" x14ac:dyDescent="0.25">
      <c r="A3" s="15"/>
      <c r="B3" s="12" t="s">
        <v>1</v>
      </c>
      <c r="C3" s="13" t="s">
        <v>62</v>
      </c>
      <c r="E3" s="12" t="s">
        <v>3</v>
      </c>
      <c r="F3" s="13">
        <v>2022</v>
      </c>
      <c r="H3" s="18"/>
    </row>
    <row r="4" spans="1:11" x14ac:dyDescent="0.25">
      <c r="B4" s="27" t="s">
        <v>56</v>
      </c>
      <c r="C4" s="27"/>
      <c r="D4" s="27"/>
      <c r="E4" s="27"/>
      <c r="F4" s="27"/>
      <c r="G4" s="27"/>
    </row>
    <row r="5" spans="1:11" x14ac:dyDescent="0.25">
      <c r="A5" s="15"/>
      <c r="B5" s="15"/>
      <c r="C5" s="15"/>
      <c r="D5" s="15"/>
      <c r="E5" s="15"/>
    </row>
    <row r="6" spans="1:11" x14ac:dyDescent="0.25">
      <c r="B6" s="28" t="s">
        <v>5</v>
      </c>
      <c r="C6" s="28"/>
      <c r="D6" s="28"/>
      <c r="E6" s="28"/>
      <c r="F6" s="28"/>
      <c r="G6" s="28"/>
    </row>
    <row r="7" spans="1:11" x14ac:dyDescent="0.25">
      <c r="B7" s="29" t="s">
        <v>6</v>
      </c>
      <c r="C7" s="29"/>
      <c r="D7" s="29"/>
      <c r="E7" s="29"/>
      <c r="F7" s="29"/>
      <c r="G7" s="29"/>
    </row>
    <row r="8" spans="1:11" x14ac:dyDescent="0.25">
      <c r="B8" s="29" t="s">
        <v>7</v>
      </c>
      <c r="C8" s="29"/>
      <c r="D8" s="29"/>
      <c r="E8" s="29"/>
      <c r="F8" s="29"/>
      <c r="G8" s="29"/>
    </row>
    <row r="10" spans="1:11" ht="29.25" customHeight="1" x14ac:dyDescent="0.25">
      <c r="B10" s="16" t="s">
        <v>8</v>
      </c>
      <c r="C10" s="16" t="s">
        <v>9</v>
      </c>
      <c r="D10" s="7" t="s">
        <v>10</v>
      </c>
      <c r="E10" s="16" t="s">
        <v>11</v>
      </c>
      <c r="F10" s="16" t="s">
        <v>12</v>
      </c>
      <c r="G10" s="16" t="s">
        <v>13</v>
      </c>
    </row>
    <row r="11" spans="1:11" x14ac:dyDescent="0.25">
      <c r="B11" s="11" t="s">
        <v>92</v>
      </c>
      <c r="C11" s="11" t="s">
        <v>93</v>
      </c>
      <c r="D11" s="8">
        <v>6290438</v>
      </c>
      <c r="E11" s="8">
        <v>6290438</v>
      </c>
      <c r="F11" s="17">
        <v>1</v>
      </c>
      <c r="G11" s="17">
        <v>0</v>
      </c>
    </row>
    <row r="12" spans="1:11" x14ac:dyDescent="0.25">
      <c r="B12" s="11" t="s">
        <v>78</v>
      </c>
      <c r="C12" s="11" t="s">
        <v>79</v>
      </c>
      <c r="D12" s="8">
        <v>2655522629</v>
      </c>
      <c r="E12" s="8">
        <v>2652994348</v>
      </c>
      <c r="F12" s="17">
        <v>0.99904791585189689</v>
      </c>
      <c r="G12" s="17">
        <v>9.5208414810310504E-4</v>
      </c>
    </row>
    <row r="13" spans="1:11" x14ac:dyDescent="0.25">
      <c r="B13" s="11" t="s">
        <v>110</v>
      </c>
      <c r="C13" s="11" t="s">
        <v>111</v>
      </c>
      <c r="D13" s="8">
        <v>267544147</v>
      </c>
      <c r="E13" s="8">
        <v>265736495</v>
      </c>
      <c r="F13" s="17">
        <v>0.99324353748617045</v>
      </c>
      <c r="G13" s="17">
        <v>6.7564625138295531E-3</v>
      </c>
      <c r="I13" s="10"/>
      <c r="J13" s="10"/>
      <c r="K13" s="10"/>
    </row>
    <row r="14" spans="1:11" x14ac:dyDescent="0.25">
      <c r="B14" s="11" t="s">
        <v>74</v>
      </c>
      <c r="C14" s="11" t="s">
        <v>75</v>
      </c>
      <c r="D14" s="8">
        <v>4115931</v>
      </c>
      <c r="E14" s="8">
        <v>4039149</v>
      </c>
      <c r="F14" s="17">
        <v>0.98134516832279262</v>
      </c>
      <c r="G14" s="17">
        <v>1.8654831677207384E-2</v>
      </c>
    </row>
    <row r="15" spans="1:11" x14ac:dyDescent="0.25">
      <c r="B15" s="11" t="s">
        <v>98</v>
      </c>
      <c r="C15" s="11" t="s">
        <v>99</v>
      </c>
      <c r="D15" s="8">
        <v>209755150</v>
      </c>
      <c r="E15" s="8">
        <v>204711045</v>
      </c>
      <c r="F15" s="17">
        <v>0.9759524140408472</v>
      </c>
      <c r="G15" s="17">
        <v>2.4047585959152795E-2</v>
      </c>
    </row>
    <row r="16" spans="1:11" x14ac:dyDescent="0.25">
      <c r="B16" s="11" t="s">
        <v>72</v>
      </c>
      <c r="C16" s="11" t="s">
        <v>73</v>
      </c>
      <c r="D16" s="8">
        <v>453520194</v>
      </c>
      <c r="E16" s="8">
        <v>441169687</v>
      </c>
      <c r="F16" s="17">
        <v>0.97276745961173228</v>
      </c>
      <c r="G16" s="17">
        <v>2.7232540388267723E-2</v>
      </c>
    </row>
    <row r="17" spans="2:7" x14ac:dyDescent="0.25">
      <c r="B17" s="11" t="s">
        <v>90</v>
      </c>
      <c r="C17" s="11" t="s">
        <v>91</v>
      </c>
      <c r="D17" s="8">
        <v>15907931137</v>
      </c>
      <c r="E17" s="8">
        <v>13122989462</v>
      </c>
      <c r="F17" s="17">
        <v>0.82493376096389115</v>
      </c>
      <c r="G17" s="17">
        <v>0.17506623903610885</v>
      </c>
    </row>
    <row r="18" spans="2:7" x14ac:dyDescent="0.25">
      <c r="B18" s="11" t="s">
        <v>104</v>
      </c>
      <c r="C18" s="11" t="s">
        <v>105</v>
      </c>
      <c r="D18" s="8">
        <v>11225567215</v>
      </c>
      <c r="E18" s="8">
        <v>8895076968</v>
      </c>
      <c r="F18" s="17">
        <v>0.79239443296139933</v>
      </c>
      <c r="G18" s="17">
        <v>0.20760556703860067</v>
      </c>
    </row>
    <row r="19" spans="2:7" x14ac:dyDescent="0.25">
      <c r="B19" s="11" t="s">
        <v>86</v>
      </c>
      <c r="C19" s="11" t="s">
        <v>87</v>
      </c>
      <c r="D19" s="8">
        <v>55928018724</v>
      </c>
      <c r="E19" s="8">
        <v>41730544835</v>
      </c>
      <c r="F19" s="17">
        <v>0.74614738349550125</v>
      </c>
      <c r="G19" s="17">
        <v>0.25385261650449875</v>
      </c>
    </row>
    <row r="20" spans="2:7" x14ac:dyDescent="0.25">
      <c r="B20" s="11" t="s">
        <v>112</v>
      </c>
      <c r="C20" s="11" t="s">
        <v>113</v>
      </c>
      <c r="D20" s="8">
        <v>1047665935</v>
      </c>
      <c r="E20" s="8">
        <v>755004421</v>
      </c>
      <c r="F20" s="17">
        <v>0.72065378454822049</v>
      </c>
      <c r="G20" s="17">
        <v>0.27934621545177951</v>
      </c>
    </row>
    <row r="21" spans="2:7" x14ac:dyDescent="0.25">
      <c r="B21" s="11" t="s">
        <v>106</v>
      </c>
      <c r="C21" s="11" t="s">
        <v>107</v>
      </c>
      <c r="D21" s="8">
        <v>187294457</v>
      </c>
      <c r="E21" s="8">
        <v>121921919</v>
      </c>
      <c r="F21" s="17">
        <v>0.65096384032336851</v>
      </c>
      <c r="G21" s="17">
        <v>0.34903615967663149</v>
      </c>
    </row>
    <row r="22" spans="2:7" x14ac:dyDescent="0.25">
      <c r="B22" s="11" t="s">
        <v>100</v>
      </c>
      <c r="C22" s="11" t="s">
        <v>101</v>
      </c>
      <c r="D22" s="8">
        <v>689941325</v>
      </c>
      <c r="E22" s="8">
        <v>446438796</v>
      </c>
      <c r="F22" s="17">
        <v>0.64706777203119414</v>
      </c>
      <c r="G22" s="17">
        <v>0.35293222796880586</v>
      </c>
    </row>
    <row r="23" spans="2:7" x14ac:dyDescent="0.25">
      <c r="B23" s="11" t="s">
        <v>114</v>
      </c>
      <c r="C23" s="11" t="s">
        <v>115</v>
      </c>
      <c r="D23" s="8">
        <v>75212996</v>
      </c>
      <c r="E23" s="8">
        <v>47815394</v>
      </c>
      <c r="F23" s="17">
        <v>0.63573313845920987</v>
      </c>
      <c r="G23" s="17">
        <v>0.36426686154079013</v>
      </c>
    </row>
    <row r="24" spans="2:7" x14ac:dyDescent="0.25">
      <c r="B24" s="11" t="s">
        <v>108</v>
      </c>
      <c r="C24" s="11" t="s">
        <v>109</v>
      </c>
      <c r="D24" s="8">
        <v>1972960259</v>
      </c>
      <c r="E24" s="8">
        <v>1069616902</v>
      </c>
      <c r="F24" s="17">
        <v>0.54213808773935368</v>
      </c>
      <c r="G24" s="17">
        <v>0.45786191226064632</v>
      </c>
    </row>
    <row r="25" spans="2:7" x14ac:dyDescent="0.25">
      <c r="B25" s="11" t="s">
        <v>88</v>
      </c>
      <c r="C25" s="11" t="s">
        <v>89</v>
      </c>
      <c r="D25" s="8">
        <v>2171471272</v>
      </c>
      <c r="E25" s="8">
        <v>1162882116</v>
      </c>
      <c r="F25" s="17">
        <v>0.53552728557580476</v>
      </c>
      <c r="G25" s="17">
        <v>0.46447271442419524</v>
      </c>
    </row>
    <row r="26" spans="2:7" x14ac:dyDescent="0.25">
      <c r="B26" s="11" t="s">
        <v>96</v>
      </c>
      <c r="C26" s="11" t="s">
        <v>97</v>
      </c>
      <c r="D26" s="8">
        <v>7243865886</v>
      </c>
      <c r="E26" s="8">
        <v>3559192714</v>
      </c>
      <c r="F26" s="17">
        <v>0.49133884724160121</v>
      </c>
      <c r="G26" s="17">
        <v>0.50866115275839885</v>
      </c>
    </row>
    <row r="27" spans="2:7" x14ac:dyDescent="0.25">
      <c r="B27" s="11" t="s">
        <v>118</v>
      </c>
      <c r="C27" s="11" t="s">
        <v>119</v>
      </c>
      <c r="D27" s="8">
        <v>11156415092</v>
      </c>
      <c r="E27" s="8">
        <v>5405913004</v>
      </c>
      <c r="F27" s="17">
        <v>0.48455646006542474</v>
      </c>
      <c r="G27" s="17">
        <v>0.51544353993457526</v>
      </c>
    </row>
    <row r="28" spans="2:7" x14ac:dyDescent="0.25">
      <c r="B28" s="11" t="s">
        <v>94</v>
      </c>
      <c r="C28" s="11" t="s">
        <v>95</v>
      </c>
      <c r="D28" s="8">
        <v>4914600250</v>
      </c>
      <c r="E28" s="8">
        <v>1918740873</v>
      </c>
      <c r="F28" s="17">
        <v>0.39041646835874394</v>
      </c>
      <c r="G28" s="17">
        <v>0.60958353164125612</v>
      </c>
    </row>
    <row r="29" spans="2:7" x14ac:dyDescent="0.25">
      <c r="B29" s="11" t="s">
        <v>76</v>
      </c>
      <c r="C29" s="11" t="s">
        <v>77</v>
      </c>
      <c r="D29" s="8">
        <v>1616176673</v>
      </c>
      <c r="E29" s="8">
        <v>551814210</v>
      </c>
      <c r="F29" s="17">
        <v>0.34143186151530353</v>
      </c>
      <c r="G29" s="17">
        <v>0.65856813848469642</v>
      </c>
    </row>
    <row r="30" spans="2:7" x14ac:dyDescent="0.25">
      <c r="B30" s="11" t="s">
        <v>84</v>
      </c>
      <c r="C30" s="11" t="s">
        <v>85</v>
      </c>
      <c r="D30" s="8">
        <v>611593405</v>
      </c>
      <c r="E30" s="8">
        <v>1060700230</v>
      </c>
      <c r="F30" s="17">
        <v>1.7343225439129777</v>
      </c>
      <c r="G30" s="17">
        <v>0.73432254391297769</v>
      </c>
    </row>
    <row r="31" spans="2:7" x14ac:dyDescent="0.25">
      <c r="B31" s="11" t="s">
        <v>116</v>
      </c>
      <c r="C31" s="11" t="s">
        <v>117</v>
      </c>
      <c r="D31" s="8">
        <v>3134586030</v>
      </c>
      <c r="E31" s="8">
        <v>793799853</v>
      </c>
      <c r="F31" s="17">
        <v>0.25323913441929047</v>
      </c>
      <c r="G31" s="17">
        <v>0.74676086558070953</v>
      </c>
    </row>
    <row r="32" spans="2:7" x14ac:dyDescent="0.25">
      <c r="B32" s="11" t="s">
        <v>82</v>
      </c>
      <c r="C32" s="11" t="s">
        <v>83</v>
      </c>
      <c r="D32" s="8">
        <v>70000000</v>
      </c>
      <c r="E32" s="8">
        <v>2618000</v>
      </c>
      <c r="F32" s="17">
        <v>3.7400000000000003E-2</v>
      </c>
      <c r="G32" s="17">
        <v>0.96260000000000001</v>
      </c>
    </row>
    <row r="33" spans="2:7" x14ac:dyDescent="0.25">
      <c r="B33" s="11" t="s">
        <v>102</v>
      </c>
      <c r="C33" s="11" t="s">
        <v>103</v>
      </c>
      <c r="D33" s="8">
        <v>329741759</v>
      </c>
      <c r="E33" s="8">
        <v>841958898</v>
      </c>
      <c r="F33" s="17">
        <v>2.5533887504979313</v>
      </c>
      <c r="G33" s="17">
        <v>1.5533887504979313</v>
      </c>
    </row>
    <row r="34" spans="2:7" x14ac:dyDescent="0.25">
      <c r="B34" s="11" t="s">
        <v>70</v>
      </c>
      <c r="C34" s="11" t="s">
        <v>71</v>
      </c>
      <c r="D34" s="8">
        <v>0</v>
      </c>
      <c r="E34" s="8">
        <v>1845000</v>
      </c>
      <c r="F34" s="17" t="s">
        <v>173</v>
      </c>
      <c r="G34" s="17" t="s">
        <v>173</v>
      </c>
    </row>
    <row r="35" spans="2:7" x14ac:dyDescent="0.25">
      <c r="B35" s="22"/>
      <c r="C35" s="22" t="s">
        <v>54</v>
      </c>
      <c r="D35" s="23">
        <v>121879790904</v>
      </c>
      <c r="E35" s="23">
        <v>85063814757</v>
      </c>
      <c r="F35" s="24">
        <v>0.69793207000167468</v>
      </c>
      <c r="G35" s="24">
        <v>0.30206792999832532</v>
      </c>
    </row>
    <row r="96" spans="2:4" hidden="1" x14ac:dyDescent="0.25">
      <c r="B96" s="15" t="s">
        <v>55</v>
      </c>
      <c r="C96" s="15">
        <v>2015</v>
      </c>
      <c r="D96" s="15" t="s">
        <v>56</v>
      </c>
    </row>
    <row r="97" spans="2:4" hidden="1" x14ac:dyDescent="0.25">
      <c r="B97" s="15" t="s">
        <v>57</v>
      </c>
      <c r="C97" s="15">
        <v>2016</v>
      </c>
      <c r="D97" s="15" t="s">
        <v>58</v>
      </c>
    </row>
    <row r="98" spans="2:4" hidden="1" x14ac:dyDescent="0.25">
      <c r="B98" s="15" t="s">
        <v>2</v>
      </c>
      <c r="C98" s="15">
        <v>2017</v>
      </c>
      <c r="D98" s="15" t="s">
        <v>4</v>
      </c>
    </row>
    <row r="99" spans="2:4" hidden="1" x14ac:dyDescent="0.25">
      <c r="B99" s="15" t="s">
        <v>59</v>
      </c>
      <c r="C99" s="15">
        <v>2018</v>
      </c>
      <c r="D99" s="15"/>
    </row>
    <row r="100" spans="2:4" hidden="1" x14ac:dyDescent="0.25">
      <c r="B100" s="15" t="s">
        <v>60</v>
      </c>
      <c r="C100" s="15">
        <v>2019</v>
      </c>
      <c r="D100" s="15"/>
    </row>
    <row r="101" spans="2:4" hidden="1" x14ac:dyDescent="0.25">
      <c r="B101" s="15" t="s">
        <v>61</v>
      </c>
      <c r="C101" s="15">
        <v>2020</v>
      </c>
      <c r="D101" s="15"/>
    </row>
    <row r="102" spans="2:4" hidden="1" x14ac:dyDescent="0.25">
      <c r="B102" s="15" t="s">
        <v>62</v>
      </c>
      <c r="C102" s="15">
        <v>2021</v>
      </c>
      <c r="D102" s="15"/>
    </row>
    <row r="103" spans="2:4" hidden="1" x14ac:dyDescent="0.25">
      <c r="B103" s="15" t="s">
        <v>63</v>
      </c>
      <c r="C103" s="15">
        <v>2022</v>
      </c>
      <c r="D103" s="15"/>
    </row>
    <row r="104" spans="2:4" hidden="1" x14ac:dyDescent="0.25">
      <c r="B104" s="15" t="s">
        <v>64</v>
      </c>
      <c r="C104" s="15">
        <v>2023</v>
      </c>
      <c r="D104" s="15"/>
    </row>
    <row r="105" spans="2:4" hidden="1" x14ac:dyDescent="0.25">
      <c r="B105" s="15" t="s">
        <v>65</v>
      </c>
      <c r="C105" s="15">
        <v>2024</v>
      </c>
      <c r="D105" s="15"/>
    </row>
    <row r="106" spans="2:4" hidden="1" x14ac:dyDescent="0.25">
      <c r="B106" s="15" t="s">
        <v>66</v>
      </c>
      <c r="C106" s="15">
        <v>2025</v>
      </c>
      <c r="D106" s="15"/>
    </row>
    <row r="107" spans="2:4" hidden="1" x14ac:dyDescent="0.25">
      <c r="B107" s="15" t="s">
        <v>67</v>
      </c>
      <c r="C107" s="15">
        <v>2026</v>
      </c>
      <c r="D107" s="15"/>
    </row>
    <row r="108" spans="2:4" hidden="1" x14ac:dyDescent="0.25"/>
    <row r="109" spans="2:4" hidden="1" x14ac:dyDescent="0.25"/>
    <row r="110" spans="2:4" hidden="1" x14ac:dyDescent="0.25"/>
    <row r="111" spans="2:4" hidden="1" x14ac:dyDescent="0.25"/>
    <row r="112" spans="2:4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8257D927-DE92-4375-A7F6-7213E1AEC44E}">
      <formula1>$B$96:$B$107</formula1>
    </dataValidation>
    <dataValidation type="list" allowBlank="1" showInputMessage="1" showErrorMessage="1" sqref="F3" xr:uid="{AE5258D6-1D33-4B62-9572-C6DCC3199B21}">
      <formula1>$C$96:$C$107</formula1>
    </dataValidation>
    <dataValidation type="list" allowBlank="1" showInputMessage="1" showErrorMessage="1" sqref="B4" xr:uid="{F946F185-033F-4C6B-930D-E22F33B51A13}">
      <formula1>$D$96:$D$98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D644EA2-5665-4F80-B1EB-FD84392D2F6C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F646E-2BFF-461B-815D-A79CFEA8AF7E}">
  <dimension ref="A1:K124"/>
  <sheetViews>
    <sheetView tabSelected="1" zoomScale="90" zoomScaleNormal="90" workbookViewId="0">
      <selection activeCell="K11" sqref="K11"/>
    </sheetView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4.28515625" style="14" customWidth="1"/>
    <col min="6" max="6" width="22.2851562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6" t="s">
        <v>170</v>
      </c>
      <c r="C2" s="26"/>
      <c r="D2" s="26"/>
      <c r="E2" s="26"/>
      <c r="F2" s="26"/>
      <c r="G2" s="26"/>
    </row>
    <row r="3" spans="1:11" x14ac:dyDescent="0.25">
      <c r="A3" s="15"/>
      <c r="B3" s="12" t="s">
        <v>1</v>
      </c>
      <c r="C3" s="13" t="s">
        <v>62</v>
      </c>
      <c r="E3" s="12" t="s">
        <v>3</v>
      </c>
      <c r="F3" s="13">
        <v>2022</v>
      </c>
      <c r="H3" s="18"/>
    </row>
    <row r="4" spans="1:11" x14ac:dyDescent="0.25">
      <c r="B4" s="27" t="s">
        <v>58</v>
      </c>
      <c r="C4" s="27"/>
      <c r="D4" s="27"/>
      <c r="E4" s="27"/>
      <c r="F4" s="27"/>
      <c r="G4" s="27"/>
    </row>
    <row r="5" spans="1:11" x14ac:dyDescent="0.25">
      <c r="A5" s="15"/>
      <c r="B5" s="15"/>
      <c r="C5" s="15"/>
      <c r="D5" s="15"/>
      <c r="E5" s="15"/>
    </row>
    <row r="6" spans="1:11" x14ac:dyDescent="0.25">
      <c r="B6" s="28" t="s">
        <v>5</v>
      </c>
      <c r="C6" s="28"/>
      <c r="D6" s="28"/>
      <c r="E6" s="28"/>
      <c r="F6" s="28"/>
      <c r="G6" s="28"/>
    </row>
    <row r="7" spans="1:11" x14ac:dyDescent="0.25">
      <c r="B7" s="29" t="s">
        <v>6</v>
      </c>
      <c r="C7" s="29"/>
      <c r="D7" s="29"/>
      <c r="E7" s="29"/>
      <c r="F7" s="29"/>
      <c r="G7" s="29"/>
    </row>
    <row r="8" spans="1:11" x14ac:dyDescent="0.25">
      <c r="B8" s="29" t="s">
        <v>7</v>
      </c>
      <c r="C8" s="29"/>
      <c r="D8" s="29"/>
      <c r="E8" s="29"/>
      <c r="F8" s="29"/>
      <c r="G8" s="29"/>
    </row>
    <row r="10" spans="1:11" ht="29.25" customHeight="1" x14ac:dyDescent="0.25">
      <c r="B10" s="16" t="s">
        <v>8</v>
      </c>
      <c r="C10" s="16" t="s">
        <v>9</v>
      </c>
      <c r="D10" s="7" t="s">
        <v>10</v>
      </c>
      <c r="E10" s="16" t="s">
        <v>11</v>
      </c>
      <c r="F10" s="16" t="s">
        <v>12</v>
      </c>
      <c r="G10" s="16" t="s">
        <v>13</v>
      </c>
    </row>
    <row r="11" spans="1:11" x14ac:dyDescent="0.25">
      <c r="B11" s="11" t="s">
        <v>168</v>
      </c>
      <c r="C11" s="11" t="s">
        <v>169</v>
      </c>
      <c r="D11" s="8">
        <v>72952225</v>
      </c>
      <c r="E11" s="8">
        <v>72952225</v>
      </c>
      <c r="F11" s="17">
        <v>1</v>
      </c>
      <c r="G11" s="17">
        <v>0</v>
      </c>
    </row>
    <row r="12" spans="1:11" x14ac:dyDescent="0.25">
      <c r="B12" s="11" t="s">
        <v>132</v>
      </c>
      <c r="C12" s="11" t="s">
        <v>133</v>
      </c>
      <c r="D12" s="8">
        <v>2361642104</v>
      </c>
      <c r="E12" s="8">
        <v>2352203204</v>
      </c>
      <c r="F12" s="17">
        <v>0.99600324706948062</v>
      </c>
      <c r="G12" s="17">
        <v>3.9967529305193761E-3</v>
      </c>
    </row>
    <row r="13" spans="1:11" x14ac:dyDescent="0.25">
      <c r="B13" s="11" t="s">
        <v>158</v>
      </c>
      <c r="C13" s="11" t="s">
        <v>159</v>
      </c>
      <c r="D13" s="8">
        <v>3960364385</v>
      </c>
      <c r="E13" s="8">
        <v>3907625135</v>
      </c>
      <c r="F13" s="17">
        <v>0.98668323293691063</v>
      </c>
      <c r="G13" s="17">
        <v>1.3316767063089374E-2</v>
      </c>
      <c r="I13" s="10"/>
      <c r="J13" s="10"/>
      <c r="K13" s="10"/>
    </row>
    <row r="14" spans="1:11" x14ac:dyDescent="0.25">
      <c r="B14" s="11" t="s">
        <v>152</v>
      </c>
      <c r="C14" s="11" t="s">
        <v>153</v>
      </c>
      <c r="D14" s="8">
        <v>28376235</v>
      </c>
      <c r="E14" s="8">
        <v>27200000</v>
      </c>
      <c r="F14" s="17">
        <v>0.9585485882817083</v>
      </c>
      <c r="G14" s="17">
        <v>4.1451411718291697E-2</v>
      </c>
    </row>
    <row r="15" spans="1:11" x14ac:dyDescent="0.25">
      <c r="B15" s="11" t="s">
        <v>162</v>
      </c>
      <c r="C15" s="11" t="s">
        <v>163</v>
      </c>
      <c r="D15" s="8">
        <v>279050929</v>
      </c>
      <c r="E15" s="8">
        <v>267449986</v>
      </c>
      <c r="F15" s="17">
        <v>0.95842714789886974</v>
      </c>
      <c r="G15" s="17">
        <v>4.1572852101130264E-2</v>
      </c>
    </row>
    <row r="16" spans="1:11" x14ac:dyDescent="0.25">
      <c r="B16" s="11" t="s">
        <v>156</v>
      </c>
      <c r="C16" s="11" t="s">
        <v>157</v>
      </c>
      <c r="D16" s="8">
        <v>730281754</v>
      </c>
      <c r="E16" s="8">
        <v>698053036</v>
      </c>
      <c r="F16" s="17">
        <v>0.95586810457269067</v>
      </c>
      <c r="G16" s="17">
        <v>4.4131895427309331E-2</v>
      </c>
    </row>
    <row r="17" spans="2:7" x14ac:dyDescent="0.25">
      <c r="B17" s="11" t="s">
        <v>146</v>
      </c>
      <c r="C17" s="11" t="s">
        <v>147</v>
      </c>
      <c r="D17" s="8">
        <v>4010347</v>
      </c>
      <c r="E17" s="8">
        <v>3588296</v>
      </c>
      <c r="F17" s="17">
        <v>0.89475948091274893</v>
      </c>
      <c r="G17" s="17">
        <v>0.10524051908725107</v>
      </c>
    </row>
    <row r="18" spans="2:7" x14ac:dyDescent="0.25">
      <c r="B18" s="11" t="s">
        <v>126</v>
      </c>
      <c r="C18" s="11" t="s">
        <v>127</v>
      </c>
      <c r="D18" s="8">
        <v>26999707245</v>
      </c>
      <c r="E18" s="8">
        <v>23854717127</v>
      </c>
      <c r="F18" s="17">
        <v>0.88351762152597368</v>
      </c>
      <c r="G18" s="17">
        <v>0.11648237847402632</v>
      </c>
    </row>
    <row r="19" spans="2:7" x14ac:dyDescent="0.25">
      <c r="B19" s="11" t="s">
        <v>140</v>
      </c>
      <c r="C19" s="11" t="s">
        <v>141</v>
      </c>
      <c r="D19" s="8">
        <v>57442761</v>
      </c>
      <c r="E19" s="8">
        <v>49793490</v>
      </c>
      <c r="F19" s="17">
        <v>0.86683664108694214</v>
      </c>
      <c r="G19" s="17">
        <v>0.13316335891305786</v>
      </c>
    </row>
    <row r="20" spans="2:7" x14ac:dyDescent="0.25">
      <c r="B20" s="11" t="s">
        <v>134</v>
      </c>
      <c r="C20" s="11" t="s">
        <v>135</v>
      </c>
      <c r="D20" s="8">
        <v>8963824360</v>
      </c>
      <c r="E20" s="8">
        <v>7673901745</v>
      </c>
      <c r="F20" s="17">
        <v>0.85609684402606923</v>
      </c>
      <c r="G20" s="17">
        <v>0.14390315597393077</v>
      </c>
    </row>
    <row r="21" spans="2:7" x14ac:dyDescent="0.25">
      <c r="B21" s="11" t="s">
        <v>166</v>
      </c>
      <c r="C21" s="11" t="s">
        <v>167</v>
      </c>
      <c r="D21" s="8">
        <v>150574453</v>
      </c>
      <c r="E21" s="8">
        <v>103498791</v>
      </c>
      <c r="F21" s="17">
        <v>0.6873595682263578</v>
      </c>
      <c r="G21" s="17">
        <v>0.3126404317736422</v>
      </c>
    </row>
    <row r="22" spans="2:7" x14ac:dyDescent="0.25">
      <c r="B22" s="11" t="s">
        <v>148</v>
      </c>
      <c r="C22" s="11" t="s">
        <v>149</v>
      </c>
      <c r="D22" s="8">
        <v>507765805</v>
      </c>
      <c r="E22" s="8">
        <v>341909142</v>
      </c>
      <c r="F22" s="17">
        <v>0.67335992032783698</v>
      </c>
      <c r="G22" s="17">
        <v>0.32664007967216302</v>
      </c>
    </row>
    <row r="23" spans="2:7" x14ac:dyDescent="0.25">
      <c r="B23" s="11" t="s">
        <v>122</v>
      </c>
      <c r="C23" s="11" t="s">
        <v>123</v>
      </c>
      <c r="D23" s="8">
        <v>28870151662</v>
      </c>
      <c r="E23" s="8">
        <v>17146473373</v>
      </c>
      <c r="F23" s="17">
        <v>0.59391698297064521</v>
      </c>
      <c r="G23" s="17">
        <v>0.40608301702935479</v>
      </c>
    </row>
    <row r="24" spans="2:7" x14ac:dyDescent="0.25">
      <c r="B24" s="11" t="s">
        <v>154</v>
      </c>
      <c r="C24" s="11" t="s">
        <v>155</v>
      </c>
      <c r="D24" s="8">
        <v>2280733628</v>
      </c>
      <c r="E24" s="8">
        <v>1265967554</v>
      </c>
      <c r="F24" s="17">
        <v>0.55507032406504242</v>
      </c>
      <c r="G24" s="17">
        <v>0.44492967593495758</v>
      </c>
    </row>
    <row r="25" spans="2:7" x14ac:dyDescent="0.25">
      <c r="B25" s="11" t="s">
        <v>120</v>
      </c>
      <c r="C25" s="11" t="s">
        <v>121</v>
      </c>
      <c r="D25" s="8">
        <v>671204021</v>
      </c>
      <c r="E25" s="8">
        <v>363431321</v>
      </c>
      <c r="F25" s="17">
        <v>0.5414617755992257</v>
      </c>
      <c r="G25" s="17">
        <v>0.4585382244007743</v>
      </c>
    </row>
    <row r="26" spans="2:7" x14ac:dyDescent="0.25">
      <c r="B26" s="11" t="s">
        <v>142</v>
      </c>
      <c r="C26" s="11" t="s">
        <v>143</v>
      </c>
      <c r="D26" s="8">
        <v>224459511</v>
      </c>
      <c r="E26" s="8">
        <v>77179182</v>
      </c>
      <c r="F26" s="17">
        <v>0.34384456090167637</v>
      </c>
      <c r="G26" s="17">
        <v>0.65615543909832363</v>
      </c>
    </row>
    <row r="27" spans="2:7" x14ac:dyDescent="0.25">
      <c r="B27" s="11" t="s">
        <v>150</v>
      </c>
      <c r="C27" s="11" t="s">
        <v>151</v>
      </c>
      <c r="D27" s="8">
        <v>40290000</v>
      </c>
      <c r="E27" s="8">
        <v>12510176</v>
      </c>
      <c r="F27" s="17">
        <v>0.31050325142715313</v>
      </c>
      <c r="G27" s="17">
        <v>0.68949674857284693</v>
      </c>
    </row>
    <row r="28" spans="2:7" x14ac:dyDescent="0.25">
      <c r="B28" s="11" t="s">
        <v>144</v>
      </c>
      <c r="C28" s="11" t="s">
        <v>145</v>
      </c>
      <c r="D28" s="8">
        <v>873812010</v>
      </c>
      <c r="E28" s="8">
        <v>247330590</v>
      </c>
      <c r="F28" s="17">
        <v>0.28304782627100766</v>
      </c>
      <c r="G28" s="17">
        <v>0.71695217372899234</v>
      </c>
    </row>
    <row r="29" spans="2:7" x14ac:dyDescent="0.25">
      <c r="B29" s="11" t="s">
        <v>138</v>
      </c>
      <c r="C29" s="11" t="s">
        <v>139</v>
      </c>
      <c r="D29" s="8">
        <v>855984768</v>
      </c>
      <c r="E29" s="8">
        <v>219920121</v>
      </c>
      <c r="F29" s="17">
        <v>0.25692060095162816</v>
      </c>
      <c r="G29" s="17">
        <v>0.74307939904837184</v>
      </c>
    </row>
    <row r="30" spans="2:7" x14ac:dyDescent="0.25">
      <c r="B30" s="11" t="s">
        <v>124</v>
      </c>
      <c r="C30" s="11" t="s">
        <v>125</v>
      </c>
      <c r="D30" s="8">
        <v>748863044</v>
      </c>
      <c r="E30" s="8">
        <v>151072362</v>
      </c>
      <c r="F30" s="17">
        <v>0.20173563538809108</v>
      </c>
      <c r="G30" s="17">
        <v>0.79826436461190897</v>
      </c>
    </row>
    <row r="31" spans="2:7" x14ac:dyDescent="0.25">
      <c r="B31" s="11" t="s">
        <v>136</v>
      </c>
      <c r="C31" s="11" t="s">
        <v>137</v>
      </c>
      <c r="D31" s="8">
        <v>366315762</v>
      </c>
      <c r="E31" s="8">
        <v>61422620</v>
      </c>
      <c r="F31" s="17">
        <v>0.16767670510448851</v>
      </c>
      <c r="G31" s="17">
        <v>0.83232329489551149</v>
      </c>
    </row>
    <row r="32" spans="2:7" x14ac:dyDescent="0.25">
      <c r="B32" s="11" t="s">
        <v>128</v>
      </c>
      <c r="C32" s="11" t="s">
        <v>129</v>
      </c>
      <c r="D32" s="8">
        <v>18243009</v>
      </c>
      <c r="E32" s="8">
        <v>2337894</v>
      </c>
      <c r="F32" s="17">
        <v>0.12815287214954507</v>
      </c>
      <c r="G32" s="17">
        <v>0.87184712785045493</v>
      </c>
    </row>
    <row r="33" spans="2:7" x14ac:dyDescent="0.25">
      <c r="B33" s="11" t="s">
        <v>160</v>
      </c>
      <c r="C33" s="11" t="s">
        <v>161</v>
      </c>
      <c r="D33" s="8">
        <v>4747831848</v>
      </c>
      <c r="E33" s="8">
        <v>329876817</v>
      </c>
      <c r="F33" s="17">
        <v>6.9479465061290852E-2</v>
      </c>
      <c r="G33" s="17">
        <v>0.93052053493870912</v>
      </c>
    </row>
    <row r="34" spans="2:7" ht="15.75" x14ac:dyDescent="0.25">
      <c r="B34" s="11" t="s">
        <v>164</v>
      </c>
      <c r="C34" s="11" t="s">
        <v>165</v>
      </c>
      <c r="D34" s="8">
        <v>0</v>
      </c>
      <c r="E34" s="8">
        <v>0</v>
      </c>
      <c r="F34" s="17" t="s">
        <v>171</v>
      </c>
      <c r="G34" s="17" t="s">
        <v>172</v>
      </c>
    </row>
    <row r="35" spans="2:7" x14ac:dyDescent="0.25">
      <c r="B35" s="22"/>
      <c r="C35" s="22" t="s">
        <v>54</v>
      </c>
      <c r="D35" s="25">
        <v>83813881866</v>
      </c>
      <c r="E35" s="25">
        <v>59230414187</v>
      </c>
      <c r="F35" s="24">
        <v>0.70668978537107296</v>
      </c>
      <c r="G35" s="24">
        <v>0.29331021462892704</v>
      </c>
    </row>
    <row r="96" spans="2:4" hidden="1" x14ac:dyDescent="0.25">
      <c r="B96" s="15" t="s">
        <v>55</v>
      </c>
      <c r="C96" s="15">
        <v>2015</v>
      </c>
      <c r="D96" s="15" t="s">
        <v>56</v>
      </c>
    </row>
    <row r="97" spans="2:4" hidden="1" x14ac:dyDescent="0.25">
      <c r="B97" s="15" t="s">
        <v>57</v>
      </c>
      <c r="C97" s="15">
        <v>2016</v>
      </c>
      <c r="D97" s="15" t="s">
        <v>58</v>
      </c>
    </row>
    <row r="98" spans="2:4" hidden="1" x14ac:dyDescent="0.25">
      <c r="B98" s="15" t="s">
        <v>2</v>
      </c>
      <c r="C98" s="15">
        <v>2017</v>
      </c>
      <c r="D98" s="15" t="s">
        <v>4</v>
      </c>
    </row>
    <row r="99" spans="2:4" hidden="1" x14ac:dyDescent="0.25">
      <c r="B99" s="15" t="s">
        <v>59</v>
      </c>
      <c r="C99" s="15">
        <v>2018</v>
      </c>
      <c r="D99" s="15"/>
    </row>
    <row r="100" spans="2:4" hidden="1" x14ac:dyDescent="0.25">
      <c r="B100" s="15" t="s">
        <v>60</v>
      </c>
      <c r="C100" s="15">
        <v>2019</v>
      </c>
      <c r="D100" s="15"/>
    </row>
    <row r="101" spans="2:4" hidden="1" x14ac:dyDescent="0.25">
      <c r="B101" s="15" t="s">
        <v>61</v>
      </c>
      <c r="C101" s="15">
        <v>2020</v>
      </c>
      <c r="D101" s="15"/>
    </row>
    <row r="102" spans="2:4" hidden="1" x14ac:dyDescent="0.25">
      <c r="B102" s="15" t="s">
        <v>62</v>
      </c>
      <c r="C102" s="15">
        <v>2021</v>
      </c>
      <c r="D102" s="15"/>
    </row>
    <row r="103" spans="2:4" hidden="1" x14ac:dyDescent="0.25">
      <c r="B103" s="15" t="s">
        <v>63</v>
      </c>
      <c r="C103" s="15">
        <v>2022</v>
      </c>
      <c r="D103" s="15"/>
    </row>
    <row r="104" spans="2:4" hidden="1" x14ac:dyDescent="0.25">
      <c r="B104" s="15" t="s">
        <v>64</v>
      </c>
      <c r="C104" s="15">
        <v>2023</v>
      </c>
      <c r="D104" s="15"/>
    </row>
    <row r="105" spans="2:4" hidden="1" x14ac:dyDescent="0.25">
      <c r="B105" s="15" t="s">
        <v>65</v>
      </c>
      <c r="C105" s="15">
        <v>2024</v>
      </c>
      <c r="D105" s="15"/>
    </row>
    <row r="106" spans="2:4" hidden="1" x14ac:dyDescent="0.25">
      <c r="B106" s="15" t="s">
        <v>66</v>
      </c>
      <c r="C106" s="15">
        <v>2025</v>
      </c>
      <c r="D106" s="15"/>
    </row>
    <row r="107" spans="2:4" hidden="1" x14ac:dyDescent="0.25">
      <c r="B107" s="15" t="s">
        <v>67</v>
      </c>
      <c r="C107" s="15">
        <v>2026</v>
      </c>
      <c r="D107" s="15"/>
    </row>
    <row r="108" spans="2:4" hidden="1" x14ac:dyDescent="0.25"/>
    <row r="109" spans="2:4" hidden="1" x14ac:dyDescent="0.25"/>
    <row r="110" spans="2:4" hidden="1" x14ac:dyDescent="0.25"/>
    <row r="111" spans="2:4" hidden="1" x14ac:dyDescent="0.25"/>
    <row r="112" spans="2:4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265A7139-60DD-422A-B4E7-D328BD19BD67}">
      <formula1>$B$96:$B$107</formula1>
    </dataValidation>
    <dataValidation type="list" allowBlank="1" showInputMessage="1" showErrorMessage="1" sqref="F3" xr:uid="{A9D355C8-0772-4AAA-A4AF-22C2E95281A4}">
      <formula1>$C$96:$C$107</formula1>
    </dataValidation>
    <dataValidation type="list" allowBlank="1" showInputMessage="1" showErrorMessage="1" sqref="B4" xr:uid="{2D91E4DC-1F43-4AA1-B276-7398401911A2}">
      <formula1>$D$96:$D$98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5C08A62-2C12-43C0-84BF-B34493AA8E5B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F. 129-F.01 V FDL </vt:lpstr>
      <vt:lpstr>F. 129-F.11 V AC</vt:lpstr>
      <vt:lpstr>F. 129-F.12 V EP</vt:lpstr>
      <vt:lpstr>F. 129-F.13 R AC</vt:lpstr>
      <vt:lpstr>F. 129-F.14 R 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Beltrán</dc:creator>
  <cp:lastModifiedBy>Gloria Ines Niño Amaya</cp:lastModifiedBy>
  <dcterms:created xsi:type="dcterms:W3CDTF">2022-06-08T16:36:32Z</dcterms:created>
  <dcterms:modified xsi:type="dcterms:W3CDTF">2022-08-05T20:11:23Z</dcterms:modified>
</cp:coreProperties>
</file>