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95" windowHeight="9210" activeTab="0"/>
  </bookViews>
  <sheets>
    <sheet name="PLAN INDICATIVO" sheetId="1" r:id="rId1"/>
    <sheet name="A2 PLAN ACCION PD" sheetId="2" r:id="rId2"/>
    <sheet name="A3 PAP GESTION" sheetId="3" r:id="rId3"/>
    <sheet name="A4.PA PN" sheetId="4" r:id="rId4"/>
    <sheet name="A5. PA ENTIDADES PRIVADAS" sheetId="5" r:id="rId5"/>
    <sheet name="Hoja1" sheetId="6" r:id="rId6"/>
  </sheets>
  <definedNames>
    <definedName name="_xlnm.Print_Area" localSheetId="2">'A3 PAP GESTION'!$A$1:$J$22</definedName>
    <definedName name="_xlnm.Print_Area" localSheetId="3">'A4.PA PN'!$A$1:$M$23</definedName>
    <definedName name="_xlnm.Print_Area" localSheetId="4">'A5. PA ENTIDADES PRIVADAS'!$A$1:$J$23</definedName>
  </definedNames>
  <calcPr fullCalcOnLoad="1"/>
</workbook>
</file>

<file path=xl/comments1.xml><?xml version="1.0" encoding="utf-8"?>
<comments xmlns="http://schemas.openxmlformats.org/spreadsheetml/2006/main">
  <authors>
    <author>oleon</author>
  </authors>
  <commentList>
    <comment ref="H67" authorId="0">
      <text>
        <r>
          <rPr>
            <b/>
            <sz val="8"/>
            <rFont val="Tahoma"/>
            <family val="2"/>
          </rPr>
          <t>oleon:</t>
        </r>
        <r>
          <rPr>
            <sz val="8"/>
            <rFont val="Tahoma"/>
            <family val="2"/>
          </rPr>
          <t xml:space="preserve">
Revisar cual es la meta</t>
        </r>
      </text>
    </comment>
  </commentList>
</comments>
</file>

<file path=xl/comments2.xml><?xml version="1.0" encoding="utf-8"?>
<comments xmlns="http://schemas.openxmlformats.org/spreadsheetml/2006/main">
  <authors>
    <author>oleon</author>
  </authors>
  <commentList>
    <comment ref="G20" authorId="0">
      <text>
        <r>
          <rPr>
            <b/>
            <sz val="8"/>
            <rFont val="Tahoma"/>
            <family val="0"/>
          </rPr>
          <t>oleon:</t>
        </r>
        <r>
          <rPr>
            <sz val="8"/>
            <rFont val="Tahoma"/>
            <family val="0"/>
          </rPr>
          <t xml:space="preserve">
Revisar meta versus Ficha EBI</t>
        </r>
      </text>
    </comment>
    <comment ref="G34" authorId="0">
      <text>
        <r>
          <rPr>
            <b/>
            <sz val="8"/>
            <rFont val="Tahoma"/>
            <family val="0"/>
          </rPr>
          <t>oleon:</t>
        </r>
        <r>
          <rPr>
            <sz val="8"/>
            <rFont val="Tahoma"/>
            <family val="0"/>
          </rPr>
          <t xml:space="preserve">
En la ficha EBI aparece un modelo de prevención de  SPA articulado intersectorialmente</t>
        </r>
      </text>
    </comment>
    <comment ref="G36" authorId="0">
      <text>
        <r>
          <rPr>
            <b/>
            <sz val="8"/>
            <rFont val="Tahoma"/>
            <family val="2"/>
          </rPr>
          <t>oleon:</t>
        </r>
        <r>
          <rPr>
            <sz val="8"/>
            <rFont val="Tahoma"/>
            <family val="2"/>
          </rPr>
          <t xml:space="preserve">
Es lo mismo?</t>
        </r>
      </text>
    </comment>
    <comment ref="G46" authorId="0">
      <text>
        <r>
          <rPr>
            <b/>
            <sz val="8"/>
            <rFont val="Tahoma"/>
            <family val="0"/>
          </rPr>
          <t>oleon:</t>
        </r>
        <r>
          <rPr>
            <sz val="8"/>
            <rFont val="Tahoma"/>
            <family val="0"/>
          </rPr>
          <t xml:space="preserve">
Meta ficha EBI</t>
        </r>
      </text>
    </comment>
    <comment ref="G48" authorId="0">
      <text>
        <r>
          <rPr>
            <b/>
            <sz val="8"/>
            <rFont val="Tahoma"/>
            <family val="0"/>
          </rPr>
          <t>oleon:</t>
        </r>
        <r>
          <rPr>
            <sz val="8"/>
            <rFont val="Tahoma"/>
            <family val="0"/>
          </rPr>
          <t xml:space="preserve">
Cuantos para NNA</t>
        </r>
      </text>
    </comment>
    <comment ref="G65" authorId="0">
      <text>
        <r>
          <rPr>
            <b/>
            <sz val="8"/>
            <rFont val="Tahoma"/>
            <family val="0"/>
          </rPr>
          <t>oleon:</t>
        </r>
        <r>
          <rPr>
            <sz val="8"/>
            <rFont val="Tahoma"/>
            <family val="0"/>
          </rPr>
          <t xml:space="preserve">
Revisar meta</t>
        </r>
      </text>
    </comment>
    <comment ref="G76" authorId="0">
      <text>
        <r>
          <rPr>
            <b/>
            <sz val="8"/>
            <rFont val="Tahoma"/>
            <family val="0"/>
          </rPr>
          <t>oleon:</t>
        </r>
        <r>
          <rPr>
            <sz val="8"/>
            <rFont val="Tahoma"/>
            <family val="0"/>
          </rPr>
          <t xml:space="preserve">
Verificar con ficha EBI LA META</t>
        </r>
      </text>
    </comment>
    <comment ref="G91" authorId="0">
      <text>
        <r>
          <rPr>
            <b/>
            <sz val="8"/>
            <rFont val="Tahoma"/>
            <family val="0"/>
          </rPr>
          <t>oleon:</t>
        </r>
        <r>
          <rPr>
            <sz val="8"/>
            <rFont val="Tahoma"/>
            <family val="0"/>
          </rPr>
          <t xml:space="preserve">
Ficha EBI la meta es 1.370</t>
        </r>
      </text>
    </comment>
    <comment ref="G94" authorId="0">
      <text>
        <r>
          <rPr>
            <b/>
            <sz val="8"/>
            <rFont val="Tahoma"/>
            <family val="0"/>
          </rPr>
          <t>oleon:Primero revisar miras me recursos.</t>
        </r>
        <r>
          <rPr>
            <sz val="8"/>
            <rFont val="Tahoma"/>
            <family val="0"/>
          </rPr>
          <t xml:space="preserve">
Cuantificar de acuerdo a la ficha EBI CUANTOS SON Niños Niñas, jovenes y adolescentes </t>
        </r>
      </text>
    </comment>
    <comment ref="G98" authorId="0">
      <text>
        <r>
          <rPr>
            <b/>
            <sz val="8"/>
            <rFont val="Tahoma"/>
            <family val="0"/>
          </rPr>
          <t>oleon:</t>
        </r>
        <r>
          <rPr>
            <sz val="8"/>
            <rFont val="Tahoma"/>
            <family val="0"/>
          </rPr>
          <t xml:space="preserve">
Verificar recursos metas </t>
        </r>
      </text>
    </comment>
    <comment ref="K9" authorId="0">
      <text>
        <r>
          <rPr>
            <b/>
            <sz val="8"/>
            <rFont val="Tahoma"/>
            <family val="0"/>
          </rPr>
          <t>oleon:</t>
        </r>
        <r>
          <rPr>
            <sz val="8"/>
            <rFont val="Tahoma"/>
            <family val="0"/>
          </rPr>
          <t xml:space="preserve">
Verificar meta específica- Ficha EBI no especificada</t>
        </r>
      </text>
    </comment>
  </commentList>
</comments>
</file>

<file path=xl/sharedStrings.xml><?xml version="1.0" encoding="utf-8"?>
<sst xmlns="http://schemas.openxmlformats.org/spreadsheetml/2006/main" count="1054" uniqueCount="659">
  <si>
    <t>49. Porcentaje de consejos de política social (Departamental y Municipales) en los que
participan niños, niñas y adolescentes entre 6 y 17 años</t>
  </si>
  <si>
    <t>Indica para un período de tiempo específico, el porcentaje de los CPS (Consejos de Política Social) en los que los
niños, niñas y adolescentes entre 6 y 17 años están participando.Unidad de medida: Porcentaje</t>
  </si>
  <si>
    <t>50. Porcentaje de Consejos de Juventud Municipales conformados</t>
  </si>
  <si>
    <t>Indica para un período de tiempo específico, el porcentaje de Consejos de Juventud municipales que están
conformados de acuerdo con lo establecido por la ley 375/1997.</t>
  </si>
  <si>
    <t>Categoría: CIUDADANIA Objetivo:TODOS REGISTRADOS</t>
  </si>
  <si>
    <t>51. Proporción de niños y niñas menores de 1 año registrados según lugar de nacimiento</t>
  </si>
  <si>
    <t>Indica para un período de tiempo específico, que porcentaje de niños, niñas menores de un año, se les expedió su
registro civil.</t>
  </si>
  <si>
    <t>Categoría: PROTECCION Objetivo:NINGUNO MALTRATO, ABUSADO O VICTIMA DEL
CONFLICTO INTERNO POR CAUSA DE LOS
GRUPOS ARMADOS AL MARGEN DE LA LEY</t>
  </si>
  <si>
    <t>52. Número de casos denunciados de maltrato en niños, niñas y adolescentes entre 0 y 17
años</t>
  </si>
  <si>
    <t>Indica para un período de tiempo específico, el número de casos registrados de denuncia por maltrato en niños,
niñas y adolescentes entre 0 y 17 años. Unidad de medida: Número absoluto</t>
  </si>
  <si>
    <t>53. Número de casos de denuncia por abuso sexual en niños, niñas y adolescente entre 0 y 17
años</t>
  </si>
  <si>
    <t>Indica para un período de tiempo específico, el número de denuncias recibidas por abuso sexual ocurrido sobre
algún niño, niña o adolescente entre 0 y 17 años.</t>
  </si>
  <si>
    <t>54. Número de casos de informes periciales sexológicos en menores de 18 años</t>
  </si>
  <si>
    <t>Número de presuntos delitos de abuso sexual cometidos contra personas menores de 18 años, en proceso de
investigaciónUnidad de medida: Número absoluto</t>
  </si>
  <si>
    <t>55. Tasa de informes periciales sexologicos en menores de 18 años</t>
  </si>
  <si>
    <t xml:space="preserve">Para un período de tiempo específico, la relación entre el número de presuntos delitos de abuso sexual cometidos
contra personas menores de 18 años, en proceso de investigación, y el número total de población de esta mismaIndica por cada 100.000 niños, niñas y adolescentes, la proporción sobre quienes se ha cometido un presunto delito
por abuso sexual.Unidad de medida: X100.000
</t>
  </si>
  <si>
    <t>56. Número de valoraciones médico legales por presunto delito de maltrato infantil</t>
  </si>
  <si>
    <t>Para un período de tiempo específico, el número de presuntos delitos por maltrato infantil cometidos contra
personas menores de 18 años, en proceso de investigación</t>
  </si>
  <si>
    <t>57.Pocentaje de niños, niñas y adolescentes entre 0 y 17 años que son víctimas de Minas
antipersona y Municiones Sin Explotar</t>
  </si>
  <si>
    <t>Indica para un período de tiempo específico, la proporción de niños, niñas y adolescentes entre 0 y 17 años que han
sido víctimas de minas antipersona (MAP) o municiones sin explotar (MUSE), con relación al número total de
personas que han sido víctimas de MAP o MUSE.Unidad de medida: Porcentaje</t>
  </si>
  <si>
    <t>Eje 1 . Niños, niñas y adolescentes en Ciudadanía Plena. Componente 1. Ciudad, familias y ambientes seguros. Situacionesde inobservancia, amenaza o vulneración de derechos:4. Niños, niñas y adolecentes afectados y víctimas del conflicto armado, desplazado desmovilziados</t>
  </si>
  <si>
    <t>58. Porcentaje de personas menores de 18 años desplazados por la violencia</t>
  </si>
  <si>
    <t>Indica para un período de tiempo específico, el porcentaje de niños, niñas y adolecentes desplazados por la
violencia, con respecto al total de la población desplazada.Unidad de medida: Porcentaje</t>
  </si>
  <si>
    <t>Eje 1 . Niños, niñas y adolescentes en Ciudadanía Plena. Componente 1. Ciudad, familias y ambientes seguros. Situacionesde inobservancia, amenaza o vulneración de derechos:4. Niños, niñas y adolecentes afectados y víctimas del conflicto armado, desplazado desmovilizados</t>
  </si>
  <si>
    <t xml:space="preserve">Atender diferencialmente al 32% de los niños, niñas y adolescentes afectados y/o víctimas del conflicto armado, como medida que contribuya  en su proceso de reparación integral y la protección integral de sus derechos </t>
  </si>
  <si>
    <t>Categoría: PROTECCION Objetivo:NINGUNO EN UNA ACTIVIDAD PERJUDICIAL</t>
  </si>
  <si>
    <t>Eje 1 . Niños, niñas y adolescentes en Ciudadanía Plena. Componente 1. Ciudad, familias y ambientes seguros. Situacionesde inobservancia, amenaza o vulneración de derechos:  2. Trabajo infantil</t>
  </si>
  <si>
    <t>59. Número de niños, niñas y adolescentes entre 5 a 17 años que participan en una actividadremunerada o no</t>
  </si>
  <si>
    <t>Número estimado de niños, niñas y adolescentes entre 5 y 17 años que declararon haber participado en una
ocupación remunerada o no en la producción de bienes y servicios para el mercado.Unidad de medida: Número absoluto</t>
  </si>
  <si>
    <t xml:space="preserve">Disminuir el trabajo infantil a menos del 1,5% en el Distrito Capital en coordinación y apoyo de los
demás sectores de la Administración Distrital, al 2016.
</t>
  </si>
  <si>
    <t>PRIMERA INFANCIA - INFANCIA -ADOLESCENCIA</t>
  </si>
  <si>
    <t>60. Número de niños, niñas y adolescentes entre 5 y 17 años que trabajan 15 o más horas enoficios del hogar</t>
  </si>
  <si>
    <t>Número estimado de niños, niñas y adolescentes entre 5 y 17 años que declararon haber participado 15 horas o
más en Oficios del Hogar.La encuesta que actualmente se aplica en Colombia, desde donde se puede obtener este dato es la Gran Encuesta
Continúa de Hogares aplicada por DANE.Unidad de medida: Número absoluto</t>
  </si>
  <si>
    <t>INFANCIA -ADOLESCENCIA</t>
  </si>
  <si>
    <t>61. Número estimado de niños, niñas y adolescentes entre 0 y 17 años explotados
sexualmente</t>
  </si>
  <si>
    <t>Indica para un periodo de tiempo específico, el número estimado de casos de niños, niñas y adolescentes entre 0 y
17 años que han sido víctimas de la explotación sexual.Unidad de medida: Número absoluto</t>
  </si>
  <si>
    <t>Categoría: PROTECCION Objetivo:ADOLESCENTES ACUSADOS DE VIOLAR LA LEY
PENAL CON SU DEBIDO PROCESO</t>
  </si>
  <si>
    <t>62. Número de adolescentes entre 14 y 17 infractores de la Ley Penal vinculados a procesos
judiciales</t>
  </si>
  <si>
    <t>Indica para un periódo de tiempo específico, el número de adolescentes entre 14 y 17 años que han sido detenidos
y vinculados a procesos judiciales por ser presuntos infractores de la ley penal que se encuentra bajo el sistema de
responsabilidad penal para adolescentes</t>
  </si>
  <si>
    <t xml:space="preserve"> Entre las situaciones más críticas para los y las adolescentes, se encuentran en primer lugar, la concentración del mayor número de muertes violentas, relacionadas con la ocurrencia de homicidios, las que además presentan durante los últimos años un comportamiento creciente. </t>
  </si>
  <si>
    <t xml:space="preserve">Lograr que el 100% de los adolescentes en conflicto con la ley penal sean incluidos en la gestión pedagógica con su entorno familiar y comunitario a fin de garantizar un proceso que integre la prevención y la postmedida y garantice la finalidad protectora, educativa y restaurativa del SRPA </t>
  </si>
  <si>
    <t>63. Porcentaje de adolescentes entre 14 y 17 años infractores de la ley penal reincidentes</t>
  </si>
  <si>
    <t>Indica para un periodo de tiempo específico, la proporción de adolescentes entre 14 y 17 años que habían sido
vinculados a un proceso judicial con anterioridad y que volvieron a reincidir en la infracción de la ley penal. Unidad de medida: Porcentaje</t>
  </si>
  <si>
    <t>64. Porcentaje de adolescentes entre 14 y 17 años procesados por infrigir la ley penal que
fueron privados de la libertad</t>
  </si>
  <si>
    <t>Indica para un período de tiempo específico, el porcentaje de adolescentes entre 14 y 17 años que fueron
vinculados a un proceso judicial y que fueron privados de su libertad</t>
  </si>
  <si>
    <t>65. Tasa de sífilis congénita</t>
  </si>
  <si>
    <t>Para un período de tiempo específico, señala por cada 1.000 nacidos vivos, el número de recién nacidos con sífilis
congénita diagnósticada.Unidad de medida: Porcentaje</t>
  </si>
  <si>
    <t>por ciento) contra el Virus del Papiloma Humano, en las veinte localidadesdel Distrito Capital, al 2016.</t>
  </si>
  <si>
    <t xml:space="preserve">Uso reciente de alcohol, 47,6% (18 a 24 años) 21% (12 a 17 años). 
Uso reciente de Tabaco, 29,1%  (18 a 24 años), 18,4%(12 a 17 años). 
Sustancias psicoactivas ilícitas, 7% (18 a 24 años) y 3,5% (12 a 17 años).  </t>
  </si>
  <si>
    <t>Disminuir 1.00 (por ciento) ilícitas en población menor de veinticinco años, en coordinación
con las instituciones que hacen parte del Consejo Distrital de
Estupefacientes, al 2016.Prevalencias de uso
reciente de alcohol,
tabaco y sustancias
psicoactivas ilícitas</t>
  </si>
  <si>
    <t xml:space="preserve">Aumentar en un 10% la participación en organizaciones de las personas entre 10 y 21 años </t>
  </si>
  <si>
    <t xml:space="preserve">Aumentar a 45% la percepción positiva sobre la educación pública de la Ciudad </t>
  </si>
  <si>
    <t xml:space="preserve">Reducir a 20% la percepción de discriminación en la ciudad
</t>
  </si>
  <si>
    <t>el incremento durante los últimos cuatro (4) años en el número de adolescentes que resultan involucrados(as) en situaciones de responsabilidad penal; ambas situaciones muestran el impacto que tienen las violencias en este grupo poblacional.</t>
  </si>
  <si>
    <t xml:space="preserve"> Aumentar en un 10% la participación en organizaciones de las personas entre 10 y 21 años </t>
  </si>
  <si>
    <t>2) 98,8% BCG;</t>
  </si>
  <si>
    <t>10) 88.2% rotavirus.</t>
  </si>
  <si>
    <t xml:space="preserve"> 89,5% antipolio; </t>
  </si>
  <si>
    <t xml:space="preserve">89,5% DPT; </t>
  </si>
  <si>
    <t>4) 89,3% hepatitis B;</t>
  </si>
  <si>
    <t>95% de cobertura en vacunación para cada uno de los biológicos</t>
  </si>
  <si>
    <t xml:space="preserve">
5) 89,5% Hib; 
7) 102.6% fiebre amarilla; 
8) 129.1% hepatitis A; 
 y 
</t>
  </si>
  <si>
    <t xml:space="preserve"> 93,0% tripleviral;</t>
  </si>
  <si>
    <t xml:space="preserve"> 84,6% neumococo</t>
  </si>
  <si>
    <t>METAS PD DE RESULTADO Y/O GESTION</t>
  </si>
  <si>
    <t>POLITICA PUBLICA</t>
  </si>
  <si>
    <t>RECURSOS ANUALIZADOS</t>
  </si>
  <si>
    <t>Estrategia Hechos y Derechos</t>
  </si>
  <si>
    <t xml:space="preserve"> PLAN DE DESARROLLO</t>
  </si>
  <si>
    <t xml:space="preserve">PLAN DE ACCION  DE LA POLITICA DISTRITAL 2012-2016 </t>
  </si>
  <si>
    <t xml:space="preserve">182.958 padres, madres y cuidadores de niños y niñas en primera infancia formados en temas de atención integral a la  primera infancia y educación inicial.  Sistema de Seguimiento al Plan de Desarrollo -SEGPLAN. Diciembre 2011. </t>
  </si>
  <si>
    <t>Un sistema de atención de los problemas de salud mental crónicos consolidado</t>
  </si>
  <si>
    <t>Eje 2. Bogotá construye ciudadanía con los niños y las niñas y adolescentes. Componente  2. Movilización social. Componente 3. Redes de cuidado calificado de niños, niñas y adolescentes desde la gestación</t>
  </si>
  <si>
    <t>Impulsar la consolidación de procesos de movilización social y estrategias de activación de redes para la garantía de derechos, el potenciamiento del desarrollo, la protección y la atención integral a niños y niñas con ciudadanos y ciudadanas en las 20 localidades de Bogotá. Impulsar 20 procesos</t>
  </si>
  <si>
    <t>49 acuerdos ciudadanos en primera infancia en el Distrito. Diagnóstico Distrital de Infancia y Adolescencia, Marzo 2012</t>
  </si>
  <si>
    <t>integración Social - Salud – Educación- Cultura</t>
  </si>
  <si>
    <r>
      <t>Construir (405 SDIS+190 SED) y  adecuar y dotar  ( 41 SDIS+ 200 SED) equipamientos para la atención integral a la primera infancia teniendo en cuenta condiciones de accesibilidad y seguridad, guardando los estándares de calidad</t>
    </r>
    <r>
      <rPr>
        <sz val="9"/>
        <color indexed="46"/>
        <rFont val="Arial Narrow"/>
        <family val="2"/>
      </rPr>
      <t>.</t>
    </r>
    <r>
      <rPr>
        <sz val="9"/>
        <color indexed="51"/>
        <rFont val="Arial Narrow"/>
        <family val="2"/>
      </rPr>
      <t>SDE 
Construir, adecuar y dotar 2,036.00 Aulas y/o intervenciones para la generación de ambientes seguros, protectores y de calidad que permitan atender integralmente los niños y niñas de 3 a 5 años en pre jardín, jardín y transición</t>
    </r>
  </si>
  <si>
    <t>241 equipamientos para la atención  a primera infancia. Secretaría Distrital de Integración Social- Secretaria de Educación Distrital. Marzo 2012.</t>
  </si>
  <si>
    <t>901 -Pre jardín, Jardín y Transición: Preescolar de Calidad en el Sistema Educativo Oficial SED   SIS 739 Construcciones dignas adecuadas y seguras</t>
  </si>
  <si>
    <t xml:space="preserve"> 15 casos de  muertes por accidentes diferentes a los de tránsito en niños, niñas de 0 a 5 años.  15 casos de  muertes por accidentes diferentes a los de tránsito en niños, niñas de 0 a 5 años</t>
  </si>
  <si>
    <t>Número de niños y niñas menores de 5 años que se encuentran enjardines infantiles, ámbito familiar y colegios públicos de la ciudad,  involucrados  en  el disfrute, apreciación y creación artística, cultural y actividad física en el territorio.</t>
  </si>
  <si>
    <t>12.415  niños y niñas de primera infancia atendidos en educación inicial en ámbito familiar. SEGPLAN 2011</t>
  </si>
  <si>
    <t>525  casos de presunto delito de maltrato a niños y niñas de 0 a 5 años. Instituto Nacional de Medicina Legal y Ciencias Forenses (INMLCF). División de Referencia de Información Pericial (DRIP). Sistema de Información Red de Desaparecidos y Cadáveres (SIRDEC). Sistema de Información para el Análisis de la Violencia y la Accidentalidad en Colombia (SIAVAC), 2011 datos parciales sujetos a verificación. Cálculos: Centro de Estudio y Análisis en Convivencia y Seguridad Ciudadana (CEACSC).</t>
  </si>
  <si>
    <t xml:space="preserve">Implementar un sistema único de registro de accidentes de niños, niñas y adolescentes, a partir de los registros administrativos disponibles en el Distrito. </t>
  </si>
  <si>
    <t>Un sistema único de registro de accidentes</t>
  </si>
  <si>
    <t>Indicador en construcción (línea base 0)</t>
  </si>
  <si>
    <t>237 niños y niñas en primera infancia  identificados como acompañantes de actividades laborales de sus padres. SDIS SEGPLAN 2011</t>
  </si>
  <si>
    <r>
      <t xml:space="preserve">Lograr que el 40% de la Entidades del Distrito cuenten con una sala amiga de la familia lactante </t>
    </r>
    <r>
      <rPr>
        <sz val="9"/>
        <color indexed="14"/>
        <rFont val="Arial Narrow"/>
        <family val="2"/>
      </rPr>
      <t>Acreditar 27.00 salas amigas de la familia lactante en entidades del Distrito.</t>
    </r>
  </si>
  <si>
    <t>1 Sala amiga de la familia lactante operando en la Secretaría Distrital de Salud Informe de seguimiento a la política pública distrital de infancia y adolescencia 
(ART. 34). Diciembre 2011. SHD.</t>
  </si>
  <si>
    <t>Número de maestras, maestros, agentes educativos y culturales vinculados a procesos de formación en lineamiento pedagógico y curricular de educación inicial. del Distrito.</t>
  </si>
  <si>
    <t>Formular participativamente orientaciones distritales para la implementación del enfoque diferencial y de inclusión social en el modelo de atención integral a la  infancia.</t>
  </si>
  <si>
    <t>Documento de orientaciones Distritales para la implementación del enfoque diferencial y de inclusión social en el modelo de atención integral a la primera infancia</t>
  </si>
  <si>
    <t>901 Pre jardín, Jardín y Transición: Preescolar de Calidad en el Sistema Educativo Oficial-SED    SDIS-760 Protección integral  y desarrollo de capacidades de NNA</t>
  </si>
  <si>
    <t>Número de niñas y niños con discapacidad permanente y transitoria, atendidos integralmente en un modelo de inclusión social; 
Número de niñas y niños con talentos excepcionales atendidos integralmente en un modelo de inclusión social. 
Número de niños y niñas  victimas de conflicto armado atendidos integralmente a través del programa de atención integral a la primera infancia 
Número de niñas y niños atendidos integralmente y pertenecientes a territorios rurales 
Número de niñas y niños  pertenecientes a grupos étnicos y culturales atendidos integralmente en un modelo de inclusión social e interculturalidad.</t>
  </si>
  <si>
    <t>Niños, niñas y adolescentes con discapacidad: 
0 - 5 años: Primera infancia 3.526
Víctimas de conflicto armado: 2.282
Territorios rurales: 593
Talento excepcionales: 35   SDIS - SED</t>
  </si>
  <si>
    <t>SDE enfoques Diferenciales</t>
  </si>
  <si>
    <t xml:space="preserve"> Pre jardín, Jardín y Transición: Preescolar de Calidad en el Sistema Educativo Oficial</t>
  </si>
  <si>
    <t>Garantizar educación inicial de calidad con enfoque diferencial para el cuidado calificado y el potenciamiento
del desarrollo de  niños, niñas de pre jardín, jardín y transición de 3 a 5 años.
Garantizar condiciones para el bienestar y la promoción de vida saludable de niños, niñas de pre jardín, jardín
y transición de 3 a 5 años.
Generar en la ciudad procesos de sensibilización y movilización con familias, maestras, maestros, funcionarios
de la SED, agentes educativos y culturales y otros ciudadanos sobre la corresponsabilidad en el desarrollo
integral de los niños y las niñas de 3 a 5 años.</t>
  </si>
  <si>
    <t>Los recursos necesarios para esta meta se contemplan en el eje 1, Territorios para la salud, Modernización e infraestructura de salud</t>
  </si>
  <si>
    <t>Eje 1 . Niños, niñas y adolescentes en Ciudadanía Plena. Componente 1. Ciudad, familias y ambientes seguros. Situaciones de inobservancia, amenaza o vulneración de derechos:  Maltrato infantil, abuso sexual y explotación sexual</t>
  </si>
  <si>
    <t xml:space="preserve">1) 89,5% antipolio; 
2) 98,8% BCG;
3) 89,5% DPT; 
4) 89,3% hepatitis B; 
5) 89,5% Hib; 
6) 93,0% triple viral; 
7) 102.6% fiebre amarilla; 
8) 129.1% hepatitis A; 
9) 84,6% neumococo y 
10) 88.2% rotavirus.
</t>
  </si>
  <si>
    <t>2,5 por 100.000 nacidos vivos en el Régimen Subsidiado y participantes vinculados Secretaría Distrital de Salud</t>
  </si>
  <si>
    <t>23,8%      Fuente: Secretaría Distrital de Salud</t>
  </si>
  <si>
    <t>14 por 100.000 menores de 5 años Fuente: Secretaría Distrital de Salud</t>
  </si>
  <si>
    <t>Tasa de mortalidad por enfermedad diarreica por 100.000 menores de 5 años</t>
  </si>
  <si>
    <t>Meta de gestión financiados por salud e integración social en programas de atención social a madres gestantes y lactantes</t>
  </si>
  <si>
    <t>Eje 1 . Niños, niñas y adolescentes en Ciudadanía Plena. Componente  5..Sexualidad y recreación de la vida</t>
  </si>
  <si>
    <t>Meta de gestión y articulación intersectorial entre responsables de los registros administrativos</t>
  </si>
  <si>
    <t>Formar Anualmente 4.000 NNA en promoción de sus derechos, prevención de consumos embarazo temprano y violencias intencionales y no intencionales atendidos en servicios sociales</t>
  </si>
  <si>
    <t xml:space="preserve">Identificar, caracterizar, medir y atender los casos de bulimia y anorexia en la red de salud mental del régimen subsidiado. </t>
  </si>
  <si>
    <t>Garantizar la atención en salud y atención integral al 100% de niñas, niños, adolescentes y mujeres víctimas del maltrato o violencia, notificadas al sector salud en coordinación con los demás sectores de la administración distrital al 2016 y de manera transversal la denuncia, garantía y restablecimiento de derechos.</t>
  </si>
  <si>
    <t>Número de niños , niñas y adolescentes afiliados al régimen subsidiado en salud.</t>
  </si>
  <si>
    <t>78,487 intervenciones realizadas en el cuatrienio 2008-2011</t>
  </si>
  <si>
    <t>Un millón de niños, niñas, adolecentes matriculados con gratuidad y calidad desde pre jardín hasta grado 12</t>
  </si>
  <si>
    <t>18.4%    Fuente: SED - 2010</t>
  </si>
  <si>
    <t xml:space="preserve"> Enfoques Diferenciales 901 Pre jardín, Jardín y Transición: Preescolar de Calidad en el Sistema Educativo Oficial</t>
  </si>
  <si>
    <t>Promedio de acceso en  velocidad es 2 megas en 205 sedes educativas con cableado de fibra óptica  Fuente: SED</t>
  </si>
  <si>
    <t>704 sedes Fuente: SED</t>
  </si>
  <si>
    <t>Número de niños/as y adolescentes con jornada de 40 horas semanales</t>
  </si>
  <si>
    <t>34.125     Fuente: SED - 2012</t>
  </si>
  <si>
    <t>889 Jornada educativa de 40 horas semanales para la excelencia académica y la formación integral, y jornadas únicas</t>
  </si>
  <si>
    <t>4    Fuente: SED</t>
  </si>
  <si>
    <t>34125  Fuente: SED - 2012</t>
  </si>
  <si>
    <t>1.130 Fuente: SED</t>
  </si>
  <si>
    <t>En la actualidad existen programas de bienestar en desarrollo y cumplimiento de acuerdos del Concejo de la Ciudad . Sin embargo, se fortalecerán garantizando una cobertura del 100% de los docentes.</t>
  </si>
  <si>
    <t>Implementar en el 100% de los colegios distritales programas integrales de ciudadanía y convivencia, la misma en concordancia con el Acuerdo 449 de 2010</t>
  </si>
  <si>
    <t>Porcentaje de colegios distritales con programas integrales de ciudanía y convivencia.</t>
  </si>
  <si>
    <t>Atender diferencialmente al 32% de los NNA afectados o víctimas del conflicto armado, como medida que contribuya en su proceso  en su reparación integral  y la protección integral de sus derechos</t>
  </si>
  <si>
    <t>1.542 niños, niñas y adolescentes afectados y víctimas de conflicto armado. SDIS - SIRBE DADE 2011</t>
  </si>
  <si>
    <t xml:space="preserve">Sector Gobierno  (…) </t>
  </si>
  <si>
    <t>Sector Cultura</t>
  </si>
  <si>
    <t xml:space="preserve"> (…)</t>
  </si>
  <si>
    <t xml:space="preserve">Sector Hábitat </t>
  </si>
  <si>
    <t>Sector Ambiente  (…)</t>
  </si>
  <si>
    <t xml:space="preserve">Sector Movilidad  (…) </t>
  </si>
  <si>
    <t>Total Bogotá Humana</t>
  </si>
  <si>
    <t xml:space="preserve">Total </t>
  </si>
  <si>
    <r>
      <t xml:space="preserve">Bogotá Positiva </t>
    </r>
    <r>
      <rPr>
        <vertAlign val="superscript"/>
        <sz val="9"/>
        <rFont val="Arial Narrow"/>
        <family val="2"/>
      </rPr>
      <t>1/</t>
    </r>
  </si>
  <si>
    <t>Programa 01: Garantía del desarrollo integral de la primera infancia</t>
  </si>
  <si>
    <r>
      <t xml:space="preserve">PROGRAMA DEL PLAN DE DESARROLLO -PD </t>
    </r>
    <r>
      <rPr>
        <b/>
        <i/>
        <sz val="9"/>
        <rFont val="Arial Narrow"/>
        <family val="2"/>
      </rPr>
      <t>(Número y la descripción del programa del Plan de Desarrollo)</t>
    </r>
  </si>
  <si>
    <r>
      <t>METAS DE IMPACTO PD</t>
    </r>
    <r>
      <rPr>
        <b/>
        <i/>
        <sz val="9"/>
        <rFont val="Arial Narrow"/>
        <family val="2"/>
      </rPr>
      <t xml:space="preserve"> (Meta de impacto definida en el plan de desarrollo)</t>
    </r>
  </si>
  <si>
    <r>
      <t xml:space="preserve">LINEA DE BASE         </t>
    </r>
    <r>
      <rPr>
        <b/>
        <i/>
        <sz val="9"/>
        <rFont val="Arial Narrow"/>
        <family val="2"/>
      </rPr>
      <t xml:space="preserve"> (Conjunto de indicadores seleccionados para el seguimiento y la evaluación de la meta)</t>
    </r>
  </si>
  <si>
    <t>NIÑOS, NIÑAS Y ADOLESCENTES</t>
  </si>
  <si>
    <r>
      <t xml:space="preserve">EJE- DIMENSION DE LA POLITICA </t>
    </r>
    <r>
      <rPr>
        <b/>
        <i/>
        <sz val="9"/>
        <rFont val="Arial Narrow"/>
        <family val="2"/>
      </rPr>
      <t xml:space="preserve">(Número y descripción del eje de la política publica al cual le aporta (n) el programa (s) del Plan de Desarrollo </t>
    </r>
  </si>
  <si>
    <r>
      <t xml:space="preserve">INDICADORES DE IMPACTO 2012-2016 </t>
    </r>
    <r>
      <rPr>
        <b/>
        <i/>
        <sz val="9"/>
        <rFont val="Arial Narrow"/>
        <family val="2"/>
      </rPr>
      <t>(Indicador (es) definido (s) para medir el cumplimiento de la meta)</t>
    </r>
  </si>
  <si>
    <t>PROYECTOS DEL PRIORITARIOS DEL PLAN DE DESARROLLO 2012-2016 (Número y descripción del proyecto (s) prioritario (s) que le aporta (n) al (los) program (as)</t>
  </si>
  <si>
    <t>874 Acceso universal y efectivo a la salud</t>
  </si>
  <si>
    <t>METAS DEL PROYECTO DE INVERSION (orientadas a la atención de niños, niñas y adolescentes)</t>
  </si>
  <si>
    <r>
      <rPr>
        <vertAlign val="superscript"/>
        <sz val="10"/>
        <rFont val="Arial"/>
        <family val="2"/>
      </rPr>
      <t xml:space="preserve">1/ </t>
    </r>
    <r>
      <rPr>
        <sz val="10"/>
        <rFont val="Arial"/>
        <family val="2"/>
      </rPr>
      <t>E</t>
    </r>
    <r>
      <rPr>
        <sz val="9"/>
        <rFont val="Arial"/>
        <family val="2"/>
      </rPr>
      <t>sta información solo es pertinente para los recurso 2012 (Columna O) 2012</t>
    </r>
  </si>
  <si>
    <t>PLAN OPERATIVO ANUAL</t>
  </si>
  <si>
    <t>PRINCIPALES ACTIVIDES DEL  PROYECTO (orientadas a la atención de niños, niñas y adolescentes)</t>
  </si>
  <si>
    <t>RECURSOS PROYECTADOS PLAN (Millones de $ 2012)</t>
  </si>
  <si>
    <t>PROYECTO DE INVERSION (Referenciar el proyecto de inversión que presenta metas o acciones definidas para la atención de niños, niñas y adolescentes)</t>
  </si>
  <si>
    <t>SGP</t>
  </si>
  <si>
    <t>FOSYGA</t>
  </si>
  <si>
    <t>RECURSOS DISTRITO</t>
  </si>
  <si>
    <t>COFINANCIÓN  NACIONAL</t>
  </si>
  <si>
    <t>RECURSOS ADMINISTRADOS</t>
  </si>
  <si>
    <t>TOTAL</t>
  </si>
  <si>
    <t>PROYECCIÓN 31 DE DICIEMBRE 2012</t>
  </si>
  <si>
    <t>PRESUPUESTO 2013</t>
  </si>
  <si>
    <r>
      <t>PROGRAMA</t>
    </r>
    <r>
      <rPr>
        <b/>
        <sz val="10"/>
        <color indexed="10"/>
        <rFont val="Times New Roman"/>
        <family val="1"/>
      </rPr>
      <t>S</t>
    </r>
    <r>
      <rPr>
        <b/>
        <sz val="10"/>
        <rFont val="Times New Roman"/>
        <family val="1"/>
      </rPr>
      <t xml:space="preserve"> NACIONALES </t>
    </r>
    <r>
      <rPr>
        <b/>
        <sz val="10"/>
        <color indexed="10"/>
        <rFont val="Times New Roman"/>
        <family val="1"/>
      </rPr>
      <t>Y/O</t>
    </r>
    <r>
      <rPr>
        <b/>
        <sz val="10"/>
        <rFont val="Times New Roman"/>
        <family val="1"/>
      </rPr>
      <t xml:space="preserve"> REGIONALES</t>
    </r>
  </si>
  <si>
    <r>
      <t xml:space="preserve">PLAN DE ACCION  DE LA POLITICA   2012 -2016 (PARTICIPACION DE ENTIDADES PRIVADAS </t>
    </r>
    <r>
      <rPr>
        <b/>
        <sz val="18"/>
        <color indexed="10"/>
        <rFont val="Times New Roman"/>
        <family val="1"/>
      </rPr>
      <t>NOMBRES ENTIDADES U ORGANIZACIONES )</t>
    </r>
  </si>
  <si>
    <t>Eje 1 .Niños, niñas y adolescentes en Ciudadanía Plena. Componente b. Situaciones de inobservancia, amenaza o vulneración de derechos: 7.  Educación para disfrutar desde la primera infancia</t>
  </si>
  <si>
    <t>Implementar estrategias para apoyar y proteger a los niños, niñas y adolecentes víctimas de intimidación y acoso escolar con la participación de la comunidad educativa</t>
  </si>
  <si>
    <t>Estrategias de apoyo y protección implementadas</t>
  </si>
  <si>
    <t>NDDANE 2011 ECECA Encuesta de Convivencia escolar y circuntancias que la afectan. Para estudiantes de 5° a 11° de Bogota. Año 2011</t>
  </si>
  <si>
    <t xml:space="preserve">Eje 1 .Niños, niñas y adolescentes en Ciudadanía Plena. Componente 1. Ciudad, familias y ambientes seguros. </t>
  </si>
  <si>
    <t>722 Protección, Prevención y Atención Integal a NNAy Jóvesnes en situación de  y vida en calle y Pandilleros en condición de Fragilidad</t>
  </si>
  <si>
    <t>Atender integralmente a 8.864 niños, niñas, adolescentes y jóvenes en situación de vida en calle, como acción preventiva.</t>
  </si>
  <si>
    <t>Niños, niñas, adolescentes y jóvenes en situación en y de vida en calle atendidos</t>
  </si>
  <si>
    <t>8791      Fuente: IDIPRON</t>
  </si>
  <si>
    <t>Eje 3: Gobernanza por la calidad de vida de Infancia y la Adolescencia. Componente 1. Acciones intencionadas y diferenciales de protección de niños, niñas y adolescentes gestionados de manera integral.</t>
  </si>
  <si>
    <t>Diseñar e implementar una estrategia de cero tolerancia a la violencia contra los niños, niñas y adolescentes, contra el castigo físico y que promueva la denuncia frente a los delitos sexuales, violencia intrafamiliar, emocional y física .</t>
  </si>
  <si>
    <t>Estrategia de cero tolerancia a la violencia contra los niños, niñas y adolescentes, contra el castigo físico y que promueva la denuncia frente a los delitos sexuales, violencia intrafamiliar, emocional y física .</t>
  </si>
  <si>
    <t xml:space="preserve">Protección integral a 979 niños, niñas, adolescentes y jóvenes en situación de vida de calle. </t>
  </si>
  <si>
    <t xml:space="preserve">Niños, niñas, adolescentes y jóvenes en situación de vida de calle protegidos. </t>
  </si>
  <si>
    <t>979         Fuente IDIPRON</t>
  </si>
  <si>
    <t>Eje 1 .Niños, niñas y adolescentes en Ciudadanía Plena. Componente b. Situaciones de inobservancia, amenaza o vulneración de derechos: 2. Maltrato Infantil, Abuso Sexual y Explotación Sexual comercial y la trata de NNA.4. NNA afectados y víctimas del conflicto armado, depazados y desmocilizados</t>
  </si>
  <si>
    <t xml:space="preserve">Atender la salud mental de niños, niñas y adolescentes afectados por el conflicto, la violencia y la ESCNNA. </t>
  </si>
  <si>
    <t xml:space="preserve">Número de NNA atendidos desde su salud mental afectados por el conflicto, la violencia y la ESCNNA. </t>
  </si>
  <si>
    <t>2.505  Niños, niñas y adolescentes afectados y víctimas de conflicto armado y por la ESCNNASDIS - SIRBE DADE 2011</t>
  </si>
  <si>
    <t xml:space="preserve"> Desarrollo integral de la primera infancia en Bogotá</t>
  </si>
  <si>
    <t xml:space="preserve"> Modernización e infraestructura de salud</t>
  </si>
  <si>
    <t xml:space="preserve"> Salud para el buen vivir</t>
  </si>
  <si>
    <t>SDIS-  Desarrollo integral de la primera infancia en Bogotá</t>
  </si>
  <si>
    <t>SDIS- Desarrollo integral de la primera infancia en Bogotá        SED 894 Maestros empoderados, con bienestar y mejor formación</t>
  </si>
  <si>
    <t>SDIS--  Desarrollo integral de la primera infancia en Bogotá</t>
  </si>
  <si>
    <t>SDIS- Protección integral  y desarrollo de capacidades de NNA</t>
  </si>
  <si>
    <t xml:space="preserve"> Niños y niñas estudiando</t>
  </si>
  <si>
    <t>Jornada educativa de 40 horas semanales para la excelencia académica y la formación integral, y
jornadas únicas</t>
  </si>
  <si>
    <t xml:space="preserve"> Hábitat escolar</t>
  </si>
  <si>
    <t>SDE-  Fortalecimiento académico</t>
  </si>
  <si>
    <t>SDE-  Niños y niñas estudiando</t>
  </si>
  <si>
    <t xml:space="preserve"> -Media fortalecida y mayor acceso a la educación superior</t>
  </si>
  <si>
    <t>SDE-Maestros empoderados, con bienestar y mejor formación</t>
  </si>
  <si>
    <t xml:space="preserve"> Maestros empoderados, con bienestar y mejor formación</t>
  </si>
  <si>
    <t>SDE-  Pensar la educación</t>
  </si>
  <si>
    <t xml:space="preserve"> SDE- Maestros empoderados, con bienestar y mejor formación</t>
  </si>
  <si>
    <t>SDE-  Educación para la ciudadanía y la convivencia</t>
  </si>
  <si>
    <t xml:space="preserve"> Bogotá ciudad turísitca para el disfrute de todos</t>
  </si>
  <si>
    <t xml:space="preserve"> Atención Integral a personas con discapacidad,familias y cuidadores:cerrando brechas</t>
  </si>
  <si>
    <t xml:space="preserve"> Protección, Prevención y Atención Integal a NNAy Jóvesnes en situación de  y vida en calle y Pandilleros en condición de Fragilidad</t>
  </si>
  <si>
    <t>SDIS Desarrollo integral de la primera infancia en Bogotá</t>
  </si>
  <si>
    <t>SDIS- Desarrollo integral de la primera infancia en Bogotá</t>
  </si>
  <si>
    <t>l
 Porcentaje de niños, niñas y adolescentes víctimas de conflicto armado residentes en la ciudad atendidos diferencialmente</t>
  </si>
  <si>
    <t xml:space="preserve">
 Lograr que el 100% de los adolescentes en conflicto con la ley penal sean incluidos en la gestión pedagógica con su entorno familiar y comunitario a fin de garantizar un proceso que integre la prevención y la postmedida y garantice la finalidad protectora, educativa y restaurativa del SRPA</t>
  </si>
  <si>
    <t xml:space="preserve">
 Porcentaje de adolescentes y jóvenes en conflicto con la ley penal incluidos en la gestión pedagógica con su entorno familiar y comunitario en el SRPA</t>
  </si>
  <si>
    <t xml:space="preserve">
El dato de la línea base no se encuentra disponible</t>
  </si>
  <si>
    <t xml:space="preserve"> Lograr que el 100% de los adolescentes en conflicto con la ley penal sean incluidos en la gestión pedagógica con su entorno familiar y comunitario a fin de garantizar un proceso que integre la prevención y la postmedida y garantice la finalidad protectora, educativa y restaurativa del SRPA</t>
  </si>
  <si>
    <t xml:space="preserve">
El dato de la línea base no se encuentra disponible</t>
  </si>
  <si>
    <t>Apoyo a la economía popular</t>
  </si>
  <si>
    <t>1. Porcentaje de personas que alguna vez se han sentido discriminadas</t>
  </si>
  <si>
    <t>2. Tasa de trabajo infantil en el Distrito Capital</t>
  </si>
  <si>
    <t>Lucha contra distintos tipos de discriminación y violencias por condición, situación, identidad, diferencia, diversidad o etapa del ciclo vita</t>
  </si>
  <si>
    <t>Ciclo Vital</t>
  </si>
  <si>
    <t>EJE- DIMENSION DE LA POLITICA Distrital</t>
  </si>
  <si>
    <t>la edad a la cual las mujeres comienzan su vida reproductiva constituye uno de los factores demográficos determinantes de la fecundidad de una población, al mismo tiempo que afecta en forma importante los niveles de mortalidad materna, mortalidad infantil y de abortos.</t>
  </si>
  <si>
    <t>Categoría: EXISTENCIA-  Objetivo: TODOS VIVOS</t>
  </si>
  <si>
    <t>PRIMERA INFANCIA -</t>
  </si>
  <si>
    <t>1. Razón de mortalidad materna</t>
  </si>
  <si>
    <t>Para un periodo de tiempo específico, relación que existe entre el número de mujeres, que mueren durante el
embarazo o en los 42 días siguientes a su terminación y el número de nacidos vivos durante el mismo período.
Terminación del embarazo independientemente de su duración, sitio de parto o cualquier causa relacioada con el
mismo embarazo o su atención, pero no por causas de accidente.</t>
  </si>
  <si>
    <t>36,7 x 100.000 n.v</t>
  </si>
  <si>
    <t xml:space="preserve">Reducir a 31 por 100.000 nacidos vivos la razón de mortalidad materna </t>
  </si>
  <si>
    <t>La principal causa de mortalidad en niñas y niños menores de 5 años es la mortalidad infantil y dentro de este grupo la mortalidad perinatal. Se pueden detectar dos noxas (causas) biológicas de este comportamiento, por un lado la mayor presencia de niños y niñas con mayor vulnerabilidad del sistema respiratorio (nacimientos prematuros, insuficiente maduración pulmonar entre otros) y por ende mayor riesgo de bronquiolitis y neumonía en especial en los primeros dos años de vida. La segunda noxa es la variabilidad climática y el patrón estacional de circulación viral en el Distrito Capital en especial por virus sincitial respiratorio y adenovirus.</t>
  </si>
  <si>
    <t>Categoría:EXISTENCIA- Objetivos:Todos Vivos</t>
  </si>
  <si>
    <t>2. Tasa de mortalidad infantil</t>
  </si>
  <si>
    <t>Para un periodo de tiempo específico,relación que existe entre el número de muertes de niños, niñas menores de
un año y el número de nacidos vivos.Indica el número de defunciones ocurridas de menores de un año por cada 1.000 nacidos vivos, en un período de
tiempo determinado.  Unidad de medida: Defunciones X 1.000 nacidos vivos</t>
  </si>
  <si>
    <t>11,4 x 1.000 n.v</t>
  </si>
  <si>
    <t xml:space="preserve"> Reducir a 8 por 1.000 nacidos vivos la tasa de  mortalidad infantil</t>
  </si>
  <si>
    <t>Los análisis del comportamiento  de la mortalidad en niñas y niños menores de 5 años , evidencian que aspectos relacionados con el acceso de la comunidad a saneamiento básico (recolección de basuras, vías no pavimentadas y con drenaje inadecuado) las condiciones de nutrición del binomio madre-hijo, las prácticas de alimentación, el nivel educativo de las madres, el acceso a los servicios sociales incluyendo los servicios de salud y vacunación, la detección temprana de alarmas para enfermedades transmisibles como enfermedad respiratoria aguda y enfermedad diarreica aguda contribuyen a la ocurrencia de este evento.</t>
  </si>
  <si>
    <t xml:space="preserve"> 3.Tasa de mortalidad en niños y niñas menores de 5 años</t>
  </si>
  <si>
    <t>Indica para un periodo de tiempo específico, la proporción de niños, niñas de 0 a 5 años que mueren por cualquier
causa.          Unidad de medida: X 1.000 niños, niñas entre 0 y 5 años</t>
  </si>
  <si>
    <t>23 x 10.000 &lt; de 5 años</t>
  </si>
  <si>
    <t xml:space="preserve"> Reducir a 15,7 por 10.000 la tasa de mortalidad en niños y niñas menores de 5 años</t>
  </si>
  <si>
    <t xml:space="preserve">PRIMERA INFANCIA - </t>
  </si>
  <si>
    <t>4.Cinco primeras causas de mortalidad de niños, niñas entre los 0 y 5 años</t>
  </si>
  <si>
    <t>PRIMERA INFANCIA - INFANCIA - ADOLESCENCIA</t>
  </si>
  <si>
    <t>5. Tasa de mortalidad de 0 a 17 años por causas externas (homicidio, suicidio, accidentes,violencia intrafamiliar)</t>
  </si>
  <si>
    <t>Para un periodo de tiempo específico, indica la relación entre el número de defunciones estimadas por causas
externas (homicidios, accidentes, suicidios, violencia intrafamiliar) en niños-as y adolescente, entre 0 y 17 años de
edad, y el número total de la población en edades entre los 0 y 17 años</t>
  </si>
  <si>
    <t>En algunos territorios de la ciudad se presentan barrios no legalizados, ubicados en zona de reserva forestal y ronda de quebradas, áreas en riesgo por remoción en masa, al ubicarse familias en estos sectores, sus viviendas no cuentan con agua potable, por lo que se ven obligados a surtirse directamente de la quebrada o de acueductos comunitarios, con agua que no cuenta con algún tratamiento y es transportada por medio de mangueras la cual, no es apta para el consumo.La Secretaria Distrital de Salud, realiza análisis de mortalidad, evidenciando desconocimiento de los deberes y derechos en salud por parte de las y los usuarios, fallas en la identificación de signos de alarma frente a estas patologías, fallas en el seguimiento nutricional, fallas en la integralidad de la atención de la patología, desconocimiento de los factores de riesgo, baja adherencia a servicios de salud con ausencia de controles prenatales y controles de crecimiento y desarrollo, débil identificación de signos de alarma frente a estas patologías por parte de los padres y cuidadores y las condiciones de las viviendas donde habitan</t>
  </si>
  <si>
    <t>Tasa de mortalidad por enfermedad diarreica aguda (EDA) en niños y niñas menores de 5 años</t>
  </si>
  <si>
    <t xml:space="preserve">1,3 x 100.000 &lt; de 5 años </t>
  </si>
  <si>
    <t>Tasa de mortalidad perinatal</t>
  </si>
  <si>
    <t>15,3 x 1.000 n.v</t>
  </si>
  <si>
    <t xml:space="preserve">Reducir la mortalidad perinatal a 15 por mil nacidos vivos </t>
  </si>
  <si>
    <t>Numerosos estudios médicos a nivel mundial demuestran que “el estado de nutrición de una mujer antes y durante su gestación es uno de los determinantes de los riesgos de mortalidad materna y de las posibilidades de desarrollo del feto, la mortalidad intrauterina, la duración del embarazo, las complicaciones del parto, la mortalidad perinatal e infantil y el bajo peso al nacer que  se considera uno de los indicadores más importantes para evaluar la calidad de vida de la población y bajo la misma perspectiva, se considera el eslabón primordial en la cadena de causalidad de la mortalidad perinatal de otras patologías del periodo neonatal y problemas de salud en el primer año de vida,</t>
  </si>
  <si>
    <t>Eje 1 . Niños, niñas y adolescentes en Ciudadanía Plena. Componente  2. Alimentación nutritiva</t>
  </si>
  <si>
    <t>Tasa de mortalidad por y asociada a desnutrición en niños y niñas menores de 5 años</t>
  </si>
  <si>
    <t>0,3% x 100.000 &lt; de 5 años</t>
  </si>
  <si>
    <t xml:space="preserve">Reducir a 1,5 por 100.000 la tasa de mortalidad por desnutrición en menores de cinco años </t>
  </si>
  <si>
    <t>Categoría: EXISTENCIA-  Objetivo: NINGUNO DESNUTRIDO</t>
  </si>
  <si>
    <t>6. Porcentaje de niños, niñas y adolescentes valorados con desnutrición crónica</t>
  </si>
  <si>
    <t>Para un periodo de tiempo específico, indica el número de niños, niñas y adolescentes con problemas de
desnutrición crónica del total de los que fueron valorados nutricionalmente</t>
  </si>
  <si>
    <t>7. Prevalencia de desnutrición global en niños, niñas y adolescentes entre 0 y 17 años - Bajo
peso para la edad</t>
  </si>
  <si>
    <t>Indica del total de la población entre 0 y 17 años a quienes se les hizo valoración nutricional, el porcentaje de niños,
niñas y adolescentes que presentan un déficit de peso para su edad.En este cálculo se tiene en cuenta el parámetro biológico de desarrollo diferenciado el sexo femenino y masculino.   Unidad de medida: Porcentaje</t>
  </si>
  <si>
    <t>Reducir en 3.0 (por ciento) la prevalencia de desnutrición global en niños y niñas menoresde 5 años, en coordinación y con el apoyo de los demás sectores de la</t>
  </si>
  <si>
    <t>Reducir 12.00 (por ciento) la prevalencia de desnutrición crónica en niños y niñas menores
de 5 años, en coordinación y con el apoyo de los demás sectores de la
Administración Distrital, al 2016.</t>
  </si>
  <si>
    <t>Reducir a 10.00 (por ciento)la prevalencia del bajo peso al nacer en los niños y niñas, en
coordinación y con el apoyo de los demás sectores de la Administración
Distrital, al 2016.</t>
  </si>
  <si>
    <t>Entre fecundidad y pobreza existe una asociación; a medida que la fecundidad se incrementa el riesgo de que el hogar sea pobre es mayor. Desde el ángulo de los individuos y las familias, la conducta reproductiva guarda profundas interrelaciones con la condición socioeconómica y las opciones de movilidad socialLos embarazos en adolescentes convocan la complejidad de los determinantes estructurales, definidos desde lo económico, lo social y cultural.El tema de embarazo en adolescentes, aunque ha sido evidenciado como problema social, principalmente desde una perspectiva demográfica, se caracteriza por ser especialmente complejo al incorporar diferentes esferas del ser humano, tanto en su sentido individual como colectivo</t>
  </si>
  <si>
    <t>Categoria: EXISTENCIA.          Objetivo: TODOS SALUDABLES</t>
  </si>
  <si>
    <t>ADOLESCENCIA</t>
  </si>
  <si>
    <t>Eje 1 . Niños, niñas y adolescentes en Ciudadanía Plena. Componente 1. Ciudad, familias y ambientes seguros. Situacionesde inobservancia, amenaza o vulneración de derechos:  1. Maltrato infantil, abuso sexual y explotación sexual</t>
  </si>
  <si>
    <t>8. y 21 Porcentaje de embarazos en  mujeres adolescentes</t>
  </si>
  <si>
    <t>Para un período de tiempo específico, indica del total de gestantes que porcentaje corresponde a mujeres
adolescentes menores de 18 años.Unidad de medida: Porcentaje</t>
  </si>
  <si>
    <t>de 15 a 19 años (19.807)</t>
  </si>
  <si>
    <t xml:space="preserve">Reducir en 30% los embarazos en las adolescentes y jóvenes entre 15 y 19 años </t>
  </si>
  <si>
    <t>Categoría:EXISTENCIA     Objetivo: NINGUNO DESNUTRIDO</t>
  </si>
  <si>
    <t>9. Porcentaje de mujeres gestantes con diagnóstico de anemia nutricional</t>
  </si>
  <si>
    <t>Para un periodo de tiempo específico, indica del total de las mujeres gestantes valoradas nutricionalmente, la
proporción que presenta diagnóstico de anemia nutricional</t>
  </si>
  <si>
    <t>10. Porcentaje de niños, niñas con bajo peso al nacer</t>
  </si>
  <si>
    <t>Para un periodo de tiempo específico, indica la proporción de niños, niñas que nacieron con bajo peso, con relación
al total de niños, niñas nacidos vivos</t>
  </si>
  <si>
    <t>Categoría:EXISTENCIA       TODOS SALUDABLES</t>
  </si>
  <si>
    <t>11. Cobertura de inmunización contra el BCG en niños, niñas menores de un año</t>
  </si>
  <si>
    <t>Para un periodo de tiempo específico, indica el porcentaje de niños, niñas menores de un año que fueron
vacunados con BCG sobre el total de nacidos vivosbiológico BCG - antituberculosoUnidad de medida: Porcentaje</t>
  </si>
  <si>
    <t>95% de cobertura en vacunación para cada uno de los biológicos del</t>
  </si>
  <si>
    <t>12. Cobertura de inmunización contra el polio en niños y niñas menores de un año</t>
  </si>
  <si>
    <t>Para un periodo de tiempo específico, indica la proporción de niños, niñas menores de un año con dosis completas
del polio del total niños, niñas menores de un año.La VOP (Poliomelitis) es el biológico oral con el que se vacuna contra la poliomielitisUnidad de medida: Porcentaje</t>
  </si>
  <si>
    <t>EXISTENCIA       TODOS SALUDABLES</t>
  </si>
  <si>
    <t>13. Cobertura de inmunización contra el DPT en niños y niñas menores de 1 años</t>
  </si>
  <si>
    <t>Para un periodo de tiempo específico, indica el porcentaje de niños, niñas menores de 1 año con la tercera dosis del
biológico contra Difteria, Tetanos, Tosferina - Unidad de medida: Porcentaje</t>
  </si>
  <si>
    <t>14. Cobertura de inmunización para hepatitis B en niños y niñas menores de 1 años</t>
  </si>
  <si>
    <t>Para un período de tiempo específico, indica el porcentaje de niños, niñas menores de un año que tienen las tres
dosis del biológico contra la Hepatitis BUnidad de medida: Porcentaje</t>
  </si>
  <si>
    <t>15. Cobertura de inmunización contra el Rotavirus en niños y niñas de 1 año</t>
  </si>
  <si>
    <t>Para un período de tiempo específico, indica el porcentaje de niños, niñas de un año que tienen las dos dosis de
vacunación contra el RotavirusUnidad de medida: Porcentaje</t>
  </si>
  <si>
    <t>16. Cobertura de inmunización contra el Neumococo en niños y niñas de 1 año</t>
  </si>
  <si>
    <t>Para un período de tiempo específico, indica la proporción de niños, niñas de un(1) año que tiene las tres dosis de
vacunación contra el NeumococoUnidad de medida: Porcentaje</t>
  </si>
  <si>
    <t>17. Cobertura de inmunización contra la triple viral en niños y niñas de un año</t>
  </si>
  <si>
    <t>Para un periodo de tiempo específico, indica la proporción de niños, niñas de un(1) año, que tienen la dosis del
biológico contra sarampión, paperas, rubéola y rubéola congénita - Triple Viral del total de la población de un añoUnidad de medida: Porcentaje</t>
  </si>
  <si>
    <t>18. Cobertura de inmunización contra la influenza en niños y niñas menores de 1 año</t>
  </si>
  <si>
    <t>Para un periodo de tiempo específico, indica el porcentaje de niños, niñas menores de un año con las tres dosis de
vacunación contra la influenza, con relación al total de la población menor de un año.</t>
  </si>
  <si>
    <t>19. Porcentaje de mujeres gestantes que asistieron a control prenatal y que se practicaron la</t>
  </si>
  <si>
    <t>Para un período de tiempo especifico, del total de mujeres gestantes que asistieron a control prenatal, el
porcentaje que asistieron a control prenatal y que se practicaron la prueba de ElisaUnidad de medida: Porcentaje</t>
  </si>
  <si>
    <t>20. Tasa de transmisión maternoinfantil del VIH</t>
  </si>
  <si>
    <t>Para un período de tiempo específico, señala la proporción de niños, niñas nacidos vivos infectados con VIH en
relación con los niños, niñas nacidos de madres infectadas con VIHUnidad de medida: Porcentaje</t>
  </si>
  <si>
    <t>22. Porcentaje de mujeres gestantes con sífilis que han sido diagnósticadas y tratadas antesde la semana 17</t>
  </si>
  <si>
    <t>Para un período de tiempo específico, del total de mujeres gestantes con diagnostico de sifílis, el porcentaje de
mujeres que fueron oportunamente tratadas antes de la semana 17, evitando la transmisión de sífilis congénita al
recién nacido.Unidad de medida: Porcentaje</t>
  </si>
  <si>
    <t>Disminuir 0.50 incidencia de sìfilis cingenita  por 1.000 nacidos vivos, al 2016.</t>
  </si>
  <si>
    <t>Reducir 4.00 por ciento) en menores de cinco años en el Distrito Capital, a 2016Mortalidad por
malformaciones
congénitas,
deformidades y
anomalías
cromosómicas</t>
  </si>
  <si>
    <t>23. Cinco primeras causas de morbilidad en menores de 5 años</t>
  </si>
  <si>
    <t>Para un periodo de tiempo específico, indica cuáles son las cinco causas de mayor frecuencia por las que los niños y
las niñas entre 0 y 5 años asisten a consulta externa.</t>
  </si>
  <si>
    <t>24. Tasa de morbilidad por EDA (Enfermedad Diarreica Aguda) en menores de 5 años</t>
  </si>
  <si>
    <t>Para un periodo de tiempo específico, relación de niños y niñas entre 0 y 5 años que consultan en los servicios de
salud por enfermedad diarreica aguda (EDA) y el total de la población entre estas mismas edades.</t>
  </si>
  <si>
    <t>25. Tasa de morbilida por ERA (Enfermedad Respiratoria Aguda) en menores de 5 años</t>
  </si>
  <si>
    <t>Para un periodo de tiempo específico, relación de niños y niñas entre 0 y 5 años que consultan los servicios de
salud por enfermedad respiratoria aguda (ERA) y el total de la población entre estas mismas edades.Señala por cada 1.000 personas entre 0 y 5 años, el número de niños, niñas que se ven obligados a demandar un
servicio de salud como consecuencia de Enfermedad Respiratoria Aguda ERA.</t>
  </si>
  <si>
    <t>26. Porcentaje de niños, niñas entre 0 y 10 años que asisten a controles de crecimiento y
desarrollo</t>
  </si>
  <si>
    <t>Para un periodo de tiempo específico, indica del total de niños, niñas entre 0 y 10 años, qué proporción de ellos y
ellas asisten a control de crecimiento y desarrolloUnidad de medida: Porcentaje</t>
  </si>
  <si>
    <t>27. Cobertura de agua</t>
  </si>
  <si>
    <t>Indica la proporción de viviendas que cuentan con acceso al agua.</t>
  </si>
  <si>
    <t>Categoría: EXISTENCIA. Objetivo: TODOS SALUDABLES</t>
  </si>
  <si>
    <t>28. Cobertura de saneamiento básico</t>
  </si>
  <si>
    <t>Número de viviendas de un territorio determinado, que cuentan con unidad sanitaria o que tiene conexión al
sistema de alcantarillado, con relación al número total de viviendas de ese mismo territorio.Unidad de medida: Porcentaje</t>
  </si>
  <si>
    <t>29. Cobertura con agua potable</t>
  </si>
  <si>
    <t>Número de viviendas de un territorio determinado, que reciben agua potable, con relación al total de viviendas de
ese mismo territorio.</t>
  </si>
  <si>
    <t>Categoría: EXISTENCIA. Objetivo: Ninguno Sin familia</t>
  </si>
  <si>
    <t>30. Número de niños, niñas y adolescentes declaradas en situación de adoptabilidad</t>
  </si>
  <si>
    <t>Indica para un periodo de tiempo específico, el número de niños, niñas y adolescentes entre 0 y 17 años para
quienes el Defensor de Familia declaró la posibilidad de que sean adoptados, como medida de reestablecimiento
de derechos.</t>
  </si>
  <si>
    <t>31. Porcentaje de niños, niñas y adolescentes declarados adoptables, dados en adopción</t>
  </si>
  <si>
    <t>Indica para un periodo de tiempo específico, el porcentaje de niños, niñas y adolescentes entre 0 y 17 años con
declaración de adoptabilidad y que que fueron adoptados, con respecto al total con declaración de adoptabilidad</t>
  </si>
  <si>
    <t>32. Número estimado de personas menores de 18 años en situación de Calle</t>
  </si>
  <si>
    <t>Indica para un periodo de tiempo específico, el número aproximado de niños, niñas y adolescentes que carecen de
residencia estable, teniendo la calle como el principal espacio de vivienda.    Unidad de medida: Número absoluto</t>
  </si>
  <si>
    <t>Categoría:DESARROLLO Objetivo:TODOS CON EDUCACION</t>
  </si>
  <si>
    <t>33.Porcentaje de niños, niñas menores de 5 años vinculados a programas de educación inicial</t>
  </si>
  <si>
    <t>Indica para un periodo de tiempo específico, que porcentaje del total de la población entre 0 y 5 años, esta
asistiendo a un programa de educación inicialUnidad de medida: Porcentaje</t>
  </si>
  <si>
    <t>Bogotá cuenta con un sistema educativo público y gratuito con capacidad para incluir a todos los niños, niñas y adolescentes de la ciudad. El reto  consiste en seguir avanzando en el logro de una educación de calidad y pertinencia que promueva el acceso y permanencia de los niños, niñas y adolescentes en el sistema y responda diferencialmente en reconocimiento de sus particularidades culturales, étnicas, religiosas, políticas y de desarrollo individual.</t>
  </si>
  <si>
    <t xml:space="preserve">Tasa de cobertura neta ajustada  escolar </t>
  </si>
  <si>
    <t>Administración Distrital, al 2016.</t>
  </si>
  <si>
    <t>INFANCIA -</t>
  </si>
  <si>
    <t>34. Tasa Neta de cobertura escolar para educación básica primaria</t>
  </si>
  <si>
    <t>Indica para un periodo de tiempo específico, del total de la población de 6 a 10 años, que proporción se
encuentra vinculada al sistema educativo en la educación básica primaria.</t>
  </si>
  <si>
    <t>35. Tasa Neta de cobertura escolar para educación básica secundaria</t>
  </si>
  <si>
    <t>• Indica para un periodo de tiempo específico, del total de la población de 11 a 14, que proporción se encuentra
vinculada al sistema educativo en la educación básica secundaria.• Esta tasa de cobertura indica el porcentaje de niños, niñas que de acuerdo con su edad se encuentran vinculados
a la educación básica secundaria.Unidad de medida: Porcentaje</t>
  </si>
  <si>
    <t>Tasa de cobertura neta ajustada  escolar en preescolar, primaria, secundaria y media</t>
  </si>
  <si>
    <t>Esta tasa muestra la relación de la matrícula que se encuentra en un nivel determinado con la edad escolar apropiada respecto a la PEE sin tener en cuenta los estudiantes matriculados en niveles posteriores con dichas edades, es decir, que permite determinar el porcentaje de estudiantes que tienen la edad para estudiar y se encuentran en el grado para su edad.</t>
  </si>
  <si>
    <t>Tasa de cobertura neta ajustada preescolar (83,8%)
Tasa de cobertura neta ajustada primaria (99,3%)
Tasa de cobertura neta ajustada secundaria (94,8%)
Tasa de cobertura neta ajustada media (53,3%)</t>
  </si>
  <si>
    <t xml:space="preserve">Incrementar la tasa de cobertura neta en 3 puntos porcentuales, para los estudiantes de estratos 1 y 2 que asisten a los niveles de escolaridad en el rango de población de 5 a 21 años </t>
  </si>
  <si>
    <t>36. Tasa Neta de cobertura escolar para educación media</t>
  </si>
  <si>
    <t>• Indica para un periodo de tiempo específico, del total de la población entre 15 y 16 años, que proporción seencuentra vinculada al sistema educativo en el nivel de educación media.</t>
  </si>
  <si>
    <t>37. Tasa de deserción escolar inter-anual de transición a grado once</t>
  </si>
  <si>
    <t>Indica del total de niños, niñas y adolescentes que se matricularon en cada grado, que porcentaje de los que
terminaron su año escolar, no se matricularon el año siguiente en un establecimiento educativo.</t>
  </si>
  <si>
    <t>38. Tasa de repitencia en educación básica primaria</t>
  </si>
  <si>
    <t>Indica para un tiempo específico, la proporción de alumnos matriculados en educación básica primaria que
reprobaron el año escolar y no pueden ser promovidos al año siguiente.</t>
  </si>
  <si>
    <t>39. Tasa de repitencia en educación básica secundaria</t>
  </si>
  <si>
    <t>Indica para un tiempo específico, la proporción de alumnos matriculados en educación básica secundaria que
reprobaron el año escolar y no pueden ser promovidos al año siguiente.Unidad de medida: x 1.000 alumnos matriculados</t>
  </si>
  <si>
    <t xml:space="preserve">Disminuir en 5% la brecha entre los colegios-jornadas distritales y los colegios del sector privado, clasificados en las categorías muy superior, superior y alto, en las pruebas ICFES SABER 11. </t>
  </si>
  <si>
    <t>40. Tasa de repitencia en educación básica media</t>
  </si>
  <si>
    <t>Indica para un tiempo específico, la proporción de alumnos matriculados en educación media que reprobaron el
año escolar y no pueden ser promovidos al año siguiente.Unidad de medida: x 1.000 alumnos matriculados</t>
  </si>
  <si>
    <t>41. Puntaje promedio de las pruebas SABER - 5 grado</t>
  </si>
  <si>
    <t>Informa sobre el dominio de las competencias básicas de los estudiantes de 5° grado en cinco áreas del
conocimiento: lenguaje, ciencias naturales, matemáticas, ciencias sociales y competencias ciudadanas.</t>
  </si>
  <si>
    <t>42. Puntaje promedio de las pruebas SABER - 9 grado</t>
  </si>
  <si>
    <t>Informa sobre el dominio de las competencias básicas de los estudiantes de 9° grado en cinco áreas del
conocimiento: lenguaje, ciencias naturales, matemáticas, ciencias sociales y competencias ciudadanas.</t>
  </si>
  <si>
    <t>43. Puntaje promedio en las pruebas ICFES</t>
  </si>
  <si>
    <t>De acuerdo con la escala de 0 a 100 de los resultados obtenidos por cada uno de los alumnos que presentan las
pruebas, se obtiene el puntaje promedio de cada colegio y entidad territorialMuestra el desempeño comparado de los establecimientos educativos en cada una de las disciplinas como
resultado del proceso de aprendizaje escolar.Unidad de medida: Promedio</t>
  </si>
  <si>
    <t>Categoría:DESARROLLO Objetivo:TODOS JUGANDO</t>
  </si>
  <si>
    <t>44. Número de niños, niñas y adolescentes entre 5 y 17 años que asisten a bibliotecas</t>
  </si>
  <si>
    <t>Número de niños, niñas y adolescentes entre 5 y 17 años que asisten a las bibliotecas. Unidad de medida: Número absoluto</t>
  </si>
  <si>
    <t>45. Porcentaje de niños, niñas y adolescentes de 5 a 17 años matriculados o inscritos en
programas de recreación y deporte</t>
  </si>
  <si>
    <t>Indica en un periodo de tiemp específico,el porcentaje de niños, niñas y adolescentes entre 5 y 17 años que
participaron en programas recreativos y deportivos.Unidad de medida: Porcentaje</t>
  </si>
  <si>
    <t>46. Porcentaje de niños, niñas y adolescentes inscritos o matriculados en programas
artísticos, lúdicos o cultura</t>
  </si>
  <si>
    <t>Indica en un periodo de tiemp específico, el número de niños, niñas y adolescentes entre 0 y 17 años que
participaron en programas artisticos, lúdicos o culturales. Unidad de medida: Porcentaje</t>
  </si>
  <si>
    <t>La mortalidad por neumonía está asociada a tres grandes procesos . El primer proceso se refiere a la promoción de la salud e incluye mejoramiento en la calidad del aire.La exposición de la población infantil a material particulado, producto de la combustión en actividades como: explotación minera, quema de carbón, fundiciones, En la localidad de Ciudad Bolívar por ejemplo, la cercanía al relleno sanitario Doña Juana produce olores que afectan la calidad de vida de los niños y niñas. La presencia de vectores por cercanía al relleno sanitario son también transmisores de enfermedadesEl segundo proceso, se refiere al acceso y utilización de los servicios de salud. Durante el último periodo del quinquenio analizado, se atendieron 37.000 niños y niñas menores de 5 años en las Salas ERA, lo cual ha evitado complicaciones y hospitalizaciones innecesarias en esta población.El tercer proceso es de calidad de los servicios de Salud mediante el cual fuera de la estrategia AIEPI se han capacitado casi 2 mil trabajadores de la salud en las guías y protocolos de manejo clínico</t>
  </si>
  <si>
    <t>Tasa de mortalidad por neumonía en niños y niñas menores de 5 años</t>
  </si>
  <si>
    <t xml:space="preserve">9,6 x 100.000 &lt; de 5 años </t>
  </si>
  <si>
    <t xml:space="preserve"> Disminuir la tasa de embarazo adolescente a menos del 16% </t>
  </si>
  <si>
    <t>Categoría:DESARROLLO Objetivo:TODOS CAPACES DE MANEJAR LOS AFECTOS, LAS
EMOCIONES Y LA SEXUALIDAD</t>
  </si>
  <si>
    <t>INFANCIA - ADOLESCENCIA</t>
  </si>
  <si>
    <t>47. Número de niño, niñas y adolescentes que recibieron orientación en educación sexual y reproductiva</t>
  </si>
  <si>
    <t>Indica para un periodo de tiempo específico, el número de niños, niñas y adolescentes a los que se les capacitó u
oriento en temas relacionados con la educación sexual y reproductivaUnidad de medida: Número absoluto</t>
  </si>
  <si>
    <t>Categoría: CIUDADANIA Objetivo:TODOS PARTICIPAN EN LOS ESPACIOS SOCIALES</t>
  </si>
  <si>
    <t>48. Porcentaje de gobiernos escolares operando</t>
  </si>
  <si>
    <t>Indica para un período de tiempo específico, el porcentaje de establecimientos educativos que tienen conformado y
funcionando los gobiernos escolaresUnidad de medida: Porcentaje</t>
  </si>
  <si>
    <t>PROBLEMA CENTRAL</t>
  </si>
  <si>
    <t>EJE- DIMENSION DE LA POLITICA</t>
  </si>
  <si>
    <t>LINEA DE BASE</t>
  </si>
  <si>
    <t>DESCRIPTOR DE INDICADOR</t>
  </si>
  <si>
    <t>METAS DE IMPACTO 2012-2016</t>
  </si>
  <si>
    <t>INDICADORES DE IMPACTO</t>
  </si>
  <si>
    <t>METAS DE IMPACTO</t>
  </si>
  <si>
    <t>METAS DE RESULTADO Y/O GESTION</t>
  </si>
  <si>
    <t>INDICADOR DE METAS DE RESULTADO</t>
  </si>
  <si>
    <t>INDICADORES DE IMPACTO 2012-2016</t>
  </si>
  <si>
    <t>PRINCIPALES ACTIVIADES DE LOS PROYECTOS</t>
  </si>
  <si>
    <t>ENTIDAD RESPONSABLE</t>
  </si>
  <si>
    <t xml:space="preserve">RECURSOS </t>
  </si>
  <si>
    <t>CODIGO DEL PROYECTO</t>
  </si>
  <si>
    <t>PLAN INDICATIVO DE LA POLITICA</t>
  </si>
  <si>
    <t>METAS DE IMPACTO A LA QUE CONTRIBUYE</t>
  </si>
  <si>
    <t>ACTIVIDADES  CLAVE</t>
  </si>
  <si>
    <t>DESCRIPCION DE LA ACTIVIDAD</t>
  </si>
  <si>
    <t>RESULDADO</t>
  </si>
  <si>
    <t>TIEMPO INICIO</t>
  </si>
  <si>
    <t>TIEMPO FINAL</t>
  </si>
  <si>
    <t>RECURSOS</t>
  </si>
  <si>
    <t>ANEXO No 1</t>
  </si>
  <si>
    <t>PROYECTOS 2012-216</t>
  </si>
  <si>
    <t>PLAN DE ACCION  DE LA POLITICA NACIONAL 2012 -2014  PROYECTOS</t>
  </si>
  <si>
    <t>PLAN DE ACCION  DE LA POLITICA 2012 -2016 -GESTION</t>
  </si>
  <si>
    <t>Eje 1 . Niños, niñas y adolescentes en Ciudadanía Plena. Componente  3. Creciendo Saludables</t>
  </si>
  <si>
    <t>Garantía del desarrollo integral de la primera infancia</t>
  </si>
  <si>
    <t>1) Atender integralmente a 270.000 niños y niñas de primera infancia en Bogotá, desde un modelo inclusivo y diferencial de calidad que garantice su desarrollo integral, mediante la implementación de diferentes modalidades con la participación  de los sectores público, privado y solidario de la ciudad  (202.000 de 0 a 2 años y 68.000 de 3 a 5 años)</t>
  </si>
  <si>
    <t xml:space="preserve">Porcentaje de niños y niñas de primera infancia atendidos integralmente </t>
  </si>
  <si>
    <t xml:space="preserve">Población de 0 a 5 años: 714.721
Niños y niñas de primera infancia desatendidos:  338.247
DANE- SDIS;2011 </t>
  </si>
  <si>
    <t>Creciendo saludables</t>
  </si>
  <si>
    <t>Garantizar la afiliación al Sistema General de Seguridad Social en salud a los niños y niñas que tengan nivel 1 y 2 del SISBEN metodología 3</t>
  </si>
  <si>
    <t>Cobertura de aseguramiento de los niños y niñas identificados por equipos territoriales de salud</t>
  </si>
  <si>
    <t>105.915 niños y niñas menores de 5 años           Base de datos  BDUA- FOSYGA  Régimen Subsidiado con corte a 31 de marzo de  2012</t>
  </si>
  <si>
    <t>Desarrollar acciones de promoción de la salud y prevención de la enfermedad que favorezcan el fortalecimiento personal, familiar y social de los niños y niñas que se encuentran en la primera infancia, orientados a la protección y al desarrollo humano e integral en el 100% de los territorios.</t>
  </si>
  <si>
    <t>Cobertura de acciones de promoción y prevención del modelo de atención en salud a los niños y niñas en primera infancia  en el 100% de los territorios</t>
  </si>
  <si>
    <t xml:space="preserve">
52.708 niños y niñas menores de 5 años atendidos. Año 2011APS en línea. Dirección de Salud Pública. Secretaria Distrital de salud. 2012</t>
  </si>
  <si>
    <t>Brindar alimentación al 100% de los niños y niñas que son atendidos integralmente en las modalidades institucional y familiar</t>
  </si>
  <si>
    <t>Porcentaje de niños y niñas atendidos con alimentación</t>
  </si>
  <si>
    <t xml:space="preserve">34%          Sistema de Seguimiento al Plan de Desarrollo -SEGPLAN. Diciembre 2011. </t>
  </si>
  <si>
    <t>Eje 1 . Niños, niñas y adolescentes en Ciudadanía Plena. Componente 2. Alimentación Nutritiva. Componente  3. Creciendo Saludables</t>
  </si>
  <si>
    <t>Promover la atención integral al 100% de las madres gestantes y lactantes</t>
  </si>
  <si>
    <t>Porcentaje de madres gestantes y lactantes vinculadas a programas de atención integral.</t>
  </si>
  <si>
    <t>* 10.049 madres gestantes y lactantes atendidas en el servicio de ámbito familiar.</t>
  </si>
  <si>
    <t>122 Secretaría Distrital de Integración Social- Salud – Educación- Cultura</t>
  </si>
  <si>
    <t>Eje 1 . Niños, niñas y adolescentes en Ciudadanía Plena. Componente  1. Ciudad, familias y ambientes seguros</t>
  </si>
  <si>
    <t>Corresponsabilidad de las familias, maestros, maestras, cuidadores y cuidadoras, madres comunitarias sustitutas y FAMI de ICBF y otros agentes educativos y culturales en la generación de condiciones para el desarrollo integral de los niños y niñas</t>
  </si>
  <si>
    <t>Cualificar las capacidades a 300.000 personas entre maestros, maestras, padres, madres, cuidadores, cuidadoras y otros agentes educativos y culturales para el fortalecimiento de su rol educativo, de las prácticas de cuidado y de su vínculo afectivo que potencie el desarrollo de los niños y niñas en primera infancia</t>
  </si>
  <si>
    <t>Número de maestros, maestras, padres, madres, cuidadores, cuidadoras y otros agentes educativos y culturales que culminaron procesos de cualificación para el fortalecimiento de su rol educativo, de las prácticas de cuidado y de su vínculo afectivo que potencie el desarrollo de los niños y niñas</t>
  </si>
  <si>
    <t>Eje 1 . Niños, niñas y adolescentes en Ciudadanía Plena. Componente  9. Participación con incidencia.</t>
  </si>
  <si>
    <t>Garantizar el registro civil del 100% de las niñas y niños en Bogotá.</t>
  </si>
  <si>
    <t>Niñas y niños menores de 1 año con registro civil en Bogotá</t>
  </si>
  <si>
    <t xml:space="preserve">97,2 % de niños y niñas menores de cinco años  con registro Civil. Encuesta de Nacional  de Demografía y Salud 2010, </t>
  </si>
  <si>
    <t>Integración Social - Salud – Educación- Cultura)</t>
  </si>
  <si>
    <t xml:space="preserve">Consolidar un sistema de atención de los problemas de salud mental crónicos de padres, madres y cuidadores. </t>
  </si>
  <si>
    <t>Integración Social - Salud – Educación- Cultura</t>
  </si>
  <si>
    <t>Eje 1 . Niños, niñas y adolescentes en Ciudadanía Plena. Componente  1. Ciudad familia y ambientes seguros</t>
  </si>
  <si>
    <t>Garantizar el ingreso en el proceso de profesionalización a 200 madres comunitarias y FAMI del ICBF.</t>
  </si>
  <si>
    <t>Número de madres comunitarias y FAMI profesionalizadas.</t>
  </si>
  <si>
    <t>122 Secretaría Distrital de Integración Socia- Salud – Educación- Cultura</t>
  </si>
  <si>
    <t>Nº de procesos de movilización y estrategias de activación de redes impulsados en las 20 localidades.</t>
  </si>
  <si>
    <t xml:space="preserve">Eje 1 . Niños, niñas y adolescentes en Ciudadanía Plena. Componente  1. Ciudad, familias y ambientes seguros. </t>
  </si>
  <si>
    <t xml:space="preserve"> </t>
  </si>
  <si>
    <t>Ambientes adecuados para el desarrollo de la primera infancia</t>
  </si>
  <si>
    <t>Número de equipamientos adecuados y dotados para la atención integral de niños y niñas</t>
  </si>
  <si>
    <t>122 Secretaría Distrital de Integración Social-SDE</t>
  </si>
  <si>
    <t>Reducir en un 10% anual el número de muertes en niños y niñas asociados a accidentes en el hogar.</t>
  </si>
  <si>
    <t>Número de muertes en niños y niñas  asociadas a accidentes en el hogar (ahogamiento, caídas, muerte por quemaduras entre otros)</t>
  </si>
  <si>
    <t>Eje 1 . Ciudadanía Plena. Componente  8. Expresión autentica desde el disfrute del patrimonio cultural, el arte, el juego, la recreación y el deporte</t>
  </si>
  <si>
    <t>Involucrar al 100% de niños y niñas menores de 5 años que se encuentran en jardines infantiles, Hogares Comunitarios y Fami del ICBF(actualmente atendidos), ámbito familiar y colegios públicos de la ciudad, en  el disfrute, apreciación y creación artística, cultural y actividad física en el territorio.</t>
  </si>
  <si>
    <t>Fortalecer y ampliar espacios de exploración y creación artística y actividad física en las 20 localidades, para niños y niñas de primera infancia en espacios no convencionales como parques, bibliotecas, casas de cultura, ludotecas y centros de desarrollo comunitario entre otros.</t>
  </si>
  <si>
    <t>Número de espacios no convencionales de recreación artistica y actividad fisica, para la primera infancia, creados o mejorados.</t>
  </si>
  <si>
    <t>No hay espacios no convencionales para primera infancia (línea base 0)</t>
  </si>
  <si>
    <t xml:space="preserve">Eje 1 . Niños, niñas y adolescentes en Ciudadanía Plena. Componente 1. Ciudad, familias y ambientes seguros. Situaciones de inobservancia, amenaza o vulneración de derechos. Maltrato infantil, abuso sexual, comercial y la trata de NNA  </t>
  </si>
  <si>
    <t>Identificar y medir situaciones de maltrato o violencia hacia los niños y niñas  y generar la denuncia y las acciones para el inmediato restablecimiento de sus derechos.</t>
  </si>
  <si>
    <t xml:space="preserve">Porcentaje de disminución del número de casos de maltrato de niños, niñas </t>
  </si>
  <si>
    <t>Eje 1 . Niños, niñas y adolescentes en Ciudadanía Plena. Componente 1. Ciudad, familias y ambientes seguros</t>
  </si>
  <si>
    <t>Gestión administrativa no requiere inversión adicional</t>
  </si>
  <si>
    <t>Desarrollar  procesos de movilización social que posicionen la  “cero tolerancia” al maltrato hacia los niños y las niñas.</t>
  </si>
  <si>
    <t>Nº de procesos de movilización social d de "cero tolerancia al maltrato hacia los niños y las niñas desarrollados</t>
  </si>
  <si>
    <t xml:space="preserve"> Integración Social - Salud – Educación- Cultura</t>
  </si>
  <si>
    <t>Eje 1 . Niños, niñas y adolescentes en  Ciudadanía Plena. Componente 1. Ciudad, familias y ambientes seguros. Componente 7. Educación para disfrutar y aprender desde la primera infancia. Situaciones de inobservancia, amenaza o vulneración de derechos. Componente 1. Trabajo Infantil</t>
  </si>
  <si>
    <t>Incluir al 100% de niños y niñas menores de cinco años identificados como acompañantes de actividades laborales de sus padres o siendo utilizados en mendicidad, en proyecto de atención integral.</t>
  </si>
  <si>
    <t>Porcentaje de niños y niñas menores de cinco años identificados como acompañantes de actividades laborales de sus padres o siendo utilizados en mendicidad, vinculados a educación Inicial</t>
  </si>
  <si>
    <t xml:space="preserve">Eje 1 . Niños, niñas y adolescentes en Ciudadanía Plena. Componente 2. Alimentación nutritiva. Componente  3. Creciendo Saludables. </t>
  </si>
  <si>
    <t xml:space="preserve">Porcentaje de Entidades Distritales que cuentan con salas amigas de la familia lactante acreditadas. </t>
  </si>
  <si>
    <t>Eje 1. Niños, niñas y adolescentes en ciudadanía plena. Componente 7. Educación para disfrutar y aprender desde la primera infancia</t>
  </si>
  <si>
    <t>Educación inicial diferencial, inclusiva y de calidad para disfrutar y aprender desde la primera infancia</t>
  </si>
  <si>
    <t>Implementar  procesos de formación a maestros, maestras, agentes educativos y culturales de jardines infantiles, colegios y ámbito familiar sobre el Lineamiento Pedagógico y Curricular de Educación Inicial para el Distrito.</t>
  </si>
  <si>
    <t>3000. SDIS</t>
  </si>
  <si>
    <t xml:space="preserve"> 122 Secretaría Distrital de Integración Social- Salud – Educación- Cultura</t>
  </si>
  <si>
    <t>Eje 1 . Niños, niñas y adolescentes en Ciudadanía Plena.  Componente 7. Educación para disfrutar y aprender desde la primera infancia</t>
  </si>
  <si>
    <t>Valorar al 10% de los niños y niñas de 0 a 2 años que ingresen al Programa de AIPI mediante un estudio de seguimiento al desarrollo.</t>
  </si>
  <si>
    <t>Porcentaje de niños y niñas de 0 a 2 años participantes en el estudio de seguimiento.</t>
  </si>
  <si>
    <t>I122 Secretaría Distrital de Integración Social</t>
  </si>
  <si>
    <t>Eje 1 . Niños, niñas y adolescentes en Ciudadanía Plena. Componente 7. Educación para disfrutar y aprender desde la primera infancia. Situaciones de inobservancia, amenaza o vulneración de derechos: Niños y niñas,  afectados y víctimas por Conflicto Armado, NNA discriminados por su condición de discapacidad y Niños, niñas y adolescentes discriminados por razones étnicas/raciales y culturales.</t>
  </si>
  <si>
    <t>Atender  a 18.000 niños y niñas  en condiciones de discapacidad,  con talentos excepcionales, victimas de conflicto armado, habitantes de territorios rurales, de manera integral y diferencia</t>
  </si>
  <si>
    <t xml:space="preserve">Atender  integralmente a 121.004 niños y niñas de primera infancia desde un modelo  inclusivo y diferencial y de calidad; de los cuales 60.000 son nuevos cupos para población de 3 a 5 años </t>
  </si>
  <si>
    <t>Número de niños y niñas de primera infancia atendidos</t>
  </si>
  <si>
    <t>61004    SED</t>
  </si>
  <si>
    <t>SED</t>
  </si>
  <si>
    <r>
      <t xml:space="preserve">Diseñar, crear e implementar nuevas modalidades de atención integral a la  infancia. </t>
    </r>
    <r>
      <rPr>
        <sz val="9"/>
        <color indexed="10"/>
        <rFont val="Arial Narrow"/>
        <family val="2"/>
      </rPr>
      <t>Diseñar 3 modalidades de atención para niños y niñas de primera infancia</t>
    </r>
  </si>
  <si>
    <t>Número de niños y niñas atendidos en nuevas modalidades.</t>
  </si>
  <si>
    <t>122 Secretaría Distrital de Integración Social</t>
  </si>
  <si>
    <t>Incorporar al 10% de niños y niñas de primera infancia atendidos en el programa HOBI del ICBF a componentes del programa de atención integral de primera infancia del Distrito priorizando el de nutrición.</t>
  </si>
  <si>
    <t>Porcentaje de niños y niñas de primera infancia del programa HOBI ICBF en el programa AIPI</t>
  </si>
  <si>
    <t>Financiado mediante traslado del ICBF mediante convenio con el Distrito</t>
  </si>
  <si>
    <t>Eje 1. Niños, niñas y adolescentes en ciudadanía plena, 3. Creciendo Saludables</t>
  </si>
  <si>
    <t>Atención a la infancia, adolescencia y juventud</t>
  </si>
  <si>
    <t>La creación de una Unidad de Atención drogodependiente o de desintoxicación para las niñas, niños, las y los adolescentes consumidores de SPA en los diferentes grados de adicción.</t>
  </si>
  <si>
    <t>Una Unidad de Atención creada</t>
  </si>
  <si>
    <t>NA</t>
  </si>
  <si>
    <t>La creación de una Unidad de Atención Integral para adolescentes sancionados con privación de la libertad.</t>
  </si>
  <si>
    <t>Un programa especial creado</t>
  </si>
  <si>
    <t>La creación de un programa especial para las niñas y los niños menores de 14 años que cometen delitos.</t>
  </si>
  <si>
    <t>Territorios saludables y red de salud para la vida desde la diversidad</t>
  </si>
  <si>
    <t xml:space="preserve">
1) Reducir a 8 por 1.000 nacidos vivos la tasa de  mortalidad infantil
2) Reducir a 1,5 por 100.000 la tasa de mortalidad por desnutrición en menores de cinco años
3) Reducir a 15,7 por 10.000 la tasa de mortalidad en niños y niñas  menores de 5 años
4) Reducir a  10% la prevalencia del bajo peso al nacer en los niños  y niñas
5) Reducir a 31 por 100.000 nacidos vivos la razón de mortalidad materna
6) Reducir a 3,3 por cada 100.000 habitantes la tasa de suicidio
7) Reducir en 30% los embarazos en las adolescentes y jóvenes entre 15 y 19 años
8) Disminuir las prevalencias de uso reciente de alcohol, tabaco y sustancias psicoactivas ilícitas en población  menor de 25 años</t>
  </si>
  <si>
    <t>1) Tasa de mortalidad infantil por 1.000 nacidos vivos
2) Tasa por 100.000 de mortalidad por desnutrición en menores de cinco años
3) Tasa por 10.000 de mortalidad en niños y niñas menores de 5 años
4) Prevalencia de bajo peso al nacer
5) Razón de mortalidad materna por 100.000 nacidos vivos
6) Tasa de suicidio por 100.000 habitantes
7) Embarazos en las adolescentes y jóvenes entre 15 y 19 años
8) Prevalencia de uso reciente de alcohol, tabaco y sustancias psicoactivas ilícitas en población menor de 25 años</t>
  </si>
  <si>
    <t xml:space="preserve">1) 11,4 por 1.000 nacidos vivos
2) 3 por 100.000 menores de 5 años
3) 23 por 10.000 nacidos vivos
4) 12,2%
5) 39,1 por 100.000 nacidos vivos
6) 3,6 por 100.000 habitantes
7) 19.003
8)  Uso reciente de alcohol, 47,6% (18 a 24 años) 21% (12 a 17 años). 
Uso reciente de Tabaco, 29,1%  (18 a 24 años), 18,4%(12 a 17 años). 
Sustancias psicoactivas ilícitas, 7% (18 a 24 años) y 3,5% (12 a 17 años).  </t>
  </si>
  <si>
    <t>Salud para el buen vivir</t>
  </si>
  <si>
    <t>Lograr 95% de cobertura en vacunación para cada uno de  los biológicos del Programa Ampliado de Inmunizaciones (PAI).</t>
  </si>
  <si>
    <t>Cobertura de vacunación por biológico: 
Número de terceras dosis de polio aplicadas en población menor de un año/ Población menor de un año.
Número de dosis aplicadas de Triple Viral en población de un año de edad/ Población de un año de edad</t>
  </si>
  <si>
    <t>Alcanzar coberturas de vacunación al 95% de niñas y adolescentes entre 10  años contra el Virus de Papiloma Humano (VPH) en las 20 localidades del Distrito Capital al 2016</t>
  </si>
  <si>
    <t>Porcentaje de niñas y adolescentes entre 10 años vacunadas contra el Virus de Papiloma Humano (VPH) en las 20 localidades del Distrito Capital</t>
  </si>
  <si>
    <t>57.000 niñas de 10 años F. Secretaría Distrital de Salud-2011</t>
  </si>
  <si>
    <t>Reducir en 20% la transmisión materno perinatal del VIH</t>
  </si>
  <si>
    <t>Tasa de trasmisión materno perinatal de VIH por 100.000 nacidos vivos.</t>
  </si>
  <si>
    <t>Reducir la mortalidad perinatal a 15 por mil nacidos vivos en coordinación con otros sectores de la administración distrital, al 2016</t>
  </si>
  <si>
    <t>Tasa de mortalidad perinatal por 1.000 nacidos vivos</t>
  </si>
  <si>
    <t>18,1 por 1000 nacidos vivos</t>
  </si>
  <si>
    <t>Reducir en 4% la mortalidad por malformaciones congénitas, deformidades y anomalías cromosómicas en menores de 5 años</t>
  </si>
  <si>
    <t>Proporción de mortalidad por malformaciones congénitas, deformidades y anomalías cromosómicas en menores de 5 años</t>
  </si>
  <si>
    <t>Reducir la mortalidad por neumonía a menos de 9 por 100.000 menores de 5 años</t>
  </si>
  <si>
    <t>Tasa de mortalidad por neumonía por 100.000 menores de 5 años</t>
  </si>
  <si>
    <t>Reducir a 1 por 100.000 menores de 5 años la mortalidad por enfermedad diarreica</t>
  </si>
  <si>
    <t>1,3 por 100.000 menores de 5 años</t>
  </si>
  <si>
    <t>Incrementar a 4 meses la lactancia materna exclusiva en los niños y niñas menores de 6 meses, en coordinación y con el apoyo de los demás sectores de la Administración Distrital</t>
  </si>
  <si>
    <t xml:space="preserve">Mediana de la duración de Lactancia materna exclusiva </t>
  </si>
  <si>
    <t>3 meses EDDS - 2011</t>
  </si>
  <si>
    <t>Identificar y medir situaciones de embarazo en menores de 15 años, generando  la denuncia y las acciones para el inmediato restablecimiento de sus derechos, en el marco de  la Cero Tolerancia.</t>
  </si>
  <si>
    <t xml:space="preserve">Número de niñas menores de 15 años embarazadas o que han sido madres identificadas y caracterizadas. </t>
  </si>
  <si>
    <t>456           EEVV 2011 - DANE</t>
  </si>
  <si>
    <t>122. SDIS</t>
  </si>
  <si>
    <t>Eje 1 . Niños, niñas y adolescentes en Ciudadanía Plena. Componente 2.Alimentación Nutritiva  3. Creciendo saludables</t>
  </si>
  <si>
    <t>Poner en marcha estrategias de detección y tratamiento de la obesidad en niños, niñas y adolescentes</t>
  </si>
  <si>
    <t xml:space="preserve">Reducir la prevalencia a 18 </t>
  </si>
  <si>
    <t>24.2        Fuente: SISVAN 2011 SDS</t>
  </si>
  <si>
    <t xml:space="preserve">Territorios saludables y red de salud para la vida desde la diversidad </t>
  </si>
  <si>
    <t xml:space="preserve">Número de casos atendidos  </t>
  </si>
  <si>
    <t>0           Fuente:  SDS</t>
  </si>
  <si>
    <t>Eje 1 . Niños, niñas y adolescentes en Ciudadanía Plena.  3. Creciendo saludables</t>
  </si>
  <si>
    <t>Cubrir a 1.563.093 niños, niñas y adolescentes matriculados en instituciones educativas distritales con la acciones de promoción de la salud y de prevención, en un trabajo coordinado de la Secretaría Distrital de Educación y la Secretaría Distrital de Salud</t>
  </si>
  <si>
    <t>Número de niños , niñas y adolescentes cubiertos con acciones de promoción  y prevención en colegios públicos y privados</t>
  </si>
  <si>
    <t>580.851 niños y niñas.   Fuente: Secretaría Distrital de Salud - 201</t>
  </si>
  <si>
    <t>Eje 1 . Niños, niñas y adolescentes en Ciudadanía Plena.  3. Creciendo saludables 7. Educación para disfrutar y aprender desde la primera infancia componente- Situaciones de inobservancia amenaza o vulneración de la realización de los DDHH 5. NNA discriminados por Discapacidad</t>
  </si>
  <si>
    <t>Generar un programa de detección temprana del trastorno por déficit de atención e hiperactividad que permita la identificación, diagnóstico, atención y tratamiento de los niños, niñas y adolescentes que lo padecen.</t>
  </si>
  <si>
    <t>un programa de detección temprana del trastorno por déficit de atención e hiperactividad  para niños, niñas y adolescentes</t>
  </si>
  <si>
    <t>1) Cobertura de atención en niños víctimas de maltrato. 2) Cobertura de atención de las mujeres  victimas de violencias</t>
  </si>
  <si>
    <t>1) 29.325 casos notificados. 2) ND          Fuente: Secretaría Distrital de Salud, SIVIM - 2011</t>
  </si>
  <si>
    <t>Afiliación al régimen subsidiado de 387.040 niños, niñas y adolescentes mayores de 5 años y menores de 18 años.</t>
  </si>
  <si>
    <t>Eje 1 . Niños, niñas y adolescentes en Ciudadanía Plena. Componente 1. Ciudad, familias y ambientes seguros. Situaciones de inobservancia, amenaza o vulneración de derechos: Trabajo Infantil</t>
  </si>
  <si>
    <t xml:space="preserve"> Disminuir el trabajo infantil a menos del 1,5% en el Distrito Capital, en coordinación y  apoyo de los demás sectores de la Administración Distrital, al 2016. </t>
  </si>
  <si>
    <t>Tasa de trabajo infantil</t>
  </si>
  <si>
    <t>2.82% - Año 2009 [Fuente DANE]Secretaría Distrital de Salud - 2011</t>
  </si>
  <si>
    <t xml:space="preserve"> Cubrir con la estrategia de trabajo protegido a 9.000  adolescentes trabajadores, entre los 15 y 17 años. </t>
  </si>
  <si>
    <t xml:space="preserve">Número  de adolescentes vinculadas a la estrategia de trabajo protegido </t>
  </si>
  <si>
    <t>2.379 jóvenes. Secretaría Distrital de Salud - 2011</t>
  </si>
  <si>
    <t>Eje 1 . Niños, niñas y adolescentes en Ciudadanía Plena. Componente 3. Creciendo saludables</t>
  </si>
  <si>
    <t>Redes para la salud y la vida</t>
  </si>
  <si>
    <t>Gestionar la creación de un Instituto Pediátrico Distrital</t>
  </si>
  <si>
    <t>Formalización y legalización del Instituto</t>
  </si>
  <si>
    <t>Programa en desarrollo en la sede hospitalaria el Tintal        SDS - 2012</t>
  </si>
  <si>
    <t>Incrementar a 110.000 la cobertura de las intervenciones de la Línea 106 en promoción de salud mental y protección frente a eventos adversos en niños, niñas y adolescentes</t>
  </si>
  <si>
    <t>Cobertura de las intervenciones de la Línea en promoción de salud mental</t>
  </si>
  <si>
    <t>876 Redes para la Salud y la Vida</t>
  </si>
  <si>
    <t>Diseño e implementación de la Red Distrital de Salud Mental que incluye una Ciudadela Distrital en salud mental para atención de niños, niñas y adolescentes con consumo de sustancias psicoactivas y enfoque diferencial, al 2016</t>
  </si>
  <si>
    <t>Número de unidades o puntos de atención vinculados a la Red
100% de las puntos de atención públicos vinculados a la Red</t>
  </si>
  <si>
    <t xml:space="preserve">Programa en desarrollo en la ESE de Usme </t>
  </si>
  <si>
    <t>Eje 1 . Niños, niñas y adolescentes en Ciudadanía Plena. Componente  7. Educación para disfrutar y aprender desde la primera infancia</t>
  </si>
  <si>
    <t>Construcción de saberes. Educación incluyente, diversa y de calidad para disfrutar y aprender</t>
  </si>
  <si>
    <t>1) Incrementar la tasa de cobertura neta en 3 puntos porcentuales, para los estudiantes de estratos 1 y 2 que asisten a los niveles de escolaridad en el rango de población de 5 a 21 años 
2) Disminuir en 5% la brecha entre los colegios-jornadas distritales y los colegios del sector privado, clasificados en las categorías muy superior, superior y alto, en las pruebas ICFES SABER 11. 
3) Aumentar en un 10% la participación en organizaciones de las personas entre 10 y 21 años
4) Aumentar a 45% la percepción positiva sobre la educación pública de la Ciudad</t>
  </si>
  <si>
    <t>1) Cobertura neta en educación, en el rango de población de 5 a 21 años por estratos para Bogotá D.C.
2) Porcentaje de colegios-jornada clasificados
3) Participación en organizaciones de las personas de 10 a 21 años
4) Porcentaje de hogares que considera que la educación pública de la ciudad mejoró</t>
  </si>
  <si>
    <t>1) Estrato 1:  78,55%
Estrato 2: 81,66%
2)  21.81%
3) 5,5%
4) 38,9%</t>
  </si>
  <si>
    <t>Garantía del derecho con calidad y gratuidad</t>
  </si>
  <si>
    <t xml:space="preserve">Número de niños/as y adolescentes matriculados con gratuidad y calidad desde pre jardín hasta grado 12 </t>
  </si>
  <si>
    <t>935.957 estudiantes     Fuentes.SED - 2009</t>
  </si>
  <si>
    <t>SDE</t>
  </si>
  <si>
    <t>100% de los colegios atienden a la población escolar con  perspectiva de género y enfoque diferencial para una escuela libre de discriminación teniendo en cuenta a las poblaciones:  víctimas del conflicto armado, en condición de discapacidad, grupos étnicos, orientación sexuales diversas y grupos etarios</t>
  </si>
  <si>
    <t>Porcentaje de colegios que atienden a la población escolar con enfoque diferencial para una escuela libre de discriminación</t>
  </si>
  <si>
    <t>SDE-899 Tecnologías de la información y las comunicaciones</t>
  </si>
  <si>
    <t>100% de los colegios con acceso a internet de alta velocidad (mínimo 30 MB),  650 sedes con cableado de fibra óptica</t>
  </si>
  <si>
    <t>Porcentaje de colegios con acceso a internet de alta velocidad y sedes con cableado de fibra óptica</t>
  </si>
  <si>
    <t>Aumentar la planta docente del distrito en 8.000 mil docentes profesionales y 1.700 docentes auxiliares</t>
  </si>
  <si>
    <t>Numero de docentes de planta del distrito profesionales y auxiliares</t>
  </si>
  <si>
    <t>32192             Fuente: SED</t>
  </si>
  <si>
    <t>100% de los colegios y ciclos fortalecidos curricularmente en lectoescritura, matemáticas y ciencias naturales y sociales</t>
  </si>
  <si>
    <t>Porcentaje de colegios y ciclos fortalecidos curricularmente</t>
  </si>
  <si>
    <t>0       Fuente: SED</t>
  </si>
  <si>
    <t>Construir o adecuar 86  colegios nuevos. (30 en lotes nuevos y 56 restituidos en predios preexistentes, que constituyen el primer paso de un proceso progresivo de reconstrucción y reforzamiento de otras infraestructuras educativas que lo requieran).</t>
  </si>
  <si>
    <t>Número de colegios construidos</t>
  </si>
  <si>
    <t>112 Secretaría de Educación del Distrito</t>
  </si>
  <si>
    <t>Terminar 39 colegios que se encuentran inconclusos</t>
  </si>
  <si>
    <t>Número de colegios terminados</t>
  </si>
  <si>
    <t>39      Fuente SDE</t>
  </si>
  <si>
    <t>890.000 estudiantes de colegios oficiales beneficiados con alimentación escolar</t>
  </si>
  <si>
    <t>Número de estudiantes de colegios oficiales beneficiados con alimentación escolar</t>
  </si>
  <si>
    <t>609151  Fuente: SDE</t>
  </si>
  <si>
    <t>100 colegios con centros de idiomas e intensificación del aprendizaje de una segunda lengua desde preescolar</t>
  </si>
  <si>
    <t>Número de colegios con centros de idiomas implementados</t>
  </si>
  <si>
    <t>8           Fuente: SDE</t>
  </si>
  <si>
    <t>90.000 estudiantes apoyados con transporte escolar  casa- colegio-casa</t>
  </si>
  <si>
    <t>Número de estudiantes apoyados con transporte escolar  casa- colegio-casa</t>
  </si>
  <si>
    <t>51.104   Fuente: SDE</t>
  </si>
  <si>
    <t>Jornada educativa única para la excelencia académica y la formación integral</t>
  </si>
  <si>
    <r>
      <t xml:space="preserve">Garantizar que 250.000 niños/as y adolescentes se beneficien con una jornada escolar de 40 horas semanales  </t>
    </r>
    <r>
      <rPr>
        <sz val="9"/>
        <color indexed="10"/>
        <rFont val="Arial Narrow"/>
        <family val="2"/>
      </rPr>
      <t>Transportar 250,000.00 Estudiantes</t>
    </r>
  </si>
  <si>
    <t>Implementar en 100 colegios cuarenta (40) horas semanales de clase, 50 de ellos en jornada única</t>
  </si>
  <si>
    <t xml:space="preserve">Número de colegios con 40 horas semanales de clase; especificando cuantos con una sola jornada </t>
  </si>
  <si>
    <t>Dotar 100 colegios con  los elementos necesarios para el desarrollo adecuado de la Jornada
Escolar de 40 horas semanales.</t>
  </si>
  <si>
    <t>400 organizaciones y colectivos artísticos, recreativos y deportivos vinculados a la jornada única</t>
  </si>
  <si>
    <t xml:space="preserve">Número de organizaciones vinculadas al a jornada extendida </t>
  </si>
  <si>
    <t>Educación media fortalecida y mayor acceso a la educación superior</t>
  </si>
  <si>
    <t>Garantizar que 80.000 estudiantes de grados 10 y 11 reciben educación media diversa homologable con educación superior.</t>
  </si>
  <si>
    <t>Número de estudiantes de grados 10 y 11 que reciben educación media diversa homologable con educación superior.</t>
  </si>
  <si>
    <t>25.000 estudiantes que han optado por grado 12</t>
  </si>
  <si>
    <t>Número de estudiantes matriculados en el grado 12.</t>
  </si>
  <si>
    <t xml:space="preserve">Fortalecimiento de las instituciones educativas con empoderamiento ciudadano, docente, y mejoramiento de la gestión sectorial. </t>
  </si>
  <si>
    <t>100% de los colegios y direcciones locales fortalecidos con un modelo de desconcentración de la gestión</t>
  </si>
  <si>
    <t>Porcentaje de colegios y direcciones locales fortalecidos con un modelo de desconcentración de la gestión</t>
  </si>
  <si>
    <t xml:space="preserve">30% de los docentes y/o directivos docentes con formación de excelencia en doctorados, maestrías y especializaciones </t>
  </si>
  <si>
    <t xml:space="preserve">Porcentaje de docentes o directivos con formación de excelencia en doctorados, maestrías, especializaciones </t>
  </si>
  <si>
    <t>1.598  Fuente SDE</t>
  </si>
  <si>
    <t>3.000 docentes beneficiados con incentivos adicionales a  los hasta ahora previstos en la norma</t>
  </si>
  <si>
    <t>Número de docentes beneficiados con incentivos adicionales a  los hasta ahora previstos en la norma</t>
  </si>
  <si>
    <t xml:space="preserve">Modelo de acreditación institucional para la calidad diseñado e implementado en el 20% de los colegios de la ciudad, incluyendo instituciones oficiales y no oficiales </t>
  </si>
  <si>
    <t xml:space="preserve">Porcentaje de los colegios oficiales y no oficiales que han diseñado e implementado el modelo de acreditación institucional para la calidad </t>
  </si>
  <si>
    <t>0                  Fuente:  SDE</t>
  </si>
  <si>
    <t>100% de docentes beneficiados con programas de bienestar, salud ocupacional y perspectiva de género</t>
  </si>
  <si>
    <t>Porcentaje de docentes beneficiados con programas de bienestar, salud ocupacional y perspectiva de genero</t>
  </si>
  <si>
    <t>0               Fuente SDP</t>
  </si>
  <si>
    <t>Sistema de evaluación de la calidad de la educación unificado y de monitoreo al Plan Sectorial de Educación</t>
  </si>
  <si>
    <t>5 sistemas de evaluación de la calidad en el Sector.</t>
  </si>
  <si>
    <t xml:space="preserve">Eje 1 .Niños, niñas y adolescentes en  Ciudadanía Plena. Componente 1. Ciudad, familias y ambientes seguros. Situaciones de inobservancia, amenaza o vulneración de derechos: .NNA afectados y/o víctimas del conflicto armado. </t>
  </si>
  <si>
    <t xml:space="preserve">Bogotá humana por la dignidad de las víctimas </t>
  </si>
  <si>
    <t>1)  La línea base es cero (0) porque corresponde a la línea de base de los indicadores nuevos en el Distrito. Nace el indicador
2)  12,6</t>
  </si>
  <si>
    <t>Niños, niñas, adolescentes, jóvenes y familias que se han visto afectados/as o son víctimas del conflicto armado residentes en Bogotá atendidos/as integral y diferencialmente para la protección integral de sus derechos y la reparación integral.</t>
  </si>
  <si>
    <t>Atender integral y diferencialmente a 13.000 niños, niñas y adolescentes afectados y víctimas de conflicto armado, como medida que contribuya en su proceso de reparación integral y la protección integral de sus derechos</t>
  </si>
  <si>
    <t>Número de niños, niñas y adolescentes víctimas del conflicto armado atendidos integral y diferencialmente con procesos de reparación y protección de sus derechos</t>
  </si>
  <si>
    <t>Eje 1 .Niños, niñas y adolescentes en  Ciudadanía Plena. Componente 1. Ciudad, familias y ambientes seguros. Situaciones de inobservancia, amenaza o vulneración de derechos: Niños, niñas y adolescentes en conflicto con la Ley</t>
  </si>
  <si>
    <t xml:space="preserve">Bogotá, un territorio que defiende, protege y promueve los derechos humanos </t>
  </si>
  <si>
    <t>Articulación de la política niños , niñas y adolescentes en conflicto con la ley y el fortalecimiento del Sistema Integral de responsabilidad penal adolescente (SRPA)  en el Distrito Capital</t>
  </si>
  <si>
    <t>Atender integralmente con estrategias de prevención, formación,  capacitación para la generación de ingresos, trabajo con familias incluyendo seguimiento a 3.000  adolescentes con respecto al 100% de los vinculados en el sistema de responsabilidad penal adolescente.</t>
  </si>
  <si>
    <t>Número de adolescentes inmersos en el sistema de responsabilidad penal adolescente atendidos integralmente</t>
  </si>
  <si>
    <t>Generar estrategias de atención diferenciales para adolescentes reincidentes en contravenciones.</t>
  </si>
  <si>
    <t xml:space="preserve">Número de estrategias formuladas. </t>
  </si>
  <si>
    <t>una Unidad de Atención Integral para adolescentes sancionados con privación de la libertad creada</t>
  </si>
  <si>
    <t xml:space="preserve">Caracterización de adolescentes vinculados al sistema de responsabilidad penal. </t>
  </si>
  <si>
    <t>Una caracterización de adolecentes</t>
  </si>
  <si>
    <t>N.A.</t>
  </si>
  <si>
    <t>1) Alcanzar un índice de ingresos brutos superior a 1 en las unidades productivas de economía popular intervenidas
2) Lograr que 50% de los emprendimientos por oportunidad apoyados tengan una tasa de vida media superior a 30 meses.
3) Incrementar en 10% anual el número de visitantes de la ciudad.</t>
  </si>
  <si>
    <t>1)Ingresos brutos al finalizar intervención / ingresos brutos al iniciar la intervención
2) Porcentaje de emprendimientos apoyados que presentan una tasa de vida media superior a 30 meses
3) Número de visitantes de la ciudad.</t>
  </si>
  <si>
    <t>Bogotá ciudad turística para el disfrute de todos</t>
  </si>
  <si>
    <t>120 Prestadores de Servicios Turísticos o complementarios aplicando estrategias de prevención de ESCNNA</t>
  </si>
  <si>
    <t>Número de prestadores de servicios turísticos o complementarios que aplican estrategias de prevención  ESCNNA</t>
  </si>
  <si>
    <t>13                  IDT</t>
  </si>
  <si>
    <t>Eje 1 .Niños, niñas y adolescentes en Ciudadanía Plena. Componente b. Situaciones de inobservancia, amenaza o vulneración de derechos: 1.  Trabajo Infantil</t>
  </si>
  <si>
    <t>Lucha contra distintos tipos de discriminación y violencias por condición, situación, identidad, diferencia, diversidad o etapa del ciclo vital</t>
  </si>
  <si>
    <t xml:space="preserve">1) Reducir a 20% la percepción de discriminación en la ciudad
2) Disminuir el trabajo infantil a menos del 1,5% en el Distrito Capital 
3.) Disminuir la tasa de embarazo adolescente a menos del 16% </t>
  </si>
  <si>
    <t>1. Porcentaje de personas que alguna vez se han sentido discriminadas
2. Tasa de trabajo infantil en el Distrito Capital</t>
  </si>
  <si>
    <t>Aumento de capacidades y oportunidades incluyentes</t>
  </si>
  <si>
    <r>
      <t>Atender intersectorialmente a 23.804  niños, niñas y adolescentes en situación o riesgo de trabajo infantil para restablecer sus derechos y promover su desvinculación</t>
    </r>
    <r>
      <rPr>
        <sz val="9"/>
        <color indexed="10"/>
        <rFont val="Arial Narrow"/>
        <family val="2"/>
      </rPr>
      <t>. SDIS-8.640</t>
    </r>
  </si>
  <si>
    <t xml:space="preserve">Niños, niñas y adolescentes en situación o riesgo de trabajo infantil atendidos. </t>
  </si>
  <si>
    <t>10.650  niños, niñas y adolecentes identificados en riesgo o trabajo infantil.
SDIS: 3.387 (Centros Amar) 
SDS: 4.881 NNA menores de 15 años en situación de trabajo infantil 
SDE: 509 NNA en situación de trabajo infantil atendidos con recursos propios del sector y 1.873 atendidos con recursos UEL (total: 2.382)</t>
  </si>
  <si>
    <t>Eje 1 .Niños, niñas y adolescentes en Ciudadanía Plena. Componente b. Situaciones de inobservancia, amenaza o vulneración de derechos: 2.  Maltrato infantil, abuso secual, y explotación Secxual Comercial</t>
  </si>
  <si>
    <t xml:space="preserve">Desvinculación y prevención de 2.000 nuevos niños, niñas y adolescentes identificados como víctimas de la explotación sexual y comercial en Bogotá mediante un proceso de atención especializada. 
</t>
  </si>
  <si>
    <t xml:space="preserve">Niños, niñas y adolescentes identificados como víctimas de explotación sexual comercial atendidos. </t>
  </si>
  <si>
    <t>963 niños, niñas y adolescentes víctimas de explotación sexual comercial. Fuente:SDIS - SIRBE DADE 2011</t>
  </si>
  <si>
    <t>Eje 1 .Niños, niñas y adolescentes en Ciudadanía Plena. Componente b. Situaciones de inobservancia, amenaza o vulneración de derechos: 5.  NNA discriminados por su condición de discapacidad</t>
  </si>
  <si>
    <t>Porcentaje de personas que alguna vez se han sentido discriminadas
Tasa de trabajo infantil en el Distrito Capital
Tasa de trabajo en adolecentes</t>
  </si>
  <si>
    <t xml:space="preserve">Garantizar en 1.319 cupos la atención integral a niños, niñas y adolescentes con discapacidad. </t>
  </si>
  <si>
    <t>Número de cupos</t>
  </si>
  <si>
    <t>1.192 cupos     Fuente. SDIS - DADE 2011</t>
  </si>
  <si>
    <t>Ampliar la asignación de cupos para niños, niñas y adolescentes en condición de discapacidad en los Centros Crecer</t>
  </si>
  <si>
    <t xml:space="preserve">Nùmero de cupos en Centros Crecer para niños, niñas y adolescentes en condición de discapacidad </t>
  </si>
  <si>
    <t>1.192 cupos de atención en centros crecer. SDIS SEGPLAN 2011</t>
  </si>
  <si>
    <t>ACCIONES PRIORITARIAS 2012-2016</t>
  </si>
  <si>
    <t>CATEGORIA DE DERECHO EN LA POLITICA  NACIONAL</t>
  </si>
  <si>
    <r>
      <t xml:space="preserve">METAS DE IMPACTO </t>
    </r>
    <r>
      <rPr>
        <b/>
        <sz val="10"/>
        <color indexed="10"/>
        <rFont val="Times New Roman"/>
        <family val="1"/>
      </rPr>
      <t>2017-2021 (nformación de la política pública y planes estrategicvos de cada sector)</t>
    </r>
  </si>
</sst>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 #,##0_ ;_ * \-#,##0_ ;_ * &quot;-&quot;??_ ;_ @_ "/>
    <numFmt numFmtId="185" formatCode="_ * #,##0.0_ ;_ * \-#,##0.0_ ;_ * &quot;-&quot;??_ ;_ @_ "/>
  </numFmts>
  <fonts count="65">
    <font>
      <sz val="10"/>
      <name val="Arial"/>
      <family val="0"/>
    </font>
    <font>
      <sz val="12"/>
      <name val="Times New Roman"/>
      <family val="1"/>
    </font>
    <font>
      <b/>
      <sz val="10"/>
      <name val="Times New Roman"/>
      <family val="1"/>
    </font>
    <font>
      <u val="single"/>
      <sz val="10"/>
      <color indexed="12"/>
      <name val="Arial"/>
      <family val="0"/>
    </font>
    <font>
      <u val="single"/>
      <sz val="10"/>
      <color indexed="36"/>
      <name val="Arial"/>
      <family val="0"/>
    </font>
    <font>
      <sz val="8"/>
      <name val="Arial"/>
      <family val="0"/>
    </font>
    <font>
      <b/>
      <sz val="18"/>
      <name val="Times New Roman"/>
      <family val="1"/>
    </font>
    <font>
      <b/>
      <sz val="18"/>
      <name val="Arial"/>
      <family val="2"/>
    </font>
    <font>
      <b/>
      <sz val="10"/>
      <color indexed="10"/>
      <name val="Times New Roman"/>
      <family val="1"/>
    </font>
    <font>
      <b/>
      <sz val="12"/>
      <name val="Arial Narrow"/>
      <family val="2"/>
    </font>
    <font>
      <b/>
      <sz val="9"/>
      <name val="Arial Narrow"/>
      <family val="2"/>
    </font>
    <font>
      <sz val="9"/>
      <name val="Arial Narrow"/>
      <family val="2"/>
    </font>
    <font>
      <sz val="9"/>
      <color indexed="8"/>
      <name val="Arial Narrow"/>
      <family val="2"/>
    </font>
    <font>
      <sz val="9"/>
      <color indexed="46"/>
      <name val="Arial Narrow"/>
      <family val="2"/>
    </font>
    <font>
      <sz val="9"/>
      <color indexed="51"/>
      <name val="Arial Narrow"/>
      <family val="2"/>
    </font>
    <font>
      <sz val="9"/>
      <color indexed="14"/>
      <name val="Arial Narrow"/>
      <family val="2"/>
    </font>
    <font>
      <sz val="9"/>
      <color indexed="10"/>
      <name val="Arial Narrow"/>
      <family val="2"/>
    </font>
    <font>
      <b/>
      <sz val="8"/>
      <name val="Tahoma"/>
      <family val="0"/>
    </font>
    <font>
      <sz val="8"/>
      <name val="Tahoma"/>
      <family val="0"/>
    </font>
    <font>
      <sz val="8"/>
      <name val="Times New Roman"/>
      <family val="1"/>
    </font>
    <font>
      <sz val="8"/>
      <color indexed="8"/>
      <name val="Arial Narrow"/>
      <family val="2"/>
    </font>
    <font>
      <sz val="8"/>
      <name val="Arial Narrow"/>
      <family val="2"/>
    </font>
    <font>
      <sz val="8"/>
      <color indexed="10"/>
      <name val="Arial Narrow"/>
      <family val="2"/>
    </font>
    <font>
      <b/>
      <sz val="10"/>
      <name val="Arial"/>
      <family val="2"/>
    </font>
    <font>
      <b/>
      <sz val="10"/>
      <name val="Arial Narrow"/>
      <family val="2"/>
    </font>
    <font>
      <vertAlign val="superscript"/>
      <sz val="9"/>
      <name val="Arial Narrow"/>
      <family val="2"/>
    </font>
    <font>
      <vertAlign val="superscript"/>
      <sz val="10"/>
      <name val="Arial"/>
      <family val="2"/>
    </font>
    <font>
      <sz val="9"/>
      <name val="Arial"/>
      <family val="2"/>
    </font>
    <font>
      <b/>
      <i/>
      <sz val="9"/>
      <name val="Arial Narrow"/>
      <family val="2"/>
    </font>
    <font>
      <b/>
      <sz val="18"/>
      <color indexed="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11"/>
        <bgColor indexed="64"/>
      </patternFill>
    </fill>
    <fill>
      <patternFill patternType="solid">
        <fgColor indexed="29"/>
        <bgColor indexed="64"/>
      </patternFill>
    </fill>
    <fill>
      <patternFill patternType="solid">
        <fgColor indexed="9"/>
        <bgColor indexed="64"/>
      </patternFill>
    </fill>
    <fill>
      <patternFill patternType="solid">
        <fgColor theme="0"/>
        <bgColor indexed="64"/>
      </patternFill>
    </fill>
    <fill>
      <patternFill patternType="solid">
        <fgColor indexed="1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style="mediu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221">
    <xf numFmtId="0" fontId="0" fillId="0" borderId="0" xfId="0" applyAlignment="1">
      <alignment/>
    </xf>
    <xf numFmtId="0" fontId="1" fillId="0" borderId="10" xfId="0" applyFont="1" applyBorder="1" applyAlignment="1">
      <alignment horizontal="center"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1" xfId="0" applyFont="1" applyFill="1" applyBorder="1" applyAlignment="1">
      <alignment vertical="top" wrapText="1"/>
    </xf>
    <xf numFmtId="0" fontId="2" fillId="0" borderId="13" xfId="0" applyFont="1" applyBorder="1" applyAlignment="1">
      <alignment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2" fillId="0" borderId="16" xfId="0" applyFont="1" applyFill="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0" xfId="0" applyFont="1" applyBorder="1" applyAlignment="1">
      <alignment vertical="top" wrapText="1"/>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vertical="top" wrapText="1"/>
    </xf>
    <xf numFmtId="0" fontId="1" fillId="0" borderId="18" xfId="0" applyFont="1" applyBorder="1" applyAlignment="1">
      <alignment vertical="top" wrapText="1"/>
    </xf>
    <xf numFmtId="0" fontId="1" fillId="0" borderId="20" xfId="0" applyFont="1" applyBorder="1" applyAlignment="1">
      <alignment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8" xfId="0" applyFont="1" applyBorder="1" applyAlignment="1">
      <alignment horizontal="center" vertical="top" wrapText="1"/>
    </xf>
    <xf numFmtId="0" fontId="2" fillId="0" borderId="12" xfId="0" applyFont="1" applyBorder="1" applyAlignment="1">
      <alignment horizontal="left" vertical="top" wrapText="1"/>
    </xf>
    <xf numFmtId="0" fontId="0" fillId="0" borderId="0" xfId="0" applyFill="1" applyAlignment="1">
      <alignment/>
    </xf>
    <xf numFmtId="0" fontId="1" fillId="0" borderId="21" xfId="0" applyFont="1" applyFill="1" applyBorder="1" applyAlignment="1">
      <alignment vertical="top" wrapText="1"/>
    </xf>
    <xf numFmtId="0" fontId="1" fillId="0" borderId="22" xfId="0" applyFont="1" applyFill="1" applyBorder="1" applyAlignment="1">
      <alignment horizontal="center" vertical="top" wrapText="1"/>
    </xf>
    <xf numFmtId="0" fontId="11" fillId="33" borderId="23" xfId="0" applyFont="1" applyFill="1" applyBorder="1" applyAlignment="1">
      <alignment horizontal="justify" vertical="center" wrapText="1"/>
    </xf>
    <xf numFmtId="3" fontId="11" fillId="33" borderId="23" xfId="0" applyNumberFormat="1" applyFont="1" applyFill="1" applyBorder="1" applyAlignment="1">
      <alignment horizontal="justify" vertical="center" wrapText="1"/>
    </xf>
    <xf numFmtId="0" fontId="11" fillId="34" borderId="23" xfId="0" applyFont="1" applyFill="1" applyBorder="1" applyAlignment="1">
      <alignment horizontal="justify" vertical="center" wrapText="1"/>
    </xf>
    <xf numFmtId="3" fontId="11" fillId="33" borderId="23" xfId="0" applyNumberFormat="1" applyFont="1" applyFill="1" applyBorder="1" applyAlignment="1">
      <alignment horizontal="right" vertical="center"/>
    </xf>
    <xf numFmtId="0" fontId="12" fillId="33" borderId="23" xfId="0" applyFont="1" applyFill="1" applyBorder="1" applyAlignment="1">
      <alignment horizontal="left" vertical="center" wrapText="1"/>
    </xf>
    <xf numFmtId="184" fontId="11" fillId="34" borderId="23" xfId="49" applyNumberFormat="1"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19" fillId="0" borderId="23" xfId="0" applyFont="1" applyFill="1" applyBorder="1" applyAlignment="1">
      <alignment horizontal="justify" vertical="center" wrapText="1"/>
    </xf>
    <xf numFmtId="0" fontId="19" fillId="0" borderId="23" xfId="0" applyFont="1" applyFill="1" applyBorder="1" applyAlignment="1">
      <alignment vertical="top" wrapText="1"/>
    </xf>
    <xf numFmtId="0" fontId="19" fillId="35" borderId="23" xfId="0" applyFont="1" applyFill="1" applyBorder="1" applyAlignment="1">
      <alignment horizontal="justify" vertical="center" wrapText="1"/>
    </xf>
    <xf numFmtId="0" fontId="2" fillId="0" borderId="23" xfId="0" applyFont="1" applyFill="1" applyBorder="1" applyAlignment="1">
      <alignment vertical="top" wrapText="1"/>
    </xf>
    <xf numFmtId="0" fontId="1" fillId="0" borderId="23" xfId="0" applyFont="1" applyFill="1" applyBorder="1" applyAlignment="1">
      <alignment vertical="top" wrapText="1"/>
    </xf>
    <xf numFmtId="0" fontId="19" fillId="0" borderId="24" xfId="0" applyFont="1" applyFill="1" applyBorder="1" applyAlignment="1">
      <alignment vertical="top" wrapText="1"/>
    </xf>
    <xf numFmtId="0" fontId="19" fillId="0" borderId="24" xfId="0" applyFont="1" applyFill="1" applyBorder="1" applyAlignment="1">
      <alignment horizontal="justify" vertical="center" wrapText="1"/>
    </xf>
    <xf numFmtId="0" fontId="1" fillId="0" borderId="24" xfId="0" applyFont="1" applyFill="1" applyBorder="1" applyAlignment="1">
      <alignment vertical="top" wrapText="1"/>
    </xf>
    <xf numFmtId="0" fontId="2" fillId="0" borderId="24" xfId="0" applyFont="1" applyFill="1" applyBorder="1" applyAlignment="1">
      <alignment vertical="top" wrapText="1"/>
    </xf>
    <xf numFmtId="0" fontId="1" fillId="0" borderId="23" xfId="0" applyFont="1" applyFill="1" applyBorder="1" applyAlignment="1">
      <alignment horizontal="center" vertical="top" wrapText="1"/>
    </xf>
    <xf numFmtId="0" fontId="21" fillId="0" borderId="23" xfId="0" applyFont="1" applyFill="1" applyBorder="1" applyAlignment="1">
      <alignment horizontal="left" vertical="top" wrapText="1"/>
    </xf>
    <xf numFmtId="0" fontId="19" fillId="0" borderId="23" xfId="0" applyFont="1" applyFill="1" applyBorder="1" applyAlignment="1">
      <alignment horizontal="justify" wrapText="1"/>
    </xf>
    <xf numFmtId="0" fontId="20" fillId="0" borderId="23" xfId="0" applyFont="1" applyFill="1" applyBorder="1" applyAlignment="1">
      <alignment horizontal="left" vertical="top" wrapText="1"/>
    </xf>
    <xf numFmtId="0" fontId="19" fillId="35" borderId="23" xfId="0" applyFont="1" applyFill="1" applyBorder="1" applyAlignment="1">
      <alignment vertical="top" wrapText="1"/>
    </xf>
    <xf numFmtId="0" fontId="1" fillId="35" borderId="23" xfId="0" applyFont="1" applyFill="1" applyBorder="1" applyAlignment="1">
      <alignment vertical="top" wrapText="1"/>
    </xf>
    <xf numFmtId="0" fontId="1" fillId="35" borderId="23" xfId="0" applyFont="1" applyFill="1" applyBorder="1" applyAlignment="1">
      <alignment horizontal="center" vertical="top" wrapText="1"/>
    </xf>
    <xf numFmtId="0" fontId="21" fillId="35" borderId="23" xfId="0" applyFont="1" applyFill="1" applyBorder="1" applyAlignment="1">
      <alignment horizontal="left" vertical="top" wrapText="1"/>
    </xf>
    <xf numFmtId="0" fontId="21" fillId="0" borderId="23" xfId="0" applyFont="1" applyFill="1" applyBorder="1" applyAlignment="1">
      <alignment horizontal="center" vertical="top" wrapText="1"/>
    </xf>
    <xf numFmtId="0" fontId="19" fillId="0" borderId="23" xfId="0" applyFont="1" applyFill="1" applyBorder="1" applyAlignment="1">
      <alignment horizontal="center" vertical="center" wrapText="1"/>
    </xf>
    <xf numFmtId="0" fontId="20" fillId="0" borderId="23" xfId="0" applyFont="1" applyFill="1" applyBorder="1" applyAlignment="1">
      <alignment horizontal="justify" vertical="center" wrapText="1"/>
    </xf>
    <xf numFmtId="0" fontId="22" fillId="0" borderId="23" xfId="0" applyFont="1" applyFill="1" applyBorder="1" applyAlignment="1">
      <alignment horizontal="left" vertical="top" wrapText="1"/>
    </xf>
    <xf numFmtId="10" fontId="20" fillId="0" borderId="23" xfId="0" applyNumberFormat="1" applyFont="1" applyFill="1" applyBorder="1" applyAlignment="1">
      <alignment horizontal="left" vertical="top" wrapText="1"/>
    </xf>
    <xf numFmtId="0" fontId="0" fillId="0" borderId="23" xfId="0" applyFill="1" applyBorder="1" applyAlignment="1">
      <alignment/>
    </xf>
    <xf numFmtId="0" fontId="19" fillId="0" borderId="22" xfId="0" applyFont="1" applyFill="1" applyBorder="1" applyAlignment="1">
      <alignment vertical="top" wrapText="1"/>
    </xf>
    <xf numFmtId="0" fontId="19" fillId="0" borderId="10" xfId="0" applyFont="1" applyFill="1" applyBorder="1" applyAlignment="1">
      <alignment vertical="top" wrapText="1"/>
    </xf>
    <xf numFmtId="0" fontId="19" fillId="0" borderId="10" xfId="0" applyFont="1" applyFill="1" applyBorder="1" applyAlignment="1">
      <alignment horizontal="justify" vertical="center" wrapText="1"/>
    </xf>
    <xf numFmtId="0" fontId="19" fillId="0" borderId="21" xfId="0" applyFont="1" applyFill="1" applyBorder="1" applyAlignment="1">
      <alignment vertical="top" wrapText="1"/>
    </xf>
    <xf numFmtId="0" fontId="20" fillId="0" borderId="25" xfId="0" applyFont="1" applyFill="1" applyBorder="1" applyAlignment="1">
      <alignment horizontal="left" vertical="top" wrapText="1"/>
    </xf>
    <xf numFmtId="0" fontId="20" fillId="0" borderId="0" xfId="0" applyFont="1" applyFill="1" applyBorder="1" applyAlignment="1">
      <alignment horizontal="left" vertical="top" wrapText="1"/>
    </xf>
    <xf numFmtId="0" fontId="1" fillId="0" borderId="26" xfId="0" applyFont="1" applyFill="1" applyBorder="1" applyAlignment="1">
      <alignment vertical="top" wrapText="1"/>
    </xf>
    <xf numFmtId="0" fontId="20" fillId="0" borderId="11" xfId="0" applyFont="1" applyFill="1" applyBorder="1" applyAlignment="1">
      <alignment horizontal="left" vertical="top" wrapText="1"/>
    </xf>
    <xf numFmtId="0" fontId="1" fillId="0" borderId="11" xfId="0" applyFont="1" applyFill="1" applyBorder="1" applyAlignment="1">
      <alignment horizontal="center" vertical="top" wrapText="1"/>
    </xf>
    <xf numFmtId="0" fontId="19" fillId="36" borderId="23" xfId="0" applyFont="1" applyFill="1" applyBorder="1" applyAlignment="1">
      <alignment horizontal="justify" vertical="center" wrapText="1"/>
    </xf>
    <xf numFmtId="0" fontId="19" fillId="36" borderId="23" xfId="0" applyFont="1" applyFill="1" applyBorder="1" applyAlignment="1">
      <alignment vertical="top" wrapText="1"/>
    </xf>
    <xf numFmtId="0" fontId="2" fillId="36" borderId="23" xfId="0" applyFont="1" applyFill="1" applyBorder="1" applyAlignment="1">
      <alignment vertical="top" wrapText="1"/>
    </xf>
    <xf numFmtId="0" fontId="1" fillId="36" borderId="23" xfId="0" applyFont="1" applyFill="1" applyBorder="1" applyAlignment="1">
      <alignment vertical="top" wrapText="1"/>
    </xf>
    <xf numFmtId="0" fontId="19" fillId="36" borderId="27" xfId="0" applyFont="1" applyFill="1" applyBorder="1" applyAlignment="1">
      <alignment vertical="top" wrapText="1"/>
    </xf>
    <xf numFmtId="0" fontId="19" fillId="36" borderId="27" xfId="0" applyFont="1" applyFill="1" applyBorder="1" applyAlignment="1">
      <alignment horizontal="justify" vertical="center" wrapText="1"/>
    </xf>
    <xf numFmtId="0" fontId="1" fillId="36" borderId="27" xfId="0" applyFont="1" applyFill="1" applyBorder="1" applyAlignment="1">
      <alignment vertical="top" wrapText="1"/>
    </xf>
    <xf numFmtId="0" fontId="1" fillId="36" borderId="27" xfId="0" applyFont="1" applyFill="1" applyBorder="1" applyAlignment="1">
      <alignment horizontal="center" vertical="top" wrapText="1"/>
    </xf>
    <xf numFmtId="0" fontId="21" fillId="36" borderId="23" xfId="0" applyFont="1" applyFill="1" applyBorder="1" applyAlignment="1">
      <alignment horizontal="left" vertical="top" wrapText="1"/>
    </xf>
    <xf numFmtId="0" fontId="19" fillId="37" borderId="23" xfId="0" applyFont="1" applyFill="1" applyBorder="1" applyAlignment="1">
      <alignment horizontal="justify" vertical="center" wrapText="1"/>
    </xf>
    <xf numFmtId="0" fontId="19" fillId="37" borderId="23" xfId="0" applyFont="1" applyFill="1" applyBorder="1" applyAlignment="1">
      <alignment vertical="top" wrapText="1"/>
    </xf>
    <xf numFmtId="0" fontId="21" fillId="37" borderId="23" xfId="0" applyFont="1" applyFill="1" applyBorder="1" applyAlignment="1">
      <alignment horizontal="left" vertical="top" wrapText="1"/>
    </xf>
    <xf numFmtId="0" fontId="1" fillId="37" borderId="23" xfId="0" applyFont="1" applyFill="1" applyBorder="1" applyAlignment="1">
      <alignment vertical="top" wrapText="1"/>
    </xf>
    <xf numFmtId="0" fontId="1" fillId="37" borderId="23" xfId="0" applyFont="1" applyFill="1" applyBorder="1" applyAlignment="1">
      <alignment horizontal="center" vertical="top" wrapText="1"/>
    </xf>
    <xf numFmtId="0" fontId="0" fillId="0" borderId="0" xfId="0" applyFont="1" applyAlignment="1">
      <alignment wrapText="1"/>
    </xf>
    <xf numFmtId="9" fontId="19" fillId="36" borderId="23" xfId="0" applyNumberFormat="1" applyFont="1" applyFill="1" applyBorder="1" applyAlignment="1">
      <alignment horizontal="justify" vertical="center" wrapText="1"/>
    </xf>
    <xf numFmtId="0" fontId="11" fillId="33" borderId="23" xfId="0" applyFont="1" applyFill="1" applyBorder="1" applyAlignment="1">
      <alignment horizontal="center" vertical="center" wrapText="1"/>
    </xf>
    <xf numFmtId="184" fontId="11" fillId="33" borderId="23" xfId="49" applyNumberFormat="1" applyFont="1" applyFill="1" applyBorder="1" applyAlignment="1">
      <alignment horizontal="justify" vertical="center"/>
    </xf>
    <xf numFmtId="0" fontId="10" fillId="38" borderId="28" xfId="0" applyFont="1" applyFill="1" applyBorder="1" applyAlignment="1">
      <alignment horizontal="centerContinuous" vertical="center" wrapText="1"/>
    </xf>
    <xf numFmtId="0" fontId="10" fillId="38" borderId="29" xfId="0" applyFont="1" applyFill="1" applyBorder="1" applyAlignment="1">
      <alignment horizontal="centerContinuous" vertical="center" wrapText="1"/>
    </xf>
    <xf numFmtId="0" fontId="10" fillId="33" borderId="29" xfId="0" applyFont="1" applyFill="1" applyBorder="1" applyAlignment="1">
      <alignment horizontal="centerContinuous"/>
    </xf>
    <xf numFmtId="0" fontId="0" fillId="0" borderId="0" xfId="0" applyFont="1" applyFill="1" applyAlignment="1">
      <alignment/>
    </xf>
    <xf numFmtId="0" fontId="11" fillId="39" borderId="23" xfId="0" applyFont="1" applyFill="1" applyBorder="1" applyAlignment="1">
      <alignment horizontal="center" vertical="center" wrapText="1"/>
    </xf>
    <xf numFmtId="0" fontId="11" fillId="39" borderId="23" xfId="0" applyFont="1" applyFill="1" applyBorder="1" applyAlignment="1">
      <alignment horizontal="justify" vertical="center" wrapText="1"/>
    </xf>
    <xf numFmtId="3" fontId="11" fillId="39" borderId="23" xfId="0" applyNumberFormat="1" applyFont="1" applyFill="1" applyBorder="1" applyAlignment="1">
      <alignment horizontal="justify" vertical="center" wrapText="1"/>
    </xf>
    <xf numFmtId="0" fontId="10" fillId="39" borderId="23" xfId="0" applyFont="1" applyFill="1" applyBorder="1" applyAlignment="1">
      <alignment horizontal="center"/>
    </xf>
    <xf numFmtId="184" fontId="11" fillId="39" borderId="23" xfId="49" applyNumberFormat="1" applyFont="1" applyFill="1" applyBorder="1" applyAlignment="1">
      <alignment horizontal="justify" vertical="center" wrapText="1"/>
    </xf>
    <xf numFmtId="0" fontId="11" fillId="39" borderId="23" xfId="0" applyFont="1" applyFill="1" applyBorder="1" applyAlignment="1">
      <alignment horizontal="left" vertical="center" wrapText="1"/>
    </xf>
    <xf numFmtId="3" fontId="12" fillId="39" borderId="23" xfId="56" applyNumberFormat="1" applyFont="1" applyFill="1" applyBorder="1" applyAlignment="1">
      <alignment horizontal="center" vertical="center" wrapText="1"/>
    </xf>
    <xf numFmtId="0" fontId="11" fillId="39" borderId="23" xfId="0" applyFont="1" applyFill="1" applyBorder="1" applyAlignment="1">
      <alignment/>
    </xf>
    <xf numFmtId="0" fontId="0" fillId="39" borderId="0" xfId="0" applyFill="1" applyAlignment="1">
      <alignment/>
    </xf>
    <xf numFmtId="0" fontId="11" fillId="33" borderId="28" xfId="0" applyFont="1" applyFill="1" applyBorder="1" applyAlignment="1">
      <alignment horizontal="centerContinuous" vertical="center" wrapText="1"/>
    </xf>
    <xf numFmtId="184" fontId="11" fillId="33" borderId="23" xfId="49" applyNumberFormat="1" applyFont="1" applyFill="1" applyBorder="1" applyAlignment="1">
      <alignment horizontal="justify" vertical="center" wrapText="1"/>
    </xf>
    <xf numFmtId="0" fontId="12" fillId="33" borderId="23" xfId="0" applyFont="1" applyFill="1" applyBorder="1" applyAlignment="1">
      <alignment vertical="center" wrapText="1"/>
    </xf>
    <xf numFmtId="9" fontId="11" fillId="33" borderId="23" xfId="0" applyNumberFormat="1" applyFont="1" applyFill="1" applyBorder="1" applyAlignment="1">
      <alignment horizontal="justify" vertical="center" wrapText="1"/>
    </xf>
    <xf numFmtId="0" fontId="12" fillId="33" borderId="23" xfId="0" applyFont="1" applyFill="1" applyBorder="1" applyAlignment="1">
      <alignment horizontal="center" vertical="center" wrapText="1"/>
    </xf>
    <xf numFmtId="3" fontId="11" fillId="33" borderId="23" xfId="0" applyNumberFormat="1" applyFont="1" applyFill="1" applyBorder="1" applyAlignment="1">
      <alignment horizontal="right" vertical="center" wrapText="1"/>
    </xf>
    <xf numFmtId="0" fontId="11" fillId="33" borderId="23" xfId="0" applyNumberFormat="1" applyFont="1" applyFill="1" applyBorder="1" applyAlignment="1">
      <alignment horizontal="justify" vertical="center" wrapText="1"/>
    </xf>
    <xf numFmtId="184" fontId="11" fillId="33" borderId="23" xfId="49" applyNumberFormat="1" applyFont="1" applyFill="1" applyBorder="1" applyAlignment="1">
      <alignment horizontal="right" vertical="center" wrapText="1"/>
    </xf>
    <xf numFmtId="3" fontId="12" fillId="33" borderId="23" xfId="0" applyNumberFormat="1" applyFont="1" applyFill="1" applyBorder="1" applyAlignment="1">
      <alignment horizontal="center" vertical="center" wrapText="1"/>
    </xf>
    <xf numFmtId="3" fontId="11" fillId="33" borderId="23" xfId="0" applyNumberFormat="1" applyFont="1" applyFill="1" applyBorder="1" applyAlignment="1">
      <alignment vertical="center"/>
    </xf>
    <xf numFmtId="0" fontId="11" fillId="33" borderId="23" xfId="0" applyFont="1" applyFill="1" applyBorder="1" applyAlignment="1">
      <alignment horizontal="left" vertical="center" wrapText="1"/>
    </xf>
    <xf numFmtId="3" fontId="12" fillId="33" borderId="23" xfId="0" applyNumberFormat="1" applyFont="1" applyFill="1" applyBorder="1" applyAlignment="1">
      <alignment vertical="center"/>
    </xf>
    <xf numFmtId="184" fontId="11" fillId="33" borderId="23" xfId="49" applyNumberFormat="1" applyFont="1" applyFill="1" applyBorder="1" applyAlignment="1">
      <alignment horizontal="left" vertical="center" wrapText="1"/>
    </xf>
    <xf numFmtId="0" fontId="11" fillId="33" borderId="23" xfId="0" applyFont="1" applyFill="1" applyBorder="1" applyAlignment="1">
      <alignment horizontal="justify" vertical="center"/>
    </xf>
    <xf numFmtId="0" fontId="12" fillId="33" borderId="23" xfId="0" applyFont="1" applyFill="1" applyBorder="1" applyAlignment="1">
      <alignment horizontal="justify"/>
    </xf>
    <xf numFmtId="0" fontId="11" fillId="33" borderId="23" xfId="0" applyFont="1" applyFill="1" applyBorder="1" applyAlignment="1">
      <alignment/>
    </xf>
    <xf numFmtId="10" fontId="11" fillId="33" borderId="23" xfId="0" applyNumberFormat="1" applyFont="1" applyFill="1" applyBorder="1" applyAlignment="1">
      <alignment horizontal="justify" vertical="center" wrapText="1"/>
    </xf>
    <xf numFmtId="184" fontId="11" fillId="33" borderId="23" xfId="49" applyNumberFormat="1" applyFont="1" applyFill="1" applyBorder="1" applyAlignment="1">
      <alignment horizontal="right" vertical="center"/>
    </xf>
    <xf numFmtId="184" fontId="11" fillId="33" borderId="23" xfId="49" applyNumberFormat="1" applyFont="1" applyFill="1" applyBorder="1" applyAlignment="1">
      <alignment vertical="center" wrapText="1"/>
    </xf>
    <xf numFmtId="0" fontId="11" fillId="33" borderId="23" xfId="0" applyFont="1" applyFill="1" applyBorder="1" applyAlignment="1">
      <alignment vertical="center" wrapText="1"/>
    </xf>
    <xf numFmtId="0" fontId="11" fillId="33" borderId="23" xfId="0" applyFont="1" applyFill="1" applyBorder="1" applyAlignment="1">
      <alignment horizontal="justify" vertical="top" wrapText="1"/>
    </xf>
    <xf numFmtId="0" fontId="11" fillId="33" borderId="24" xfId="0" applyFont="1" applyFill="1" applyBorder="1" applyAlignment="1">
      <alignment horizontal="justify" vertical="center" wrapText="1"/>
    </xf>
    <xf numFmtId="0" fontId="0" fillId="33" borderId="25" xfId="0" applyFill="1" applyBorder="1" applyAlignment="1">
      <alignment horizontal="justify" vertical="center" wrapText="1"/>
    </xf>
    <xf numFmtId="0" fontId="0" fillId="33" borderId="27" xfId="0" applyFill="1" applyBorder="1" applyAlignment="1">
      <alignment horizontal="justify" vertical="center" wrapText="1"/>
    </xf>
    <xf numFmtId="9" fontId="12" fillId="33" borderId="23" xfId="56" applyFont="1" applyFill="1" applyBorder="1" applyAlignment="1">
      <alignment horizontal="left" vertical="center" wrapText="1"/>
    </xf>
    <xf numFmtId="3" fontId="12" fillId="33" borderId="23" xfId="56" applyNumberFormat="1" applyFont="1" applyFill="1" applyBorder="1" applyAlignment="1">
      <alignment horizontal="center" vertical="center" wrapText="1"/>
    </xf>
    <xf numFmtId="9" fontId="11" fillId="33" borderId="23" xfId="56" applyFont="1" applyFill="1" applyBorder="1" applyAlignment="1">
      <alignment horizontal="left" vertical="center" wrapText="1"/>
    </xf>
    <xf numFmtId="184" fontId="11" fillId="33" borderId="23" xfId="0" applyNumberFormat="1" applyFont="1" applyFill="1" applyBorder="1" applyAlignment="1">
      <alignment/>
    </xf>
    <xf numFmtId="0" fontId="0" fillId="33" borderId="0" xfId="0" applyFill="1" applyAlignment="1">
      <alignment/>
    </xf>
    <xf numFmtId="0" fontId="11" fillId="38" borderId="23" xfId="0" applyFont="1" applyFill="1" applyBorder="1" applyAlignment="1">
      <alignment horizontal="center" vertical="center" wrapText="1"/>
    </xf>
    <xf numFmtId="0" fontId="11" fillId="38" borderId="23" xfId="0" applyFont="1" applyFill="1" applyBorder="1" applyAlignment="1">
      <alignment horizontal="justify" vertical="center" wrapText="1"/>
    </xf>
    <xf numFmtId="171" fontId="11" fillId="38" borderId="23" xfId="49" applyFont="1" applyFill="1" applyBorder="1" applyAlignment="1">
      <alignment horizontal="center" vertical="center" wrapText="1"/>
    </xf>
    <xf numFmtId="3" fontId="11" fillId="38" borderId="23" xfId="0" applyNumberFormat="1" applyFont="1" applyFill="1" applyBorder="1" applyAlignment="1">
      <alignment horizontal="justify" vertical="center" wrapText="1"/>
    </xf>
    <xf numFmtId="0" fontId="11" fillId="38" borderId="24" xfId="0" applyFont="1" applyFill="1" applyBorder="1" applyAlignment="1">
      <alignment horizontal="justify" vertical="center" wrapText="1"/>
    </xf>
    <xf numFmtId="0" fontId="11" fillId="38" borderId="25" xfId="0" applyFont="1" applyFill="1" applyBorder="1" applyAlignment="1">
      <alignment horizontal="justify" vertical="center" wrapText="1"/>
    </xf>
    <xf numFmtId="0" fontId="11" fillId="38" borderId="27" xfId="0" applyFont="1" applyFill="1" applyBorder="1" applyAlignment="1">
      <alignment horizontal="justify" vertical="center" wrapText="1"/>
    </xf>
    <xf numFmtId="0" fontId="0" fillId="38" borderId="0" xfId="0" applyFill="1" applyAlignment="1">
      <alignment/>
    </xf>
    <xf numFmtId="0" fontId="10" fillId="34" borderId="30" xfId="0" applyFont="1" applyFill="1" applyBorder="1" applyAlignment="1">
      <alignment horizontal="centerContinuous" vertical="center"/>
    </xf>
    <xf numFmtId="0" fontId="10" fillId="34" borderId="28" xfId="0" applyFont="1" applyFill="1" applyBorder="1" applyAlignment="1">
      <alignment horizontal="centerContinuous"/>
    </xf>
    <xf numFmtId="0" fontId="10" fillId="34" borderId="29" xfId="0" applyFont="1" applyFill="1" applyBorder="1" applyAlignment="1">
      <alignment horizontal="centerContinuous"/>
    </xf>
    <xf numFmtId="3" fontId="11" fillId="34" borderId="23" xfId="0" applyNumberFormat="1" applyFont="1" applyFill="1" applyBorder="1" applyAlignment="1">
      <alignment horizontal="justify" vertical="center" wrapText="1"/>
    </xf>
    <xf numFmtId="0" fontId="0" fillId="34" borderId="0" xfId="0" applyFill="1" applyAlignment="1">
      <alignment/>
    </xf>
    <xf numFmtId="0" fontId="0" fillId="40" borderId="0" xfId="0" applyFill="1" applyAlignment="1">
      <alignment/>
    </xf>
    <xf numFmtId="0" fontId="23" fillId="0" borderId="0" xfId="0" applyFont="1" applyFill="1" applyAlignment="1">
      <alignment/>
    </xf>
    <xf numFmtId="0" fontId="24" fillId="39" borderId="23" xfId="0" applyFont="1" applyFill="1" applyBorder="1" applyAlignment="1">
      <alignment/>
    </xf>
    <xf numFmtId="0" fontId="24" fillId="33" borderId="23" xfId="0" applyFont="1" applyFill="1" applyBorder="1" applyAlignment="1">
      <alignment horizontal="justify" vertical="center" wrapText="1"/>
    </xf>
    <xf numFmtId="184" fontId="24" fillId="33" borderId="23" xfId="0" applyNumberFormat="1" applyFont="1" applyFill="1" applyBorder="1" applyAlignment="1">
      <alignment/>
    </xf>
    <xf numFmtId="0" fontId="24" fillId="38" borderId="23" xfId="0" applyFont="1" applyFill="1" applyBorder="1" applyAlignment="1">
      <alignment horizontal="justify" vertical="center" wrapText="1"/>
    </xf>
    <xf numFmtId="0" fontId="24" fillId="34" borderId="23" xfId="0" applyFont="1" applyFill="1" applyBorder="1" applyAlignment="1">
      <alignment horizontal="justify" vertical="center" wrapText="1"/>
    </xf>
    <xf numFmtId="0" fontId="0" fillId="39" borderId="0" xfId="0" applyFont="1" applyFill="1" applyAlignment="1">
      <alignment/>
    </xf>
    <xf numFmtId="0" fontId="10" fillId="38" borderId="23" xfId="0" applyFont="1" applyFill="1" applyBorder="1" applyAlignment="1">
      <alignment horizontal="centerContinuous" vertical="center" wrapText="1"/>
    </xf>
    <xf numFmtId="0" fontId="10" fillId="34" borderId="28" xfId="0" applyFont="1" applyFill="1" applyBorder="1" applyAlignment="1">
      <alignment horizontal="centerContinuous" vertical="center"/>
    </xf>
    <xf numFmtId="0" fontId="10" fillId="34" borderId="23" xfId="0" applyFont="1" applyFill="1" applyBorder="1" applyAlignment="1">
      <alignment horizontal="centerContinuous" vertical="center"/>
    </xf>
    <xf numFmtId="0" fontId="10" fillId="34" borderId="23" xfId="0" applyFont="1" applyFill="1" applyBorder="1" applyAlignment="1">
      <alignment horizontal="centerContinuous" vertical="center" wrapText="1"/>
    </xf>
    <xf numFmtId="0" fontId="11" fillId="34" borderId="23" xfId="0" applyFont="1" applyFill="1" applyBorder="1" applyAlignment="1">
      <alignment horizontal="right" vertical="center" wrapText="1"/>
    </xf>
    <xf numFmtId="0" fontId="10" fillId="34" borderId="29" xfId="0" applyFont="1" applyFill="1" applyBorder="1" applyAlignment="1">
      <alignment horizontal="centerContinuous" vertical="center"/>
    </xf>
    <xf numFmtId="0" fontId="10" fillId="34" borderId="24" xfId="0" applyFont="1" applyFill="1" applyBorder="1" applyAlignment="1">
      <alignment horizontal="center" vertical="center"/>
    </xf>
    <xf numFmtId="0" fontId="10" fillId="34" borderId="27" xfId="0" applyFont="1" applyFill="1" applyBorder="1" applyAlignment="1">
      <alignment horizontal="center" vertical="center"/>
    </xf>
    <xf numFmtId="0" fontId="10" fillId="39" borderId="24"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9" borderId="27"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8" borderId="24" xfId="0" applyFont="1" applyFill="1" applyBorder="1" applyAlignment="1">
      <alignment horizontal="center" vertical="center" wrapText="1"/>
    </xf>
    <xf numFmtId="0" fontId="10" fillId="38" borderId="27" xfId="0" applyFont="1" applyFill="1" applyBorder="1" applyAlignment="1">
      <alignment horizontal="center" vertical="center" wrapText="1"/>
    </xf>
    <xf numFmtId="0" fontId="2" fillId="41" borderId="23" xfId="0" applyFont="1" applyFill="1" applyBorder="1" applyAlignment="1">
      <alignment horizontal="justify" vertical="center" wrapText="1"/>
    </xf>
    <xf numFmtId="0" fontId="6" fillId="0" borderId="31" xfId="0" applyFont="1" applyFill="1" applyBorder="1" applyAlignment="1">
      <alignment horizontal="center" vertical="top" wrapText="1"/>
    </xf>
    <xf numFmtId="0" fontId="6" fillId="0" borderId="32" xfId="0" applyFont="1" applyFill="1" applyBorder="1" applyAlignment="1">
      <alignment horizontal="center" vertical="top" wrapText="1"/>
    </xf>
    <xf numFmtId="0" fontId="6" fillId="0" borderId="12" xfId="0" applyFont="1" applyFill="1" applyBorder="1" applyAlignment="1">
      <alignment horizontal="center" vertical="top" wrapText="1"/>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12" xfId="0" applyFont="1" applyFill="1" applyBorder="1" applyAlignment="1">
      <alignment horizontal="center"/>
    </xf>
    <xf numFmtId="0" fontId="11" fillId="33" borderId="23" xfId="0" applyFont="1" applyFill="1" applyBorder="1" applyAlignment="1">
      <alignment horizontal="center" vertical="center" wrapText="1"/>
    </xf>
    <xf numFmtId="184" fontId="11" fillId="33" borderId="23" xfId="49" applyNumberFormat="1" applyFont="1" applyFill="1" applyBorder="1" applyAlignment="1">
      <alignment horizontal="justify" vertical="center"/>
    </xf>
    <xf numFmtId="0" fontId="11" fillId="39" borderId="23" xfId="0" applyFont="1" applyFill="1" applyBorder="1" applyAlignment="1">
      <alignment horizontal="justify" vertical="center" wrapText="1"/>
    </xf>
    <xf numFmtId="0" fontId="11" fillId="39" borderId="23" xfId="0" applyFont="1" applyFill="1" applyBorder="1" applyAlignment="1">
      <alignment horizontal="justify" vertical="center"/>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0" fillId="33" borderId="27" xfId="0" applyFill="1" applyBorder="1" applyAlignment="1">
      <alignment vertical="center" wrapText="1"/>
    </xf>
    <xf numFmtId="0" fontId="11" fillId="33" borderId="24" xfId="0" applyFont="1" applyFill="1" applyBorder="1" applyAlignment="1">
      <alignment horizontal="justify" vertical="center" wrapText="1"/>
    </xf>
    <xf numFmtId="0" fontId="0" fillId="33" borderId="25" xfId="0" applyFill="1" applyBorder="1" applyAlignment="1">
      <alignment horizontal="justify" vertical="center" wrapText="1"/>
    </xf>
    <xf numFmtId="0" fontId="0" fillId="33" borderId="27" xfId="0" applyFill="1" applyBorder="1" applyAlignment="1">
      <alignment horizontal="justify" vertical="center" wrapText="1"/>
    </xf>
    <xf numFmtId="184" fontId="11" fillId="33" borderId="23" xfId="49" applyNumberFormat="1" applyFont="1" applyFill="1" applyBorder="1" applyAlignment="1">
      <alignment horizontal="fill" vertical="center" wrapText="1"/>
    </xf>
    <xf numFmtId="184" fontId="11" fillId="33" borderId="23" xfId="49" applyNumberFormat="1" applyFont="1" applyFill="1" applyBorder="1" applyAlignment="1">
      <alignment horizontal="center" vertical="center" wrapText="1"/>
    </xf>
    <xf numFmtId="0" fontId="11" fillId="39" borderId="24" xfId="0" applyFont="1" applyFill="1" applyBorder="1" applyAlignment="1">
      <alignment horizontal="center" vertical="center" wrapText="1"/>
    </xf>
    <xf numFmtId="0" fontId="11" fillId="39" borderId="23" xfId="0" applyFont="1" applyFill="1" applyBorder="1" applyAlignment="1">
      <alignment horizontal="center" vertical="center" wrapText="1"/>
    </xf>
    <xf numFmtId="0" fontId="11" fillId="38" borderId="24" xfId="0" applyFont="1" applyFill="1" applyBorder="1" applyAlignment="1">
      <alignment horizontal="justify" vertical="center" wrapText="1"/>
    </xf>
    <xf numFmtId="0" fontId="11" fillId="38" borderId="25" xfId="0" applyFont="1" applyFill="1" applyBorder="1" applyAlignment="1">
      <alignment horizontal="justify" vertical="center" wrapText="1"/>
    </xf>
    <xf numFmtId="0" fontId="11" fillId="38" borderId="27" xfId="0" applyFont="1" applyFill="1" applyBorder="1" applyAlignment="1">
      <alignment horizontal="justify" vertical="center" wrapText="1"/>
    </xf>
    <xf numFmtId="0" fontId="11" fillId="33" borderId="27" xfId="0" applyFont="1" applyFill="1" applyBorder="1" applyAlignment="1">
      <alignment horizontal="center" vertical="center" wrapText="1"/>
    </xf>
    <xf numFmtId="171" fontId="11" fillId="33" borderId="23" xfId="49" applyFont="1" applyFill="1" applyBorder="1" applyAlignment="1">
      <alignment horizontal="center" vertical="center" wrapText="1"/>
    </xf>
    <xf numFmtId="0" fontId="9" fillId="0" borderId="0" xfId="0" applyFont="1" applyAlignment="1">
      <alignment/>
    </xf>
    <xf numFmtId="0" fontId="11" fillId="33" borderId="23" xfId="0" applyFont="1" applyFill="1" applyBorder="1" applyAlignment="1">
      <alignment horizontal="justify" vertical="center" wrapText="1"/>
    </xf>
    <xf numFmtId="184" fontId="11" fillId="33" borderId="24" xfId="49" applyNumberFormat="1" applyFont="1" applyFill="1" applyBorder="1" applyAlignment="1">
      <alignment horizontal="center" vertical="center" wrapText="1"/>
    </xf>
    <xf numFmtId="184" fontId="11" fillId="33" borderId="27" xfId="49" applyNumberFormat="1" applyFont="1" applyFill="1" applyBorder="1" applyAlignment="1">
      <alignment horizontal="center" vertical="center" wrapText="1"/>
    </xf>
    <xf numFmtId="184" fontId="11" fillId="33" borderId="23" xfId="49" applyNumberFormat="1" applyFont="1" applyFill="1" applyBorder="1" applyAlignment="1">
      <alignment horizontal="center" vertical="center"/>
    </xf>
    <xf numFmtId="0" fontId="1" fillId="0" borderId="16" xfId="0" applyFont="1" applyBorder="1" applyAlignment="1">
      <alignment horizontal="center" vertical="top" wrapText="1"/>
    </xf>
    <xf numFmtId="0" fontId="1" fillId="0" borderId="10" xfId="0" applyFont="1" applyBorder="1" applyAlignment="1">
      <alignment horizontal="center" vertical="top" wrapText="1"/>
    </xf>
    <xf numFmtId="0" fontId="1" fillId="0" borderId="22" xfId="0" applyFont="1" applyBorder="1" applyAlignment="1">
      <alignment horizontal="center" vertical="top" wrapText="1"/>
    </xf>
    <xf numFmtId="0" fontId="6" fillId="42" borderId="31" xfId="0" applyFont="1" applyFill="1" applyBorder="1" applyAlignment="1">
      <alignment horizontal="center" vertical="top" wrapText="1"/>
    </xf>
    <xf numFmtId="0" fontId="6" fillId="42" borderId="32" xfId="0" applyFont="1" applyFill="1" applyBorder="1" applyAlignment="1">
      <alignment horizontal="center" vertical="top" wrapText="1"/>
    </xf>
    <xf numFmtId="0" fontId="6" fillId="42" borderId="12" xfId="0" applyFont="1" applyFill="1" applyBorder="1" applyAlignment="1">
      <alignment horizontal="center" vertical="top" wrapText="1"/>
    </xf>
    <xf numFmtId="0" fontId="1" fillId="0" borderId="16" xfId="0" applyFont="1" applyBorder="1" applyAlignment="1">
      <alignment vertical="top" wrapText="1"/>
    </xf>
    <xf numFmtId="0" fontId="1" fillId="0" borderId="10" xfId="0" applyFont="1" applyBorder="1" applyAlignment="1">
      <alignment vertical="top" wrapText="1"/>
    </xf>
    <xf numFmtId="0" fontId="1" fillId="0" borderId="22" xfId="0" applyFont="1" applyBorder="1" applyAlignment="1">
      <alignment vertical="top" wrapText="1"/>
    </xf>
    <xf numFmtId="0" fontId="1" fillId="0" borderId="33" xfId="0" applyFont="1" applyBorder="1" applyAlignment="1">
      <alignment horizontal="center" vertical="top" wrapText="1"/>
    </xf>
    <xf numFmtId="0" fontId="1" fillId="0" borderId="34" xfId="0" applyFont="1" applyBorder="1" applyAlignment="1">
      <alignment horizontal="center" vertical="top" wrapText="1"/>
    </xf>
    <xf numFmtId="0" fontId="1" fillId="0" borderId="35" xfId="0" applyFont="1" applyBorder="1" applyAlignment="1">
      <alignment horizontal="center"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1" fillId="0" borderId="38" xfId="0" applyFont="1" applyBorder="1" applyAlignment="1">
      <alignment horizontal="center" vertical="top" wrapText="1"/>
    </xf>
    <xf numFmtId="0" fontId="2" fillId="0" borderId="39" xfId="0" applyFont="1" applyBorder="1" applyAlignment="1">
      <alignment horizontal="center" vertical="top" wrapText="1"/>
    </xf>
    <xf numFmtId="0" fontId="2" fillId="0" borderId="13" xfId="0" applyFont="1" applyBorder="1" applyAlignment="1">
      <alignment horizontal="center" vertical="top" wrapText="1"/>
    </xf>
    <xf numFmtId="0" fontId="1" fillId="0" borderId="40" xfId="0" applyFont="1" applyBorder="1" applyAlignment="1">
      <alignment horizontal="center" vertical="top" wrapText="1"/>
    </xf>
    <xf numFmtId="0" fontId="1" fillId="0" borderId="19" xfId="0" applyFont="1" applyBorder="1" applyAlignment="1">
      <alignment horizontal="center" vertical="top" wrapText="1"/>
    </xf>
    <xf numFmtId="0" fontId="1" fillId="0" borderId="41" xfId="0" applyFont="1" applyBorder="1" applyAlignment="1">
      <alignment horizontal="center" vertical="top" wrapText="1"/>
    </xf>
    <xf numFmtId="0" fontId="1" fillId="0" borderId="42" xfId="0" applyFont="1" applyBorder="1" applyAlignment="1">
      <alignment horizontal="center" vertical="top" wrapText="1"/>
    </xf>
    <xf numFmtId="0" fontId="1" fillId="0" borderId="43" xfId="0" applyFont="1" applyBorder="1" applyAlignment="1">
      <alignment horizontal="center" vertical="top" wrapText="1"/>
    </xf>
    <xf numFmtId="0" fontId="1" fillId="0" borderId="20" xfId="0" applyFont="1" applyBorder="1" applyAlignment="1">
      <alignment horizontal="center" vertical="top" wrapText="1"/>
    </xf>
    <xf numFmtId="0" fontId="1" fillId="0" borderId="44" xfId="0" applyFont="1" applyBorder="1" applyAlignment="1">
      <alignment horizontal="center" vertical="top" wrapText="1"/>
    </xf>
    <xf numFmtId="0" fontId="1" fillId="0" borderId="45" xfId="0" applyFont="1" applyBorder="1" applyAlignment="1">
      <alignment horizontal="center" vertical="top" wrapText="1"/>
    </xf>
    <xf numFmtId="0" fontId="1" fillId="0" borderId="39" xfId="0" applyFont="1" applyBorder="1" applyAlignment="1">
      <alignment horizontal="center" vertical="top" wrapText="1"/>
    </xf>
    <xf numFmtId="0" fontId="1" fillId="0" borderId="17" xfId="0" applyFont="1" applyBorder="1" applyAlignment="1">
      <alignment horizontal="center" vertical="top" wrapText="1"/>
    </xf>
    <xf numFmtId="0" fontId="1" fillId="0" borderId="46" xfId="0" applyFont="1" applyBorder="1" applyAlignment="1">
      <alignment horizontal="center" vertical="top" wrapText="1"/>
    </xf>
    <xf numFmtId="0" fontId="6" fillId="0" borderId="31" xfId="0" applyFont="1" applyFill="1" applyBorder="1" applyAlignment="1">
      <alignment horizontal="justify" vertical="center" wrapText="1"/>
    </xf>
    <xf numFmtId="0" fontId="6" fillId="0" borderId="32" xfId="0" applyFont="1" applyFill="1" applyBorder="1" applyAlignment="1">
      <alignment horizontal="justify" vertical="center" wrapText="1"/>
    </xf>
    <xf numFmtId="0" fontId="6" fillId="0" borderId="12"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aje 3"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133350</xdr:colOff>
      <xdr:row>1</xdr:row>
      <xdr:rowOff>19050</xdr:rowOff>
    </xdr:from>
    <xdr:ext cx="180975" cy="266700"/>
    <xdr:sp fLocksText="0">
      <xdr:nvSpPr>
        <xdr:cNvPr id="1" name="1 CuadroTexto"/>
        <xdr:cNvSpPr txBox="1">
          <a:spLocks noChangeArrowheads="1"/>
        </xdr:cNvSpPr>
      </xdr:nvSpPr>
      <xdr:spPr>
        <a:xfrm>
          <a:off x="2247900" y="1809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323850</xdr:colOff>
      <xdr:row>0</xdr:row>
      <xdr:rowOff>57150</xdr:rowOff>
    </xdr:from>
    <xdr:to>
      <xdr:col>2</xdr:col>
      <xdr:colOff>876300</xdr:colOff>
      <xdr:row>3</xdr:row>
      <xdr:rowOff>57150</xdr:rowOff>
    </xdr:to>
    <xdr:sp>
      <xdr:nvSpPr>
        <xdr:cNvPr id="2" name="2 Rectángulo redondeado"/>
        <xdr:cNvSpPr>
          <a:spLocks/>
        </xdr:cNvSpPr>
      </xdr:nvSpPr>
      <xdr:spPr>
        <a:xfrm>
          <a:off x="323850" y="57150"/>
          <a:ext cx="2667000" cy="4857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REVISAR LA MATRIZ HASTA LA</a:t>
          </a:r>
          <a:r>
            <a:rPr lang="en-US" cap="none" sz="1100" b="0" i="0" u="none" baseline="0">
              <a:solidFill>
                <a:srgbClr val="FFFFFF"/>
              </a:solidFill>
            </a:rPr>
            <a:t> FILA QUE ESTABLECE EL TOTAL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K96"/>
  <sheetViews>
    <sheetView tabSelected="1" zoomScalePageLayoutView="75" workbookViewId="0" topLeftCell="A1">
      <selection activeCell="C12" sqref="C12"/>
    </sheetView>
  </sheetViews>
  <sheetFormatPr defaultColWidth="11.421875" defaultRowHeight="12.75"/>
  <cols>
    <col min="1" max="1" width="23.421875" style="22" customWidth="1"/>
    <col min="2" max="3" width="17.7109375" style="22" customWidth="1"/>
    <col min="4" max="4" width="19.57421875" style="22" customWidth="1"/>
    <col min="5" max="5" width="14.28125" style="22" customWidth="1"/>
    <col min="6" max="6" width="16.140625" style="22" customWidth="1"/>
    <col min="7" max="7" width="9.28125" style="22" customWidth="1"/>
    <col min="8" max="8" width="18.28125" style="22" customWidth="1"/>
    <col min="9" max="9" width="25.7109375" style="22" customWidth="1"/>
    <col min="10" max="10" width="19.8515625" style="22" customWidth="1"/>
  </cols>
  <sheetData>
    <row r="1" ht="12.75"/>
    <row r="2" ht="12.75"/>
    <row r="3" ht="12.75"/>
    <row r="4" ht="13.5" thickBot="1"/>
    <row r="5" spans="1:10" ht="36.75" customHeight="1" thickBot="1">
      <c r="A5" s="163" t="s">
        <v>393</v>
      </c>
      <c r="B5" s="164"/>
      <c r="C5" s="164"/>
      <c r="D5" s="164"/>
      <c r="E5" s="164"/>
      <c r="F5" s="164"/>
      <c r="G5" s="164"/>
      <c r="H5" s="164"/>
      <c r="I5" s="164"/>
      <c r="J5" s="165"/>
    </row>
    <row r="6" ht="13.5" thickBot="1"/>
    <row r="7" spans="1:10" ht="30" customHeight="1" thickBot="1">
      <c r="A7" s="160" t="s">
        <v>385</v>
      </c>
      <c r="B7" s="161"/>
      <c r="C7" s="161"/>
      <c r="D7" s="161"/>
      <c r="E7" s="161"/>
      <c r="F7" s="161"/>
      <c r="G7" s="161"/>
      <c r="H7" s="161"/>
      <c r="I7" s="161"/>
      <c r="J7" s="162"/>
    </row>
    <row r="8" ht="12.75"/>
    <row r="9" ht="12.75">
      <c r="F9" s="85" t="s">
        <v>67</v>
      </c>
    </row>
    <row r="10" ht="12.75"/>
    <row r="11" spans="1:10" ht="75.75" customHeight="1">
      <c r="A11" s="31" t="s">
        <v>371</v>
      </c>
      <c r="B11" s="159" t="s">
        <v>657</v>
      </c>
      <c r="C11" s="31" t="s">
        <v>215</v>
      </c>
      <c r="D11" s="31" t="s">
        <v>216</v>
      </c>
      <c r="E11" s="31" t="s">
        <v>376</v>
      </c>
      <c r="F11" s="31" t="s">
        <v>374</v>
      </c>
      <c r="G11" s="31" t="s">
        <v>373</v>
      </c>
      <c r="H11" s="31" t="s">
        <v>375</v>
      </c>
      <c r="I11" s="31" t="s">
        <v>658</v>
      </c>
      <c r="J11" s="31" t="s">
        <v>656</v>
      </c>
    </row>
    <row r="12" spans="1:10" ht="258.75">
      <c r="A12" s="64" t="s">
        <v>217</v>
      </c>
      <c r="B12" s="64" t="s">
        <v>218</v>
      </c>
      <c r="C12" s="64" t="s">
        <v>219</v>
      </c>
      <c r="D12" s="64" t="s">
        <v>479</v>
      </c>
      <c r="E12" s="64" t="s">
        <v>220</v>
      </c>
      <c r="F12" s="65" t="s">
        <v>221</v>
      </c>
      <c r="G12" s="64" t="s">
        <v>222</v>
      </c>
      <c r="H12" s="64" t="s">
        <v>223</v>
      </c>
      <c r="I12" s="66"/>
      <c r="J12" s="66"/>
    </row>
    <row r="13" spans="1:10" ht="281.25">
      <c r="A13" s="34" t="s">
        <v>224</v>
      </c>
      <c r="B13" s="64" t="s">
        <v>225</v>
      </c>
      <c r="C13" s="64" t="s">
        <v>219</v>
      </c>
      <c r="D13" s="64" t="s">
        <v>397</v>
      </c>
      <c r="E13" s="64" t="s">
        <v>226</v>
      </c>
      <c r="F13" s="64" t="s">
        <v>227</v>
      </c>
      <c r="G13" s="64" t="s">
        <v>228</v>
      </c>
      <c r="H13" s="64" t="s">
        <v>229</v>
      </c>
      <c r="I13" s="64"/>
      <c r="J13" s="64"/>
    </row>
    <row r="14" spans="1:10" ht="260.25" customHeight="1">
      <c r="A14" s="64" t="s">
        <v>230</v>
      </c>
      <c r="B14" s="64" t="s">
        <v>218</v>
      </c>
      <c r="C14" s="64" t="s">
        <v>219</v>
      </c>
      <c r="D14" s="64" t="s">
        <v>397</v>
      </c>
      <c r="E14" s="64" t="s">
        <v>231</v>
      </c>
      <c r="F14" s="64" t="s">
        <v>232</v>
      </c>
      <c r="G14" s="64" t="s">
        <v>233</v>
      </c>
      <c r="H14" s="64" t="s">
        <v>234</v>
      </c>
      <c r="I14" s="67"/>
      <c r="J14" s="66"/>
    </row>
    <row r="15" spans="1:10" ht="52.5" customHeight="1">
      <c r="A15" s="37"/>
      <c r="B15" s="38" t="s">
        <v>218</v>
      </c>
      <c r="C15" s="38" t="s">
        <v>235</v>
      </c>
      <c r="D15" s="38"/>
      <c r="E15" s="38" t="s">
        <v>236</v>
      </c>
      <c r="F15" s="38"/>
      <c r="G15" s="38"/>
      <c r="H15" s="38"/>
      <c r="I15" s="39"/>
      <c r="J15" s="40"/>
    </row>
    <row r="16" spans="1:10" ht="213.75">
      <c r="A16" s="41"/>
      <c r="B16" s="32" t="s">
        <v>218</v>
      </c>
      <c r="C16" s="32" t="s">
        <v>237</v>
      </c>
      <c r="D16" s="32"/>
      <c r="E16" s="32" t="s">
        <v>238</v>
      </c>
      <c r="F16" s="32" t="s">
        <v>239</v>
      </c>
      <c r="G16" s="42"/>
      <c r="H16" s="43"/>
      <c r="I16" s="36"/>
      <c r="J16" s="41"/>
    </row>
    <row r="17" spans="1:10" ht="409.5">
      <c r="A17" s="68" t="s">
        <v>240</v>
      </c>
      <c r="B17" s="68"/>
      <c r="C17" s="69" t="s">
        <v>235</v>
      </c>
      <c r="D17" s="69" t="s">
        <v>397</v>
      </c>
      <c r="E17" s="69" t="s">
        <v>241</v>
      </c>
      <c r="F17" s="69"/>
      <c r="G17" s="69" t="s">
        <v>242</v>
      </c>
      <c r="H17" s="69" t="s">
        <v>506</v>
      </c>
      <c r="I17" s="70"/>
      <c r="J17" s="71"/>
    </row>
    <row r="18" spans="1:10" ht="56.25">
      <c r="A18" s="33"/>
      <c r="B18" s="33" t="s">
        <v>218</v>
      </c>
      <c r="C18" s="33"/>
      <c r="D18" s="33" t="s">
        <v>397</v>
      </c>
      <c r="E18" s="33" t="s">
        <v>243</v>
      </c>
      <c r="F18" s="36"/>
      <c r="G18" s="44" t="s">
        <v>244</v>
      </c>
      <c r="H18" s="44" t="s">
        <v>245</v>
      </c>
      <c r="I18" s="36"/>
      <c r="J18" s="41"/>
    </row>
    <row r="19" spans="1:10" ht="156" customHeight="1">
      <c r="A19" s="64" t="s">
        <v>246</v>
      </c>
      <c r="B19" s="64" t="s">
        <v>218</v>
      </c>
      <c r="C19" s="64" t="s">
        <v>515</v>
      </c>
      <c r="D19" s="64" t="s">
        <v>247</v>
      </c>
      <c r="E19" s="64" t="s">
        <v>248</v>
      </c>
      <c r="F19" s="64"/>
      <c r="G19" s="64" t="s">
        <v>249</v>
      </c>
      <c r="H19" s="64" t="s">
        <v>250</v>
      </c>
      <c r="I19" s="64"/>
      <c r="J19" s="64"/>
    </row>
    <row r="20" spans="1:10" ht="112.5">
      <c r="A20" s="41"/>
      <c r="B20" s="32" t="s">
        <v>251</v>
      </c>
      <c r="C20" s="32" t="s">
        <v>237</v>
      </c>
      <c r="D20" s="32"/>
      <c r="E20" s="32" t="s">
        <v>252</v>
      </c>
      <c r="F20" s="33" t="s">
        <v>253</v>
      </c>
      <c r="G20" s="44"/>
      <c r="H20" s="44"/>
      <c r="I20" s="36"/>
      <c r="J20" s="35"/>
    </row>
    <row r="21" spans="1:10" ht="236.25">
      <c r="A21" s="41"/>
      <c r="B21" s="64" t="s">
        <v>251</v>
      </c>
      <c r="C21" s="64" t="s">
        <v>237</v>
      </c>
      <c r="D21" s="64" t="s">
        <v>515</v>
      </c>
      <c r="E21" s="64" t="s">
        <v>254</v>
      </c>
      <c r="F21" s="65" t="s">
        <v>255</v>
      </c>
      <c r="G21" s="72"/>
      <c r="H21" s="64" t="s">
        <v>256</v>
      </c>
      <c r="I21" s="67"/>
      <c r="J21" s="66"/>
    </row>
    <row r="22" spans="1:10" ht="123.75">
      <c r="A22" s="41"/>
      <c r="B22" s="64" t="s">
        <v>251</v>
      </c>
      <c r="C22" s="64" t="s">
        <v>237</v>
      </c>
      <c r="D22" s="64" t="s">
        <v>515</v>
      </c>
      <c r="E22" s="64"/>
      <c r="F22" s="64"/>
      <c r="G22" s="64"/>
      <c r="H22" s="64" t="s">
        <v>257</v>
      </c>
      <c r="I22" s="64"/>
      <c r="J22" s="64"/>
    </row>
    <row r="23" spans="1:10" ht="337.5">
      <c r="A23" s="32" t="s">
        <v>259</v>
      </c>
      <c r="B23" s="64" t="s">
        <v>260</v>
      </c>
      <c r="C23" s="64" t="s">
        <v>261</v>
      </c>
      <c r="D23" s="64" t="s">
        <v>262</v>
      </c>
      <c r="E23" s="64" t="s">
        <v>263</v>
      </c>
      <c r="F23" s="64" t="s">
        <v>264</v>
      </c>
      <c r="G23" s="64" t="s">
        <v>265</v>
      </c>
      <c r="H23" s="64" t="s">
        <v>266</v>
      </c>
      <c r="I23" s="64"/>
      <c r="J23" s="64"/>
    </row>
    <row r="24" spans="1:10" ht="112.5">
      <c r="A24" s="41"/>
      <c r="B24" s="32" t="s">
        <v>267</v>
      </c>
      <c r="C24" s="32" t="s">
        <v>219</v>
      </c>
      <c r="D24" s="32" t="s">
        <v>515</v>
      </c>
      <c r="E24" s="32" t="s">
        <v>268</v>
      </c>
      <c r="F24" s="32" t="s">
        <v>269</v>
      </c>
      <c r="G24" s="42"/>
      <c r="H24" s="33"/>
      <c r="I24" s="36"/>
      <c r="J24" s="36"/>
    </row>
    <row r="25" spans="1:10" ht="112.5">
      <c r="A25" s="41"/>
      <c r="B25" s="73" t="s">
        <v>267</v>
      </c>
      <c r="C25" s="73" t="s">
        <v>219</v>
      </c>
      <c r="D25" s="73" t="s">
        <v>515</v>
      </c>
      <c r="E25" s="73" t="s">
        <v>270</v>
      </c>
      <c r="F25" s="74" t="s">
        <v>271</v>
      </c>
      <c r="G25" s="75"/>
      <c r="H25" s="74" t="s">
        <v>258</v>
      </c>
      <c r="I25" s="76"/>
      <c r="J25" s="77"/>
    </row>
    <row r="26" spans="1:11" ht="178.5">
      <c r="A26" s="41"/>
      <c r="B26" s="64" t="s">
        <v>272</v>
      </c>
      <c r="C26" s="64" t="s">
        <v>219</v>
      </c>
      <c r="D26" s="64" t="s">
        <v>397</v>
      </c>
      <c r="E26" s="64" t="s">
        <v>273</v>
      </c>
      <c r="F26" s="64" t="s">
        <v>274</v>
      </c>
      <c r="G26" s="64" t="s">
        <v>55</v>
      </c>
      <c r="H26" s="64" t="s">
        <v>275</v>
      </c>
      <c r="I26" s="64"/>
      <c r="J26" s="64"/>
      <c r="K26" s="78" t="s">
        <v>61</v>
      </c>
    </row>
    <row r="27" spans="1:10" ht="191.25">
      <c r="A27" s="64"/>
      <c r="B27" s="64" t="s">
        <v>272</v>
      </c>
      <c r="C27" s="64" t="s">
        <v>219</v>
      </c>
      <c r="D27" s="64" t="s">
        <v>397</v>
      </c>
      <c r="E27" s="64" t="s">
        <v>276</v>
      </c>
      <c r="F27" s="64" t="s">
        <v>277</v>
      </c>
      <c r="G27" s="64" t="s">
        <v>57</v>
      </c>
      <c r="H27" s="64" t="s">
        <v>275</v>
      </c>
      <c r="I27" s="64"/>
      <c r="J27" s="64"/>
    </row>
    <row r="28" spans="1:10" ht="135">
      <c r="A28" s="64"/>
      <c r="B28" s="64" t="s">
        <v>278</v>
      </c>
      <c r="C28" s="64" t="s">
        <v>219</v>
      </c>
      <c r="D28" s="64" t="s">
        <v>397</v>
      </c>
      <c r="E28" s="64" t="s">
        <v>279</v>
      </c>
      <c r="F28" s="64" t="s">
        <v>280</v>
      </c>
      <c r="G28" s="64" t="s">
        <v>58</v>
      </c>
      <c r="H28" s="64" t="s">
        <v>275</v>
      </c>
      <c r="I28" s="64"/>
      <c r="J28" s="64"/>
    </row>
    <row r="29" spans="1:10" ht="112.5">
      <c r="A29" s="64"/>
      <c r="B29" s="64" t="s">
        <v>272</v>
      </c>
      <c r="C29" s="64" t="s">
        <v>219</v>
      </c>
      <c r="D29" s="64" t="s">
        <v>397</v>
      </c>
      <c r="E29" s="64" t="s">
        <v>281</v>
      </c>
      <c r="F29" s="64" t="s">
        <v>282</v>
      </c>
      <c r="G29" s="64" t="s">
        <v>59</v>
      </c>
      <c r="H29" s="64" t="s">
        <v>60</v>
      </c>
      <c r="I29" s="64"/>
      <c r="J29" s="64"/>
    </row>
    <row r="30" spans="1:10" ht="112.5">
      <c r="A30" s="64"/>
      <c r="B30" s="64" t="s">
        <v>272</v>
      </c>
      <c r="C30" s="64" t="s">
        <v>219</v>
      </c>
      <c r="D30" s="64" t="s">
        <v>397</v>
      </c>
      <c r="E30" s="64" t="s">
        <v>283</v>
      </c>
      <c r="F30" s="64" t="s">
        <v>284</v>
      </c>
      <c r="G30" s="64" t="s">
        <v>56</v>
      </c>
      <c r="H30" s="79">
        <v>0.95</v>
      </c>
      <c r="I30" s="64"/>
      <c r="J30" s="64"/>
    </row>
    <row r="31" spans="1:10" ht="123.75">
      <c r="A31" s="64"/>
      <c r="B31" s="64" t="s">
        <v>272</v>
      </c>
      <c r="C31" s="64" t="s">
        <v>219</v>
      </c>
      <c r="D31" s="64" t="s">
        <v>397</v>
      </c>
      <c r="E31" s="64" t="s">
        <v>285</v>
      </c>
      <c r="F31" s="64" t="s">
        <v>286</v>
      </c>
      <c r="G31" s="64" t="s">
        <v>63</v>
      </c>
      <c r="H31" s="64" t="s">
        <v>60</v>
      </c>
      <c r="I31" s="64"/>
      <c r="J31" s="64"/>
    </row>
    <row r="32" spans="1:10" ht="157.5">
      <c r="A32" s="64"/>
      <c r="B32" s="64" t="s">
        <v>272</v>
      </c>
      <c r="C32" s="64" t="s">
        <v>219</v>
      </c>
      <c r="D32" s="64" t="s">
        <v>397</v>
      </c>
      <c r="E32" s="64" t="s">
        <v>287</v>
      </c>
      <c r="F32" s="64" t="s">
        <v>288</v>
      </c>
      <c r="G32" s="64" t="s">
        <v>62</v>
      </c>
      <c r="H32" s="64" t="s">
        <v>60</v>
      </c>
      <c r="I32" s="64"/>
      <c r="J32" s="64"/>
    </row>
    <row r="33" spans="1:10" ht="123.75">
      <c r="A33" s="64"/>
      <c r="B33" s="64" t="s">
        <v>278</v>
      </c>
      <c r="C33" s="64" t="s">
        <v>219</v>
      </c>
      <c r="D33" s="64" t="s">
        <v>397</v>
      </c>
      <c r="E33" s="64" t="s">
        <v>289</v>
      </c>
      <c r="F33" s="64" t="s">
        <v>290</v>
      </c>
      <c r="G33" s="64"/>
      <c r="H33" s="64"/>
      <c r="I33" s="64"/>
      <c r="J33" s="64"/>
    </row>
    <row r="34" spans="1:10" ht="146.25">
      <c r="A34" s="41"/>
      <c r="B34" s="64" t="s">
        <v>272</v>
      </c>
      <c r="C34" s="64" t="s">
        <v>219</v>
      </c>
      <c r="D34" s="64" t="s">
        <v>397</v>
      </c>
      <c r="E34" s="64" t="s">
        <v>291</v>
      </c>
      <c r="F34" s="64" t="s">
        <v>292</v>
      </c>
      <c r="G34" s="64"/>
      <c r="H34" s="64"/>
      <c r="I34" s="64"/>
      <c r="J34" s="64"/>
    </row>
    <row r="35" spans="1:10" ht="146.25">
      <c r="A35" s="41"/>
      <c r="B35" s="32" t="s">
        <v>278</v>
      </c>
      <c r="C35" s="32" t="s">
        <v>219</v>
      </c>
      <c r="D35" s="32"/>
      <c r="E35" s="33" t="s">
        <v>293</v>
      </c>
      <c r="F35" s="32" t="s">
        <v>294</v>
      </c>
      <c r="G35" s="42"/>
      <c r="H35" s="33"/>
      <c r="I35" s="36"/>
      <c r="J35" s="35"/>
    </row>
    <row r="36" spans="1:10" ht="191.25">
      <c r="A36" s="41"/>
      <c r="B36" s="64" t="s">
        <v>272</v>
      </c>
      <c r="C36" s="64" t="s">
        <v>261</v>
      </c>
      <c r="D36" s="64" t="s">
        <v>397</v>
      </c>
      <c r="E36" s="64" t="s">
        <v>295</v>
      </c>
      <c r="F36" s="64" t="s">
        <v>296</v>
      </c>
      <c r="G36" s="64"/>
      <c r="H36" s="64" t="s">
        <v>297</v>
      </c>
      <c r="I36" s="64"/>
      <c r="J36" s="64"/>
    </row>
    <row r="37" spans="1:10" ht="127.5">
      <c r="A37" s="41"/>
      <c r="B37" s="32" t="s">
        <v>278</v>
      </c>
      <c r="C37" s="32"/>
      <c r="D37" s="32"/>
      <c r="E37" s="33"/>
      <c r="F37" s="36"/>
      <c r="G37" s="42"/>
      <c r="H37" s="42" t="s">
        <v>298</v>
      </c>
      <c r="I37" s="36"/>
      <c r="J37" s="35"/>
    </row>
    <row r="38" spans="1:10" ht="112.5">
      <c r="A38" s="41"/>
      <c r="B38" s="32" t="s">
        <v>272</v>
      </c>
      <c r="C38" s="32" t="s">
        <v>219</v>
      </c>
      <c r="D38" s="32"/>
      <c r="E38" s="33" t="s">
        <v>299</v>
      </c>
      <c r="F38" s="32" t="s">
        <v>300</v>
      </c>
      <c r="G38" s="42"/>
      <c r="H38" s="33"/>
      <c r="I38" s="36"/>
      <c r="J38" s="35"/>
    </row>
    <row r="39" spans="1:10" ht="146.25">
      <c r="A39" s="32"/>
      <c r="B39" s="32" t="s">
        <v>272</v>
      </c>
      <c r="C39" s="32" t="s">
        <v>219</v>
      </c>
      <c r="D39" s="33" t="s">
        <v>397</v>
      </c>
      <c r="E39" s="33" t="s">
        <v>301</v>
      </c>
      <c r="F39" s="32" t="s">
        <v>302</v>
      </c>
      <c r="G39" s="44"/>
      <c r="H39" s="44"/>
      <c r="I39" s="36"/>
      <c r="J39" s="35"/>
    </row>
    <row r="40" spans="1:10" ht="288.75" customHeight="1">
      <c r="A40" s="32"/>
      <c r="B40" s="32" t="s">
        <v>272</v>
      </c>
      <c r="C40" s="32" t="s">
        <v>219</v>
      </c>
      <c r="D40" s="32" t="s">
        <v>397</v>
      </c>
      <c r="E40" s="32" t="s">
        <v>303</v>
      </c>
      <c r="F40" s="32" t="s">
        <v>304</v>
      </c>
      <c r="G40" s="32"/>
      <c r="H40" s="32"/>
      <c r="I40" s="36"/>
      <c r="J40" s="41"/>
    </row>
    <row r="41" spans="1:10" ht="168.75" customHeight="1">
      <c r="A41" s="41"/>
      <c r="B41" s="32" t="s">
        <v>272</v>
      </c>
      <c r="C41" s="32"/>
      <c r="D41" s="32" t="s">
        <v>397</v>
      </c>
      <c r="E41" s="32" t="s">
        <v>305</v>
      </c>
      <c r="F41" s="33" t="s">
        <v>306</v>
      </c>
      <c r="G41" s="42"/>
      <c r="H41" s="33"/>
      <c r="I41" s="36"/>
      <c r="J41" s="41"/>
    </row>
    <row r="42" spans="1:10" ht="56.25">
      <c r="A42" s="41"/>
      <c r="B42" s="32" t="s">
        <v>272</v>
      </c>
      <c r="C42" s="32" t="s">
        <v>237</v>
      </c>
      <c r="D42" s="32" t="s">
        <v>397</v>
      </c>
      <c r="E42" s="32" t="s">
        <v>307</v>
      </c>
      <c r="F42" s="33" t="s">
        <v>308</v>
      </c>
      <c r="G42" s="42"/>
      <c r="H42" s="33"/>
      <c r="I42" s="36"/>
      <c r="J42" s="41"/>
    </row>
    <row r="43" spans="1:10" ht="157.5">
      <c r="A43" s="41"/>
      <c r="B43" s="32" t="s">
        <v>309</v>
      </c>
      <c r="C43" s="32" t="s">
        <v>237</v>
      </c>
      <c r="D43" s="32" t="s">
        <v>397</v>
      </c>
      <c r="E43" s="32" t="s">
        <v>310</v>
      </c>
      <c r="F43" s="33" t="s">
        <v>311</v>
      </c>
      <c r="G43" s="42"/>
      <c r="H43" s="33"/>
      <c r="I43" s="36"/>
      <c r="J43" s="41"/>
    </row>
    <row r="44" spans="1:10" ht="112.5">
      <c r="A44" s="41"/>
      <c r="B44" s="32" t="s">
        <v>309</v>
      </c>
      <c r="C44" s="32"/>
      <c r="D44" s="32"/>
      <c r="E44" s="32" t="s">
        <v>312</v>
      </c>
      <c r="F44" s="33" t="s">
        <v>313</v>
      </c>
      <c r="G44" s="42"/>
      <c r="H44" s="33"/>
      <c r="I44" s="36"/>
      <c r="J44" s="41"/>
    </row>
    <row r="45" spans="1:10" ht="168.75">
      <c r="A45" s="41"/>
      <c r="B45" s="32" t="s">
        <v>314</v>
      </c>
      <c r="C45" s="32" t="s">
        <v>237</v>
      </c>
      <c r="D45" s="32"/>
      <c r="E45" s="32" t="s">
        <v>315</v>
      </c>
      <c r="F45" s="33" t="s">
        <v>316</v>
      </c>
      <c r="G45" s="42"/>
      <c r="H45" s="33"/>
      <c r="I45" s="36"/>
      <c r="J45" s="41"/>
    </row>
    <row r="46" spans="1:10" ht="157.5">
      <c r="A46" s="41"/>
      <c r="B46" s="32" t="s">
        <v>314</v>
      </c>
      <c r="C46" s="32" t="s">
        <v>237</v>
      </c>
      <c r="D46" s="32"/>
      <c r="E46" s="32" t="s">
        <v>317</v>
      </c>
      <c r="F46" s="33" t="s">
        <v>318</v>
      </c>
      <c r="G46" s="42"/>
      <c r="H46" s="33"/>
      <c r="I46" s="36"/>
      <c r="J46" s="41"/>
    </row>
    <row r="47" spans="1:10" ht="146.25">
      <c r="A47" s="33" t="s">
        <v>434</v>
      </c>
      <c r="B47" s="32" t="s">
        <v>314</v>
      </c>
      <c r="C47" s="32" t="s">
        <v>237</v>
      </c>
      <c r="D47" s="32"/>
      <c r="E47" s="33" t="s">
        <v>319</v>
      </c>
      <c r="F47" s="33" t="s">
        <v>320</v>
      </c>
      <c r="G47" s="44"/>
      <c r="H47" s="44"/>
      <c r="I47" s="36"/>
      <c r="J47" s="41"/>
    </row>
    <row r="48" spans="1:10" ht="153">
      <c r="A48" s="35"/>
      <c r="B48" s="49" t="s">
        <v>321</v>
      </c>
      <c r="C48" s="49" t="s">
        <v>219</v>
      </c>
      <c r="D48" s="49"/>
      <c r="E48" s="49" t="s">
        <v>322</v>
      </c>
      <c r="F48" s="49" t="s">
        <v>323</v>
      </c>
      <c r="G48" s="35"/>
      <c r="H48" s="44"/>
      <c r="I48" s="35"/>
      <c r="J48" s="41"/>
    </row>
    <row r="49" spans="1:10" ht="191.25">
      <c r="A49" s="50" t="s">
        <v>324</v>
      </c>
      <c r="B49" s="50" t="s">
        <v>321</v>
      </c>
      <c r="C49" s="50"/>
      <c r="D49" s="32" t="s">
        <v>550</v>
      </c>
      <c r="E49" s="33" t="s">
        <v>325</v>
      </c>
      <c r="F49" s="44"/>
      <c r="G49" s="44">
        <v>0.92</v>
      </c>
      <c r="H49" s="51" t="s">
        <v>326</v>
      </c>
      <c r="I49" s="36"/>
      <c r="J49" s="41"/>
    </row>
    <row r="50" spans="1:10" ht="140.25">
      <c r="A50" s="50"/>
      <c r="B50" s="50" t="s">
        <v>321</v>
      </c>
      <c r="C50" s="50" t="s">
        <v>327</v>
      </c>
      <c r="D50" s="32"/>
      <c r="E50" s="33" t="s">
        <v>328</v>
      </c>
      <c r="F50" s="44" t="s">
        <v>329</v>
      </c>
      <c r="G50" s="44"/>
      <c r="H50" s="51"/>
      <c r="I50" s="36"/>
      <c r="J50" s="41"/>
    </row>
    <row r="51" spans="1:10" ht="280.5">
      <c r="A51" s="50"/>
      <c r="B51" s="50" t="s">
        <v>321</v>
      </c>
      <c r="C51" s="50" t="s">
        <v>261</v>
      </c>
      <c r="D51" s="32"/>
      <c r="E51" s="33" t="s">
        <v>330</v>
      </c>
      <c r="F51" s="44" t="s">
        <v>331</v>
      </c>
      <c r="G51" s="44"/>
      <c r="H51" s="51"/>
      <c r="I51" s="36"/>
      <c r="J51" s="41"/>
    </row>
    <row r="52" spans="1:10" ht="306">
      <c r="A52" s="50"/>
      <c r="B52" s="50"/>
      <c r="C52" s="50"/>
      <c r="D52" s="32" t="s">
        <v>550</v>
      </c>
      <c r="E52" s="44" t="s">
        <v>332</v>
      </c>
      <c r="F52" s="44" t="s">
        <v>333</v>
      </c>
      <c r="G52" s="44" t="s">
        <v>334</v>
      </c>
      <c r="H52" s="51" t="s">
        <v>335</v>
      </c>
      <c r="I52" s="36"/>
      <c r="J52" s="41"/>
    </row>
    <row r="53" spans="1:10" ht="86.25" customHeight="1">
      <c r="A53" s="50"/>
      <c r="B53" s="50" t="s">
        <v>321</v>
      </c>
      <c r="C53" s="51" t="s">
        <v>261</v>
      </c>
      <c r="D53" s="32"/>
      <c r="E53" s="44" t="s">
        <v>336</v>
      </c>
      <c r="F53" s="44" t="s">
        <v>337</v>
      </c>
      <c r="G53" s="44"/>
      <c r="H53" s="51"/>
      <c r="I53" s="36"/>
      <c r="J53" s="41"/>
    </row>
    <row r="54" spans="1:10" ht="165.75">
      <c r="A54" s="50"/>
      <c r="B54" s="50" t="s">
        <v>321</v>
      </c>
      <c r="C54" s="50" t="s">
        <v>237</v>
      </c>
      <c r="D54" s="32"/>
      <c r="E54" s="44" t="s">
        <v>338</v>
      </c>
      <c r="F54" s="44" t="s">
        <v>339</v>
      </c>
      <c r="G54" s="44"/>
      <c r="H54" s="51"/>
      <c r="I54" s="36"/>
      <c r="J54" s="41"/>
    </row>
    <row r="55" spans="1:10" ht="140.25">
      <c r="A55" s="50"/>
      <c r="B55" s="50" t="s">
        <v>321</v>
      </c>
      <c r="C55" s="51" t="s">
        <v>327</v>
      </c>
      <c r="D55" s="32"/>
      <c r="E55" s="44" t="s">
        <v>340</v>
      </c>
      <c r="F55" s="51" t="s">
        <v>341</v>
      </c>
      <c r="G55" s="44"/>
      <c r="H55" s="51"/>
      <c r="I55" s="36"/>
      <c r="J55" s="41"/>
    </row>
    <row r="56" spans="1:10" ht="191.25">
      <c r="A56" s="50"/>
      <c r="B56" s="50" t="s">
        <v>321</v>
      </c>
      <c r="C56" s="50" t="s">
        <v>261</v>
      </c>
      <c r="D56" s="32"/>
      <c r="E56" s="44" t="s">
        <v>342</v>
      </c>
      <c r="F56" s="44" t="s">
        <v>343</v>
      </c>
      <c r="G56" s="44"/>
      <c r="H56" s="51"/>
      <c r="I56" s="36"/>
      <c r="J56" s="41"/>
    </row>
    <row r="57" spans="1:10" ht="127.5">
      <c r="A57" s="41"/>
      <c r="B57" s="41"/>
      <c r="C57" s="41"/>
      <c r="D57" s="32" t="s">
        <v>550</v>
      </c>
      <c r="E57" s="33"/>
      <c r="F57" s="44"/>
      <c r="G57" s="44"/>
      <c r="H57" s="44" t="s">
        <v>344</v>
      </c>
      <c r="I57" s="36"/>
      <c r="J57" s="41"/>
    </row>
    <row r="58" spans="1:10" ht="178.5">
      <c r="A58" s="41"/>
      <c r="B58" s="50" t="s">
        <v>321</v>
      </c>
      <c r="C58" s="50" t="s">
        <v>261</v>
      </c>
      <c r="D58" s="32"/>
      <c r="E58" s="33" t="s">
        <v>345</v>
      </c>
      <c r="F58" s="44" t="s">
        <v>346</v>
      </c>
      <c r="G58" s="44"/>
      <c r="H58" s="44"/>
      <c r="I58" s="36"/>
      <c r="J58" s="41"/>
    </row>
    <row r="59" spans="1:10" ht="127.5">
      <c r="A59" s="41"/>
      <c r="B59" s="41"/>
      <c r="C59" s="41"/>
      <c r="D59" s="32" t="s">
        <v>550</v>
      </c>
      <c r="E59" s="33"/>
      <c r="F59" s="36"/>
      <c r="G59" s="44"/>
      <c r="H59" s="51" t="s">
        <v>344</v>
      </c>
      <c r="I59" s="36"/>
      <c r="J59" s="41"/>
    </row>
    <row r="60" spans="1:10" ht="157.5">
      <c r="A60" s="41"/>
      <c r="B60" s="50" t="s">
        <v>321</v>
      </c>
      <c r="C60" s="50" t="s">
        <v>327</v>
      </c>
      <c r="D60" s="32" t="s">
        <v>550</v>
      </c>
      <c r="E60" s="32" t="s">
        <v>347</v>
      </c>
      <c r="F60" s="32" t="s">
        <v>348</v>
      </c>
      <c r="G60" s="44"/>
      <c r="H60" s="44" t="s">
        <v>344</v>
      </c>
      <c r="I60" s="36"/>
      <c r="J60" s="41"/>
    </row>
    <row r="61" spans="1:10" ht="157.5">
      <c r="A61" s="41"/>
      <c r="B61" s="32" t="s">
        <v>321</v>
      </c>
      <c r="C61" s="50" t="s">
        <v>261</v>
      </c>
      <c r="D61" s="32" t="s">
        <v>550</v>
      </c>
      <c r="E61" s="32" t="s">
        <v>349</v>
      </c>
      <c r="F61" s="32" t="s">
        <v>350</v>
      </c>
      <c r="G61" s="44"/>
      <c r="H61" s="44" t="s">
        <v>344</v>
      </c>
      <c r="I61" s="36"/>
      <c r="J61" s="41"/>
    </row>
    <row r="62" spans="1:10" ht="247.5">
      <c r="A62" s="41"/>
      <c r="B62" s="32" t="s">
        <v>321</v>
      </c>
      <c r="C62" s="50" t="s">
        <v>261</v>
      </c>
      <c r="D62" s="32" t="s">
        <v>550</v>
      </c>
      <c r="E62" s="32" t="s">
        <v>351</v>
      </c>
      <c r="F62" s="32" t="s">
        <v>352</v>
      </c>
      <c r="G62" s="44"/>
      <c r="H62" s="44"/>
      <c r="I62" s="36"/>
      <c r="J62" s="41"/>
    </row>
    <row r="63" spans="1:10" ht="90">
      <c r="A63" s="41"/>
      <c r="B63" s="32" t="s">
        <v>353</v>
      </c>
      <c r="C63" s="32" t="s">
        <v>237</v>
      </c>
      <c r="D63" s="32"/>
      <c r="E63" s="33" t="s">
        <v>354</v>
      </c>
      <c r="F63" s="32" t="s">
        <v>355</v>
      </c>
      <c r="G63" s="44"/>
      <c r="H63" s="44"/>
      <c r="I63" s="36"/>
      <c r="J63" s="41"/>
    </row>
    <row r="64" spans="1:10" ht="101.25">
      <c r="A64" s="41"/>
      <c r="B64" s="32" t="s">
        <v>353</v>
      </c>
      <c r="C64" s="32" t="s">
        <v>237</v>
      </c>
      <c r="D64" s="32"/>
      <c r="E64" s="32" t="s">
        <v>356</v>
      </c>
      <c r="F64" s="33" t="s">
        <v>357</v>
      </c>
      <c r="G64" s="44"/>
      <c r="H64" s="44"/>
      <c r="I64" s="36"/>
      <c r="J64" s="41"/>
    </row>
    <row r="65" spans="1:10" ht="112.5">
      <c r="A65" s="41"/>
      <c r="B65" s="32" t="s">
        <v>353</v>
      </c>
      <c r="C65" s="32" t="s">
        <v>237</v>
      </c>
      <c r="D65" s="32"/>
      <c r="E65" s="32" t="s">
        <v>358</v>
      </c>
      <c r="F65" s="32" t="s">
        <v>359</v>
      </c>
      <c r="G65" s="44"/>
      <c r="H65" s="44"/>
      <c r="I65" s="36"/>
      <c r="J65" s="41"/>
    </row>
    <row r="66" spans="1:10" ht="393.75">
      <c r="A66" s="32" t="s">
        <v>360</v>
      </c>
      <c r="B66" s="32"/>
      <c r="C66" s="32"/>
      <c r="D66" s="32" t="s">
        <v>397</v>
      </c>
      <c r="E66" s="32" t="s">
        <v>361</v>
      </c>
      <c r="F66" s="32" t="s">
        <v>505</v>
      </c>
      <c r="G66" s="32" t="s">
        <v>362</v>
      </c>
      <c r="H66" s="32" t="s">
        <v>504</v>
      </c>
      <c r="I66" s="32"/>
      <c r="J66" s="41"/>
    </row>
    <row r="67" spans="1:10" ht="38.25">
      <c r="A67" s="41"/>
      <c r="B67" s="41"/>
      <c r="C67" s="41"/>
      <c r="D67" s="32"/>
      <c r="E67" s="33"/>
      <c r="F67" s="36"/>
      <c r="G67" s="52"/>
      <c r="H67" s="44" t="s">
        <v>363</v>
      </c>
      <c r="I67" s="36"/>
      <c r="J67" s="41"/>
    </row>
    <row r="68" spans="1:10" ht="135">
      <c r="A68" s="41"/>
      <c r="B68" s="32" t="s">
        <v>364</v>
      </c>
      <c r="C68" s="32" t="s">
        <v>365</v>
      </c>
      <c r="D68" s="32"/>
      <c r="E68" s="32" t="s">
        <v>366</v>
      </c>
      <c r="F68" s="32" t="s">
        <v>367</v>
      </c>
      <c r="G68" s="52"/>
      <c r="H68" s="44"/>
      <c r="I68" s="36"/>
      <c r="J68" s="41"/>
    </row>
    <row r="69" spans="1:10" ht="112.5">
      <c r="A69" s="41"/>
      <c r="B69" s="32" t="s">
        <v>368</v>
      </c>
      <c r="C69" s="32" t="s">
        <v>365</v>
      </c>
      <c r="D69" s="32"/>
      <c r="E69" s="33" t="s">
        <v>369</v>
      </c>
      <c r="F69" s="32" t="s">
        <v>370</v>
      </c>
      <c r="G69" s="52"/>
      <c r="H69" s="44"/>
      <c r="I69" s="36"/>
      <c r="J69" s="41"/>
    </row>
    <row r="70" spans="1:10" ht="123.75">
      <c r="A70" s="41"/>
      <c r="B70" s="32" t="s">
        <v>368</v>
      </c>
      <c r="C70" s="32" t="s">
        <v>365</v>
      </c>
      <c r="D70" s="32"/>
      <c r="E70" s="32" t="s">
        <v>0</v>
      </c>
      <c r="F70" s="32" t="s">
        <v>1</v>
      </c>
      <c r="G70" s="52"/>
      <c r="H70" s="44"/>
      <c r="I70" s="36"/>
      <c r="J70" s="41"/>
    </row>
    <row r="71" spans="1:10" ht="101.25">
      <c r="A71" s="41"/>
      <c r="B71" s="32" t="s">
        <v>368</v>
      </c>
      <c r="C71" s="32" t="s">
        <v>261</v>
      </c>
      <c r="D71" s="32"/>
      <c r="E71" s="33" t="s">
        <v>2</v>
      </c>
      <c r="F71" s="32" t="s">
        <v>3</v>
      </c>
      <c r="G71" s="52"/>
      <c r="H71" s="44"/>
      <c r="I71" s="36"/>
      <c r="J71" s="41"/>
    </row>
    <row r="72" spans="1:10" ht="78.75">
      <c r="A72" s="41"/>
      <c r="B72" s="32" t="s">
        <v>4</v>
      </c>
      <c r="C72" s="32" t="s">
        <v>219</v>
      </c>
      <c r="D72" s="32"/>
      <c r="E72" s="32" t="s">
        <v>5</v>
      </c>
      <c r="F72" s="32" t="s">
        <v>6</v>
      </c>
      <c r="G72" s="52"/>
      <c r="H72" s="44"/>
      <c r="I72" s="36"/>
      <c r="J72" s="41"/>
    </row>
    <row r="73" spans="1:10" ht="123.75">
      <c r="A73" s="41"/>
      <c r="B73" s="32" t="s">
        <v>7</v>
      </c>
      <c r="C73" s="32" t="s">
        <v>237</v>
      </c>
      <c r="D73" s="32"/>
      <c r="E73" s="32" t="s">
        <v>8</v>
      </c>
      <c r="F73" s="32" t="s">
        <v>9</v>
      </c>
      <c r="G73" s="52"/>
      <c r="H73" s="44"/>
      <c r="I73" s="36"/>
      <c r="J73" s="41"/>
    </row>
    <row r="74" spans="1:10" ht="123.75">
      <c r="A74" s="41"/>
      <c r="B74" s="32" t="s">
        <v>7</v>
      </c>
      <c r="C74" s="32" t="s">
        <v>237</v>
      </c>
      <c r="D74" s="32"/>
      <c r="E74" s="33" t="s">
        <v>10</v>
      </c>
      <c r="F74" s="32" t="s">
        <v>11</v>
      </c>
      <c r="G74" s="52"/>
      <c r="H74" s="44"/>
      <c r="I74" s="36"/>
      <c r="J74" s="41"/>
    </row>
    <row r="75" spans="1:10" ht="123.75">
      <c r="A75" s="41"/>
      <c r="B75" s="32" t="s">
        <v>7</v>
      </c>
      <c r="C75" s="32" t="s">
        <v>237</v>
      </c>
      <c r="D75" s="32"/>
      <c r="E75" s="32" t="s">
        <v>12</v>
      </c>
      <c r="F75" s="32" t="s">
        <v>13</v>
      </c>
      <c r="G75" s="52"/>
      <c r="H75" s="44"/>
      <c r="I75" s="36"/>
      <c r="J75" s="41"/>
    </row>
    <row r="76" spans="1:10" ht="247.5">
      <c r="A76" s="41"/>
      <c r="B76" s="32" t="s">
        <v>7</v>
      </c>
      <c r="C76" s="32" t="s">
        <v>237</v>
      </c>
      <c r="D76" s="32"/>
      <c r="E76" s="33" t="s">
        <v>14</v>
      </c>
      <c r="F76" s="32" t="s">
        <v>15</v>
      </c>
      <c r="G76" s="52"/>
      <c r="H76" s="44"/>
      <c r="I76" s="36"/>
      <c r="J76" s="41"/>
    </row>
    <row r="77" spans="1:10" ht="123.75">
      <c r="A77" s="41"/>
      <c r="B77" s="32" t="s">
        <v>7</v>
      </c>
      <c r="C77" s="32" t="s">
        <v>237</v>
      </c>
      <c r="D77" s="32"/>
      <c r="E77" s="33" t="s">
        <v>16</v>
      </c>
      <c r="F77" s="32" t="s">
        <v>17</v>
      </c>
      <c r="G77" s="52"/>
      <c r="H77" s="44"/>
      <c r="I77" s="36"/>
      <c r="J77" s="41"/>
    </row>
    <row r="78" spans="1:10" ht="180">
      <c r="A78" s="41"/>
      <c r="B78" s="32" t="s">
        <v>7</v>
      </c>
      <c r="C78" s="32" t="s">
        <v>237</v>
      </c>
      <c r="D78" s="32"/>
      <c r="E78" s="33" t="s">
        <v>18</v>
      </c>
      <c r="F78" s="32" t="s">
        <v>19</v>
      </c>
      <c r="G78" s="52"/>
      <c r="H78" s="44"/>
      <c r="I78" s="36"/>
      <c r="J78" s="41"/>
    </row>
    <row r="79" spans="1:10" ht="135">
      <c r="A79" s="41"/>
      <c r="B79" s="32" t="s">
        <v>7</v>
      </c>
      <c r="C79" s="32" t="s">
        <v>237</v>
      </c>
      <c r="D79" s="33" t="s">
        <v>20</v>
      </c>
      <c r="E79" s="32" t="s">
        <v>21</v>
      </c>
      <c r="F79" s="32" t="s">
        <v>22</v>
      </c>
      <c r="G79" s="52"/>
      <c r="H79" s="44"/>
      <c r="I79" s="36"/>
      <c r="J79" s="41"/>
    </row>
    <row r="80" spans="1:10" ht="135">
      <c r="A80" s="41"/>
      <c r="B80" s="41"/>
      <c r="C80" s="41"/>
      <c r="D80" s="32" t="s">
        <v>23</v>
      </c>
      <c r="E80" s="33"/>
      <c r="F80" s="36"/>
      <c r="G80" s="44"/>
      <c r="H80" s="42" t="s">
        <v>24</v>
      </c>
      <c r="I80" s="36"/>
      <c r="J80" s="41"/>
    </row>
    <row r="81" spans="1:10" ht="146.25">
      <c r="A81" s="41"/>
      <c r="B81" s="32" t="s">
        <v>25</v>
      </c>
      <c r="C81" s="32" t="s">
        <v>365</v>
      </c>
      <c r="D81" s="33" t="s">
        <v>26</v>
      </c>
      <c r="E81" s="33" t="s">
        <v>27</v>
      </c>
      <c r="F81" s="33" t="s">
        <v>28</v>
      </c>
      <c r="G81" s="44"/>
      <c r="H81" s="42"/>
      <c r="I81" s="36"/>
      <c r="J81" s="41"/>
    </row>
    <row r="82" spans="1:10" ht="114.75">
      <c r="A82" s="41"/>
      <c r="B82" s="41"/>
      <c r="C82" s="41"/>
      <c r="D82" s="33" t="s">
        <v>26</v>
      </c>
      <c r="E82" s="44" t="s">
        <v>534</v>
      </c>
      <c r="F82" s="36"/>
      <c r="G82" s="53">
        <v>0.0282</v>
      </c>
      <c r="H82" s="44" t="s">
        <v>29</v>
      </c>
      <c r="I82" s="44"/>
      <c r="J82" s="41"/>
    </row>
    <row r="83" spans="1:10" ht="202.5">
      <c r="A83" s="41"/>
      <c r="B83" s="32" t="s">
        <v>25</v>
      </c>
      <c r="C83" s="32" t="s">
        <v>30</v>
      </c>
      <c r="D83" s="32" t="s">
        <v>26</v>
      </c>
      <c r="E83" s="33" t="s">
        <v>31</v>
      </c>
      <c r="F83" s="32" t="s">
        <v>32</v>
      </c>
      <c r="G83" s="52"/>
      <c r="H83" s="44"/>
      <c r="I83" s="36"/>
      <c r="J83" s="41"/>
    </row>
    <row r="84" spans="1:10" ht="123.75">
      <c r="A84" s="41"/>
      <c r="B84" s="32" t="s">
        <v>25</v>
      </c>
      <c r="C84" s="32" t="s">
        <v>33</v>
      </c>
      <c r="D84" s="32"/>
      <c r="E84" s="33" t="s">
        <v>34</v>
      </c>
      <c r="F84" s="32" t="s">
        <v>35</v>
      </c>
      <c r="G84" s="52"/>
      <c r="H84" s="44"/>
      <c r="I84" s="36"/>
      <c r="J84" s="41"/>
    </row>
    <row r="85" spans="1:10" ht="157.5">
      <c r="A85" s="41"/>
      <c r="B85" s="32" t="s">
        <v>36</v>
      </c>
      <c r="C85" s="32" t="s">
        <v>261</v>
      </c>
      <c r="D85" s="32"/>
      <c r="E85" s="32" t="s">
        <v>37</v>
      </c>
      <c r="F85" s="32" t="s">
        <v>38</v>
      </c>
      <c r="G85" s="52"/>
      <c r="H85" s="44"/>
      <c r="I85" s="36"/>
      <c r="J85" s="41"/>
    </row>
    <row r="86" spans="1:10" ht="153">
      <c r="A86" s="32" t="s">
        <v>39</v>
      </c>
      <c r="B86" s="54"/>
      <c r="C86" s="54"/>
      <c r="D86" s="32" t="s">
        <v>23</v>
      </c>
      <c r="E86" s="33"/>
      <c r="F86" s="36"/>
      <c r="G86" s="44"/>
      <c r="H86" s="44" t="s">
        <v>40</v>
      </c>
      <c r="I86" s="36"/>
      <c r="J86" s="41"/>
    </row>
    <row r="87" spans="1:10" ht="146.25">
      <c r="A87" s="41"/>
      <c r="B87" s="32" t="s">
        <v>36</v>
      </c>
      <c r="C87" s="32" t="s">
        <v>261</v>
      </c>
      <c r="D87" s="32"/>
      <c r="E87" s="32" t="s">
        <v>41</v>
      </c>
      <c r="F87" s="32" t="s">
        <v>42</v>
      </c>
      <c r="G87" s="52"/>
      <c r="H87" s="44"/>
      <c r="I87" s="36"/>
      <c r="J87" s="41"/>
    </row>
    <row r="88" spans="1:10" ht="101.25">
      <c r="A88" s="41"/>
      <c r="B88" s="32" t="s">
        <v>36</v>
      </c>
      <c r="C88" s="32" t="s">
        <v>261</v>
      </c>
      <c r="D88" s="32"/>
      <c r="E88" s="33" t="s">
        <v>43</v>
      </c>
      <c r="F88" s="32" t="s">
        <v>44</v>
      </c>
      <c r="G88" s="52"/>
      <c r="H88" s="44"/>
      <c r="I88" s="36"/>
      <c r="J88" s="41"/>
    </row>
    <row r="89" spans="1:10" ht="101.25">
      <c r="A89" s="41"/>
      <c r="B89" s="41"/>
      <c r="C89" s="41"/>
      <c r="D89" s="32"/>
      <c r="E89" s="33" t="s">
        <v>45</v>
      </c>
      <c r="F89" s="32" t="s">
        <v>46</v>
      </c>
      <c r="G89" s="52"/>
      <c r="H89" s="44"/>
      <c r="I89" s="36"/>
      <c r="J89" s="41"/>
    </row>
    <row r="90" spans="1:10" ht="51">
      <c r="A90" s="41"/>
      <c r="B90" s="41"/>
      <c r="C90" s="41"/>
      <c r="D90" s="32"/>
      <c r="E90" s="33"/>
      <c r="F90" s="36"/>
      <c r="G90" s="42"/>
      <c r="H90" s="42" t="s">
        <v>47</v>
      </c>
      <c r="I90" s="36"/>
      <c r="J90" s="41"/>
    </row>
    <row r="91" spans="1:10" ht="242.25">
      <c r="A91" s="41"/>
      <c r="B91" s="47"/>
      <c r="C91" s="47"/>
      <c r="D91" s="34"/>
      <c r="E91" s="45"/>
      <c r="F91" s="46"/>
      <c r="G91" s="48" t="s">
        <v>48</v>
      </c>
      <c r="H91" s="48" t="s">
        <v>49</v>
      </c>
      <c r="I91" s="36"/>
      <c r="J91" s="41"/>
    </row>
    <row r="92" spans="1:10" ht="67.5">
      <c r="A92" s="41"/>
      <c r="B92" s="41"/>
      <c r="C92" s="41"/>
      <c r="D92" s="32" t="s">
        <v>550</v>
      </c>
      <c r="E92" s="33"/>
      <c r="F92" s="36"/>
      <c r="G92" s="44"/>
      <c r="H92" s="44" t="s">
        <v>50</v>
      </c>
      <c r="I92" s="36"/>
      <c r="J92" s="41"/>
    </row>
    <row r="93" spans="1:10" ht="67.5">
      <c r="A93" s="41"/>
      <c r="B93" s="41"/>
      <c r="C93" s="41"/>
      <c r="D93" s="32" t="s">
        <v>550</v>
      </c>
      <c r="E93" s="33"/>
      <c r="F93" s="36"/>
      <c r="G93" s="44"/>
      <c r="H93" s="44" t="s">
        <v>51</v>
      </c>
      <c r="I93" s="36"/>
      <c r="J93" s="41"/>
    </row>
    <row r="94" spans="1:10" ht="153">
      <c r="A94" s="33" t="s">
        <v>39</v>
      </c>
      <c r="B94" s="33"/>
      <c r="C94" s="33"/>
      <c r="D94" s="33" t="s">
        <v>23</v>
      </c>
      <c r="E94" s="33"/>
      <c r="F94" s="36"/>
      <c r="G94" s="44"/>
      <c r="H94" s="44" t="s">
        <v>40</v>
      </c>
      <c r="I94" s="36"/>
      <c r="J94" s="41"/>
    </row>
    <row r="95" spans="1:10" ht="77.25" thickBot="1">
      <c r="A95" s="55"/>
      <c r="B95" s="56"/>
      <c r="C95" s="56"/>
      <c r="D95" s="57"/>
      <c r="E95" s="58"/>
      <c r="F95" s="23"/>
      <c r="G95" s="59"/>
      <c r="H95" s="60" t="s">
        <v>52</v>
      </c>
      <c r="I95" s="61"/>
      <c r="J95" s="24"/>
    </row>
    <row r="96" spans="1:10" ht="102.75" thickBot="1">
      <c r="A96" s="62" t="s">
        <v>53</v>
      </c>
      <c r="B96" s="62"/>
      <c r="C96" s="62"/>
      <c r="D96" s="63"/>
      <c r="E96" s="23"/>
      <c r="F96" s="23"/>
      <c r="G96" s="23"/>
      <c r="H96" s="62" t="s">
        <v>54</v>
      </c>
      <c r="I96" s="61"/>
      <c r="J96" s="63"/>
    </row>
  </sheetData>
  <sheetProtection/>
  <mergeCells count="2">
    <mergeCell ref="A7:J7"/>
    <mergeCell ref="A5:J5"/>
  </mergeCells>
  <printOptions/>
  <pageMargins left="0.75" right="0.75" top="1" bottom="1" header="0" footer="0"/>
  <pageSetup horizontalDpi="600" verticalDpi="600" orientation="landscape" scale="60" r:id="rId3"/>
  <headerFooter alignWithMargins="0">
    <oddHeader>&amp;CSDP-OLEON-Documento-Borrador</oddHeader>
    <oddFooter>&amp;CSDP-OLEON-Documento Borrador</oddFooter>
  </headerFooter>
  <legacyDrawing r:id="rId2"/>
</worksheet>
</file>

<file path=xl/worksheets/sheet2.xml><?xml version="1.0" encoding="utf-8"?>
<worksheet xmlns="http://schemas.openxmlformats.org/spreadsheetml/2006/main" xmlns:r="http://schemas.openxmlformats.org/officeDocument/2006/relationships">
  <dimension ref="A4:AC117"/>
  <sheetViews>
    <sheetView showGridLines="0" zoomScalePageLayoutView="75" workbookViewId="0" topLeftCell="A1">
      <selection activeCell="D7" sqref="D7"/>
    </sheetView>
  </sheetViews>
  <sheetFormatPr defaultColWidth="11.421875" defaultRowHeight="12.75"/>
  <cols>
    <col min="1" max="1" width="15.8515625" style="94" customWidth="1"/>
    <col min="2" max="2" width="15.8515625" style="123" customWidth="1"/>
    <col min="3" max="3" width="13.28125" style="123" customWidth="1"/>
    <col min="4" max="5" width="14.28125" style="123" customWidth="1"/>
    <col min="6" max="6" width="13.28125" style="123" customWidth="1"/>
    <col min="7" max="7" width="13.421875" style="123" customWidth="1"/>
    <col min="8" max="8" width="11.421875" style="123" customWidth="1"/>
    <col min="9" max="9" width="12.57421875" style="123" customWidth="1"/>
    <col min="10" max="10" width="15.7109375" style="123" customWidth="1"/>
    <col min="11" max="11" width="15.28125" style="123" customWidth="1"/>
    <col min="12" max="12" width="14.28125" style="131" customWidth="1"/>
    <col min="13" max="13" width="12.421875" style="131" customWidth="1"/>
    <col min="14" max="14" width="11.421875" style="131" customWidth="1"/>
    <col min="15" max="17" width="11.421875" style="136" customWidth="1"/>
    <col min="18" max="18" width="13.00390625" style="136" customWidth="1"/>
    <col min="19" max="23" width="11.421875" style="136" customWidth="1"/>
    <col min="24" max="24" width="13.00390625" style="136" customWidth="1"/>
    <col min="25" max="26" width="11.421875" style="136" customWidth="1"/>
    <col min="27" max="27" width="14.421875" style="136" customWidth="1"/>
    <col min="28" max="28" width="12.57421875" style="136" customWidth="1"/>
    <col min="29" max="29" width="11.421875" style="136" customWidth="1"/>
    <col min="30" max="16384" width="11.421875" style="22" customWidth="1"/>
  </cols>
  <sheetData>
    <row r="1" s="137" customFormat="1" ht="12.75"/>
    <row r="2" s="137" customFormat="1" ht="12.75"/>
    <row r="3" s="137" customFormat="1" ht="12.75"/>
    <row r="4" spans="1:29" ht="23.25" customHeight="1">
      <c r="A4" s="185" t="s">
        <v>69</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row>
    <row r="5" spans="1:29" s="137" customFormat="1" ht="15.75">
      <c r="A5" s="185" t="s">
        <v>142</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row>
    <row r="6" spans="1:29" ht="13.5">
      <c r="A6" s="89" t="s">
        <v>65</v>
      </c>
      <c r="B6" s="84" t="s">
        <v>68</v>
      </c>
      <c r="C6" s="95"/>
      <c r="D6" s="95"/>
      <c r="E6" s="95"/>
      <c r="F6" s="95"/>
      <c r="G6" s="95"/>
      <c r="H6" s="95"/>
      <c r="I6" s="95"/>
      <c r="J6" s="84"/>
      <c r="K6" s="145" t="s">
        <v>149</v>
      </c>
      <c r="L6" s="82"/>
      <c r="M6" s="82"/>
      <c r="N6" s="83"/>
      <c r="O6" s="132" t="s">
        <v>66</v>
      </c>
      <c r="P6" s="146"/>
      <c r="Q6" s="146"/>
      <c r="R6" s="146"/>
      <c r="S6" s="146"/>
      <c r="T6" s="146"/>
      <c r="U6" s="132" t="s">
        <v>66</v>
      </c>
      <c r="V6" s="146"/>
      <c r="W6" s="146"/>
      <c r="X6" s="146"/>
      <c r="Y6" s="146"/>
      <c r="Z6" s="146"/>
      <c r="AA6" s="133"/>
      <c r="AB6" s="133"/>
      <c r="AC6" s="134"/>
    </row>
    <row r="7" spans="1:29" ht="205.5" customHeight="1">
      <c r="A7" s="153" t="s">
        <v>143</v>
      </c>
      <c r="B7" s="154" t="s">
        <v>139</v>
      </c>
      <c r="C7" s="154" t="s">
        <v>140</v>
      </c>
      <c r="D7" s="154" t="s">
        <v>144</v>
      </c>
      <c r="E7" s="154" t="s">
        <v>141</v>
      </c>
      <c r="F7" s="154" t="s">
        <v>145</v>
      </c>
      <c r="G7" s="154" t="s">
        <v>64</v>
      </c>
      <c r="H7" s="154" t="s">
        <v>379</v>
      </c>
      <c r="I7" s="154" t="s">
        <v>373</v>
      </c>
      <c r="J7" s="154" t="s">
        <v>151</v>
      </c>
      <c r="K7" s="157" t="s">
        <v>152</v>
      </c>
      <c r="L7" s="157" t="s">
        <v>147</v>
      </c>
      <c r="M7" s="157" t="s">
        <v>150</v>
      </c>
      <c r="N7" s="157" t="s">
        <v>382</v>
      </c>
      <c r="O7" s="132" t="s">
        <v>159</v>
      </c>
      <c r="P7" s="146"/>
      <c r="Q7" s="146"/>
      <c r="R7" s="146"/>
      <c r="S7" s="146"/>
      <c r="T7" s="150"/>
      <c r="U7" s="132" t="s">
        <v>160</v>
      </c>
      <c r="V7" s="146"/>
      <c r="W7" s="146"/>
      <c r="X7" s="146"/>
      <c r="Y7" s="146"/>
      <c r="Z7" s="150"/>
      <c r="AA7" s="151">
        <v>2014</v>
      </c>
      <c r="AB7" s="151">
        <v>2015</v>
      </c>
      <c r="AC7" s="151">
        <v>2016</v>
      </c>
    </row>
    <row r="8" spans="1:29" ht="53.25" customHeight="1">
      <c r="A8" s="155"/>
      <c r="B8" s="156"/>
      <c r="C8" s="156"/>
      <c r="D8" s="156"/>
      <c r="E8" s="156"/>
      <c r="F8" s="156"/>
      <c r="G8" s="156"/>
      <c r="H8" s="156"/>
      <c r="I8" s="156"/>
      <c r="J8" s="156"/>
      <c r="K8" s="158"/>
      <c r="L8" s="158"/>
      <c r="M8" s="158"/>
      <c r="N8" s="158"/>
      <c r="O8" s="147" t="s">
        <v>153</v>
      </c>
      <c r="P8" s="147" t="s">
        <v>154</v>
      </c>
      <c r="Q8" s="148" t="s">
        <v>156</v>
      </c>
      <c r="R8" s="148" t="s">
        <v>157</v>
      </c>
      <c r="S8" s="148" t="s">
        <v>155</v>
      </c>
      <c r="T8" s="148" t="s">
        <v>158</v>
      </c>
      <c r="U8" s="147" t="s">
        <v>153</v>
      </c>
      <c r="V8" s="147" t="s">
        <v>154</v>
      </c>
      <c r="W8" s="148" t="s">
        <v>156</v>
      </c>
      <c r="X8" s="148" t="s">
        <v>157</v>
      </c>
      <c r="Y8" s="148" t="s">
        <v>155</v>
      </c>
      <c r="Z8" s="148" t="s">
        <v>158</v>
      </c>
      <c r="AA8" s="152"/>
      <c r="AB8" s="152"/>
      <c r="AC8" s="152"/>
    </row>
    <row r="9" spans="1:29" ht="162">
      <c r="A9" s="168" t="s">
        <v>397</v>
      </c>
      <c r="B9" s="186" t="s">
        <v>138</v>
      </c>
      <c r="C9" s="186" t="s">
        <v>399</v>
      </c>
      <c r="D9" s="166" t="s">
        <v>400</v>
      </c>
      <c r="E9" s="166" t="s">
        <v>401</v>
      </c>
      <c r="F9" s="166" t="s">
        <v>402</v>
      </c>
      <c r="G9" s="25" t="s">
        <v>403</v>
      </c>
      <c r="H9" s="25" t="s">
        <v>404</v>
      </c>
      <c r="I9" s="25" t="s">
        <v>405</v>
      </c>
      <c r="J9" s="96">
        <v>197425500000</v>
      </c>
      <c r="K9" s="124" t="s">
        <v>146</v>
      </c>
      <c r="L9" s="124"/>
      <c r="M9" s="125"/>
      <c r="N9" s="125"/>
      <c r="O9" s="27"/>
      <c r="P9" s="27"/>
      <c r="Q9" s="27"/>
      <c r="R9" s="27"/>
      <c r="S9" s="27"/>
      <c r="T9" s="149">
        <f>+O9+P9+Q9+R9+S9</f>
        <v>0</v>
      </c>
      <c r="U9" s="27"/>
      <c r="V9" s="27"/>
      <c r="W9" s="27"/>
      <c r="X9" s="27"/>
      <c r="Y9" s="27"/>
      <c r="Z9" s="149">
        <f>+U9+V9+W9+X9+Y9</f>
        <v>0</v>
      </c>
      <c r="AA9" s="27"/>
      <c r="AB9" s="27"/>
      <c r="AC9" s="27"/>
    </row>
    <row r="10" spans="1:29" ht="324">
      <c r="A10" s="168"/>
      <c r="B10" s="186"/>
      <c r="C10" s="186"/>
      <c r="D10" s="166"/>
      <c r="E10" s="166"/>
      <c r="F10" s="166"/>
      <c r="G10" s="25" t="s">
        <v>406</v>
      </c>
      <c r="H10" s="25" t="s">
        <v>407</v>
      </c>
      <c r="I10" s="97" t="s">
        <v>408</v>
      </c>
      <c r="J10" s="96">
        <v>140000000000</v>
      </c>
      <c r="K10" s="124"/>
      <c r="L10" s="124"/>
      <c r="M10" s="125"/>
      <c r="N10" s="125"/>
      <c r="O10" s="27"/>
      <c r="P10" s="27"/>
      <c r="Q10" s="27"/>
      <c r="R10" s="27"/>
      <c r="S10" s="27"/>
      <c r="T10" s="27"/>
      <c r="U10" s="27"/>
      <c r="V10" s="27"/>
      <c r="W10" s="27"/>
      <c r="X10" s="27"/>
      <c r="Y10" s="27"/>
      <c r="Z10" s="27"/>
      <c r="AA10" s="27"/>
      <c r="AB10" s="27"/>
      <c r="AC10" s="30"/>
    </row>
    <row r="11" spans="1:29" ht="154.5" customHeight="1">
      <c r="A11" s="87" t="s">
        <v>397</v>
      </c>
      <c r="B11" s="186" t="s">
        <v>398</v>
      </c>
      <c r="C11" s="25" t="s">
        <v>399</v>
      </c>
      <c r="D11" s="25" t="s">
        <v>400</v>
      </c>
      <c r="E11" s="25"/>
      <c r="F11" s="166" t="s">
        <v>402</v>
      </c>
      <c r="G11" s="25" t="s">
        <v>409</v>
      </c>
      <c r="H11" s="25" t="s">
        <v>410</v>
      </c>
      <c r="I11" s="98" t="s">
        <v>411</v>
      </c>
      <c r="J11" s="96">
        <v>713979580000</v>
      </c>
      <c r="K11" s="124"/>
      <c r="L11" s="124"/>
      <c r="M11" s="125"/>
      <c r="N11" s="125"/>
      <c r="O11" s="27"/>
      <c r="P11" s="27"/>
      <c r="Q11" s="27"/>
      <c r="R11" s="27"/>
      <c r="S11" s="27"/>
      <c r="T11" s="27"/>
      <c r="U11" s="27"/>
      <c r="V11" s="27"/>
      <c r="W11" s="27"/>
      <c r="X11" s="27"/>
      <c r="Y11" s="27"/>
      <c r="Z11" s="27"/>
      <c r="AA11" s="27"/>
      <c r="AB11" s="27"/>
      <c r="AC11" s="30"/>
    </row>
    <row r="12" spans="1:29" ht="182.25" customHeight="1">
      <c r="A12" s="86" t="s">
        <v>412</v>
      </c>
      <c r="B12" s="186"/>
      <c r="C12" s="25" t="s">
        <v>399</v>
      </c>
      <c r="D12" s="25" t="s">
        <v>400</v>
      </c>
      <c r="E12" s="25"/>
      <c r="F12" s="166"/>
      <c r="G12" s="25" t="s">
        <v>413</v>
      </c>
      <c r="H12" s="25" t="s">
        <v>414</v>
      </c>
      <c r="I12" s="99" t="s">
        <v>415</v>
      </c>
      <c r="J12" s="96">
        <v>78000000000</v>
      </c>
      <c r="K12" s="124" t="s">
        <v>182</v>
      </c>
      <c r="L12" s="124"/>
      <c r="M12" s="125"/>
      <c r="N12" s="125" t="s">
        <v>416</v>
      </c>
      <c r="O12" s="27"/>
      <c r="P12" s="27"/>
      <c r="Q12" s="27"/>
      <c r="R12" s="27"/>
      <c r="S12" s="27"/>
      <c r="T12" s="27"/>
      <c r="U12" s="27"/>
      <c r="V12" s="27"/>
      <c r="W12" s="27"/>
      <c r="X12" s="27"/>
      <c r="Y12" s="27"/>
      <c r="Z12" s="27"/>
      <c r="AA12" s="27"/>
      <c r="AB12" s="27"/>
      <c r="AC12" s="30"/>
    </row>
    <row r="13" spans="1:29" ht="409.5">
      <c r="A13" s="87" t="s">
        <v>417</v>
      </c>
      <c r="B13" s="25" t="s">
        <v>398</v>
      </c>
      <c r="C13" s="25" t="s">
        <v>399</v>
      </c>
      <c r="D13" s="25"/>
      <c r="E13" s="25"/>
      <c r="F13" s="166" t="s">
        <v>418</v>
      </c>
      <c r="G13" s="25" t="s">
        <v>419</v>
      </c>
      <c r="H13" s="25" t="s">
        <v>420</v>
      </c>
      <c r="I13" s="25" t="s">
        <v>70</v>
      </c>
      <c r="J13" s="96">
        <v>211828931819</v>
      </c>
      <c r="K13" s="124" t="s">
        <v>182</v>
      </c>
      <c r="L13" s="124"/>
      <c r="M13" s="125"/>
      <c r="N13" s="125" t="s">
        <v>416</v>
      </c>
      <c r="O13" s="27"/>
      <c r="P13" s="27"/>
      <c r="Q13" s="27"/>
      <c r="R13" s="27"/>
      <c r="S13" s="27"/>
      <c r="T13" s="27"/>
      <c r="U13" s="27"/>
      <c r="V13" s="27"/>
      <c r="W13" s="27"/>
      <c r="X13" s="27"/>
      <c r="Y13" s="27"/>
      <c r="Z13" s="27"/>
      <c r="AA13" s="27"/>
      <c r="AB13" s="27"/>
      <c r="AC13" s="30"/>
    </row>
    <row r="14" spans="1:29" ht="145.5" customHeight="1">
      <c r="A14" s="87" t="s">
        <v>421</v>
      </c>
      <c r="B14" s="25" t="s">
        <v>398</v>
      </c>
      <c r="C14" s="25" t="s">
        <v>399</v>
      </c>
      <c r="D14" s="25" t="s">
        <v>399</v>
      </c>
      <c r="E14" s="25"/>
      <c r="F14" s="166"/>
      <c r="G14" s="25" t="s">
        <v>422</v>
      </c>
      <c r="H14" s="25" t="s">
        <v>423</v>
      </c>
      <c r="I14" s="25" t="s">
        <v>424</v>
      </c>
      <c r="J14" s="96">
        <v>106063600</v>
      </c>
      <c r="K14" s="124"/>
      <c r="L14" s="124"/>
      <c r="M14" s="125"/>
      <c r="N14" s="125" t="s">
        <v>425</v>
      </c>
      <c r="O14" s="27"/>
      <c r="P14" s="27"/>
      <c r="Q14" s="27"/>
      <c r="R14" s="27"/>
      <c r="S14" s="27"/>
      <c r="T14" s="27"/>
      <c r="U14" s="27"/>
      <c r="V14" s="27"/>
      <c r="W14" s="27"/>
      <c r="X14" s="27"/>
      <c r="Y14" s="27"/>
      <c r="Z14" s="27"/>
      <c r="AA14" s="27"/>
      <c r="AB14" s="27"/>
      <c r="AC14" s="30"/>
    </row>
    <row r="15" spans="1:29" ht="135">
      <c r="A15" s="87" t="s">
        <v>397</v>
      </c>
      <c r="B15" s="25" t="s">
        <v>398</v>
      </c>
      <c r="C15" s="25"/>
      <c r="D15" s="25"/>
      <c r="E15" s="25"/>
      <c r="F15" s="166"/>
      <c r="G15" s="25" t="s">
        <v>426</v>
      </c>
      <c r="H15" s="25" t="s">
        <v>71</v>
      </c>
      <c r="I15" s="25">
        <v>0</v>
      </c>
      <c r="J15" s="100">
        <v>50000000000</v>
      </c>
      <c r="K15" s="124" t="s">
        <v>183</v>
      </c>
      <c r="L15" s="124"/>
      <c r="M15" s="125"/>
      <c r="N15" s="125" t="s">
        <v>427</v>
      </c>
      <c r="O15" s="27"/>
      <c r="P15" s="27"/>
      <c r="Q15" s="27"/>
      <c r="R15" s="27"/>
      <c r="S15" s="27"/>
      <c r="T15" s="27"/>
      <c r="U15" s="27"/>
      <c r="V15" s="27"/>
      <c r="W15" s="27"/>
      <c r="X15" s="27"/>
      <c r="Y15" s="27"/>
      <c r="Z15" s="27"/>
      <c r="AA15" s="27"/>
      <c r="AB15" s="27"/>
      <c r="AC15" s="135"/>
    </row>
    <row r="16" spans="1:29" ht="121.5">
      <c r="A16" s="87" t="s">
        <v>428</v>
      </c>
      <c r="B16" s="25" t="s">
        <v>398</v>
      </c>
      <c r="C16" s="25"/>
      <c r="D16" s="25"/>
      <c r="E16" s="25"/>
      <c r="F16" s="166" t="s">
        <v>418</v>
      </c>
      <c r="G16" s="25" t="s">
        <v>429</v>
      </c>
      <c r="H16" s="25" t="s">
        <v>430</v>
      </c>
      <c r="I16" s="25">
        <v>0</v>
      </c>
      <c r="J16" s="100">
        <v>600000000</v>
      </c>
      <c r="K16" s="124" t="s">
        <v>203</v>
      </c>
      <c r="L16" s="124"/>
      <c r="M16" s="125"/>
      <c r="N16" s="125" t="s">
        <v>431</v>
      </c>
      <c r="O16" s="27"/>
      <c r="P16" s="27"/>
      <c r="Q16" s="27"/>
      <c r="R16" s="27"/>
      <c r="S16" s="27"/>
      <c r="T16" s="27"/>
      <c r="U16" s="27"/>
      <c r="V16" s="27"/>
      <c r="W16" s="27"/>
      <c r="X16" s="27"/>
      <c r="Y16" s="27"/>
      <c r="Z16" s="27"/>
      <c r="AA16" s="27"/>
      <c r="AB16" s="27"/>
      <c r="AC16" s="30"/>
    </row>
    <row r="17" spans="1:29" ht="409.5">
      <c r="A17" s="87" t="s">
        <v>72</v>
      </c>
      <c r="B17" s="25" t="s">
        <v>398</v>
      </c>
      <c r="C17" s="25" t="s">
        <v>399</v>
      </c>
      <c r="D17" s="25"/>
      <c r="E17" s="25"/>
      <c r="F17" s="166"/>
      <c r="G17" s="25" t="s">
        <v>73</v>
      </c>
      <c r="H17" s="25" t="s">
        <v>432</v>
      </c>
      <c r="I17" s="25" t="s">
        <v>74</v>
      </c>
      <c r="J17" s="100">
        <v>65000000000</v>
      </c>
      <c r="K17" s="124" t="s">
        <v>182</v>
      </c>
      <c r="L17" s="124"/>
      <c r="M17" s="125"/>
      <c r="N17" s="125" t="s">
        <v>75</v>
      </c>
      <c r="O17" s="27"/>
      <c r="P17" s="27"/>
      <c r="Q17" s="27"/>
      <c r="R17" s="27"/>
      <c r="S17" s="27"/>
      <c r="T17" s="27"/>
      <c r="U17" s="27"/>
      <c r="V17" s="27"/>
      <c r="W17" s="27"/>
      <c r="X17" s="27"/>
      <c r="Y17" s="27"/>
      <c r="Z17" s="27"/>
      <c r="AA17" s="27"/>
      <c r="AB17" s="27"/>
      <c r="AC17" s="30"/>
    </row>
    <row r="18" spans="1:29" ht="409.5">
      <c r="A18" s="87" t="s">
        <v>433</v>
      </c>
      <c r="B18" s="25" t="s">
        <v>398</v>
      </c>
      <c r="C18" s="25"/>
      <c r="D18" s="25" t="s">
        <v>434</v>
      </c>
      <c r="E18" s="25"/>
      <c r="F18" s="166" t="s">
        <v>435</v>
      </c>
      <c r="G18" s="25" t="s">
        <v>76</v>
      </c>
      <c r="H18" s="25" t="s">
        <v>436</v>
      </c>
      <c r="I18" s="25" t="s">
        <v>77</v>
      </c>
      <c r="J18" s="96">
        <v>1540494000000</v>
      </c>
      <c r="K18" s="124" t="s">
        <v>78</v>
      </c>
      <c r="L18" s="124"/>
      <c r="M18" s="125"/>
      <c r="N18" s="125" t="s">
        <v>437</v>
      </c>
      <c r="O18" s="27"/>
      <c r="P18" s="27"/>
      <c r="Q18" s="27"/>
      <c r="R18" s="27"/>
      <c r="S18" s="27"/>
      <c r="T18" s="27"/>
      <c r="U18" s="27"/>
      <c r="V18" s="27"/>
      <c r="W18" s="27"/>
      <c r="X18" s="27"/>
      <c r="Y18" s="27"/>
      <c r="Z18" s="27"/>
      <c r="AA18" s="27"/>
      <c r="AB18" s="27"/>
      <c r="AC18" s="27"/>
    </row>
    <row r="19" spans="1:29" ht="409.5">
      <c r="A19" s="87" t="s">
        <v>417</v>
      </c>
      <c r="B19" s="25" t="s">
        <v>398</v>
      </c>
      <c r="C19" s="25" t="s">
        <v>399</v>
      </c>
      <c r="D19" s="25"/>
      <c r="E19" s="25"/>
      <c r="F19" s="166"/>
      <c r="G19" s="25" t="s">
        <v>438</v>
      </c>
      <c r="H19" s="25" t="s">
        <v>439</v>
      </c>
      <c r="I19" s="25" t="s">
        <v>79</v>
      </c>
      <c r="J19" s="28">
        <v>10000000000</v>
      </c>
      <c r="K19" s="124" t="s">
        <v>204</v>
      </c>
      <c r="L19" s="124"/>
      <c r="M19" s="125"/>
      <c r="N19" s="125" t="s">
        <v>75</v>
      </c>
      <c r="O19" s="27"/>
      <c r="P19" s="27"/>
      <c r="Q19" s="27"/>
      <c r="R19" s="27"/>
      <c r="S19" s="27"/>
      <c r="T19" s="27"/>
      <c r="U19" s="27"/>
      <c r="V19" s="27"/>
      <c r="W19" s="27"/>
      <c r="X19" s="27"/>
      <c r="Y19" s="27"/>
      <c r="Z19" s="27"/>
      <c r="AA19" s="27"/>
      <c r="AB19" s="27"/>
      <c r="AC19" s="135"/>
    </row>
    <row r="20" spans="1:29" ht="337.5">
      <c r="A20" s="179" t="s">
        <v>440</v>
      </c>
      <c r="B20" s="25" t="s">
        <v>398</v>
      </c>
      <c r="C20" s="25"/>
      <c r="D20" s="25"/>
      <c r="E20" s="25"/>
      <c r="F20" s="166" t="s">
        <v>435</v>
      </c>
      <c r="G20" s="80" t="s">
        <v>441</v>
      </c>
      <c r="H20" s="25" t="s">
        <v>80</v>
      </c>
      <c r="I20" s="25" t="s">
        <v>81</v>
      </c>
      <c r="J20" s="28">
        <v>130000000000</v>
      </c>
      <c r="K20" s="124" t="s">
        <v>185</v>
      </c>
      <c r="L20" s="124"/>
      <c r="M20" s="125"/>
      <c r="N20" s="125" t="s">
        <v>427</v>
      </c>
      <c r="O20" s="27"/>
      <c r="P20" s="27"/>
      <c r="Q20" s="27"/>
      <c r="R20" s="27"/>
      <c r="S20" s="27"/>
      <c r="T20" s="27"/>
      <c r="U20" s="27"/>
      <c r="V20" s="27"/>
      <c r="W20" s="27"/>
      <c r="X20" s="27"/>
      <c r="Y20" s="27"/>
      <c r="Z20" s="27"/>
      <c r="AA20" s="27"/>
      <c r="AB20" s="27"/>
      <c r="AC20" s="135"/>
    </row>
    <row r="21" spans="1:29" ht="337.5">
      <c r="A21" s="179"/>
      <c r="B21" s="25"/>
      <c r="C21" s="101"/>
      <c r="D21" s="25"/>
      <c r="E21" s="25"/>
      <c r="F21" s="166"/>
      <c r="G21" s="80" t="s">
        <v>442</v>
      </c>
      <c r="H21" s="25" t="s">
        <v>443</v>
      </c>
      <c r="I21" s="25" t="s">
        <v>444</v>
      </c>
      <c r="J21" s="100">
        <v>20000000000</v>
      </c>
      <c r="K21" s="124"/>
      <c r="L21" s="124"/>
      <c r="M21" s="125"/>
      <c r="N21" s="125" t="s">
        <v>427</v>
      </c>
      <c r="O21" s="27"/>
      <c r="P21" s="27"/>
      <c r="Q21" s="27"/>
      <c r="R21" s="27"/>
      <c r="S21" s="27"/>
      <c r="T21" s="27"/>
      <c r="U21" s="27"/>
      <c r="V21" s="27"/>
      <c r="W21" s="27"/>
      <c r="X21" s="27"/>
      <c r="Y21" s="27"/>
      <c r="Z21" s="27"/>
      <c r="AA21" s="27"/>
      <c r="AB21" s="27"/>
      <c r="AC21" s="135"/>
    </row>
    <row r="22" spans="1:29" ht="409.5">
      <c r="A22" s="90" t="s">
        <v>445</v>
      </c>
      <c r="B22" s="25" t="s">
        <v>398</v>
      </c>
      <c r="C22" s="101"/>
      <c r="D22" s="25"/>
      <c r="E22" s="25"/>
      <c r="F22" s="184" t="s">
        <v>435</v>
      </c>
      <c r="G22" s="25" t="s">
        <v>446</v>
      </c>
      <c r="H22" s="25" t="s">
        <v>447</v>
      </c>
      <c r="I22" s="25" t="s">
        <v>82</v>
      </c>
      <c r="J22" s="96">
        <v>23000000000</v>
      </c>
      <c r="K22" s="126" t="s">
        <v>184</v>
      </c>
      <c r="L22" s="126"/>
      <c r="M22" s="125"/>
      <c r="N22" s="125"/>
      <c r="O22" s="27"/>
      <c r="P22" s="27"/>
      <c r="Q22" s="27"/>
      <c r="R22" s="27"/>
      <c r="S22" s="27"/>
      <c r="T22" s="27"/>
      <c r="U22" s="27"/>
      <c r="V22" s="27"/>
      <c r="W22" s="27"/>
      <c r="X22" s="27"/>
      <c r="Y22" s="27"/>
      <c r="Z22" s="27"/>
      <c r="AA22" s="27"/>
      <c r="AB22" s="27"/>
      <c r="AC22" s="135"/>
    </row>
    <row r="23" spans="1:29" ht="162">
      <c r="A23" s="87" t="s">
        <v>448</v>
      </c>
      <c r="B23" s="25" t="s">
        <v>398</v>
      </c>
      <c r="C23" s="25"/>
      <c r="D23" s="25"/>
      <c r="E23" s="25"/>
      <c r="F23" s="184"/>
      <c r="G23" s="25" t="s">
        <v>83</v>
      </c>
      <c r="H23" s="25" t="s">
        <v>84</v>
      </c>
      <c r="I23" s="25"/>
      <c r="J23" s="25" t="s">
        <v>449</v>
      </c>
      <c r="K23" s="126"/>
      <c r="L23" s="126"/>
      <c r="M23" s="125"/>
      <c r="N23" s="125" t="s">
        <v>427</v>
      </c>
      <c r="O23" s="27"/>
      <c r="P23" s="27"/>
      <c r="Q23" s="27"/>
      <c r="R23" s="27"/>
      <c r="S23" s="27"/>
      <c r="T23" s="27"/>
      <c r="U23" s="27"/>
      <c r="V23" s="27"/>
      <c r="W23" s="27"/>
      <c r="X23" s="27"/>
      <c r="Y23" s="27"/>
      <c r="Z23" s="27"/>
      <c r="AA23" s="27"/>
      <c r="AB23" s="27"/>
      <c r="AC23" s="27"/>
    </row>
    <row r="24" spans="1:29" ht="243">
      <c r="A24" s="87" t="s">
        <v>445</v>
      </c>
      <c r="B24" s="25" t="s">
        <v>398</v>
      </c>
      <c r="C24" s="25"/>
      <c r="D24" s="25"/>
      <c r="E24" s="25"/>
      <c r="F24" s="25" t="s">
        <v>435</v>
      </c>
      <c r="G24" s="25" t="s">
        <v>450</v>
      </c>
      <c r="H24" s="25" t="s">
        <v>451</v>
      </c>
      <c r="I24" s="25" t="s">
        <v>85</v>
      </c>
      <c r="J24" s="100">
        <v>13000000000</v>
      </c>
      <c r="K24" s="125" t="s">
        <v>491</v>
      </c>
      <c r="L24" s="125"/>
      <c r="M24" s="125"/>
      <c r="N24" s="125" t="s">
        <v>452</v>
      </c>
      <c r="O24" s="27"/>
      <c r="P24" s="27"/>
      <c r="Q24" s="27"/>
      <c r="R24" s="27"/>
      <c r="S24" s="27"/>
      <c r="T24" s="27"/>
      <c r="U24" s="27"/>
      <c r="V24" s="27"/>
      <c r="W24" s="27"/>
      <c r="X24" s="27"/>
      <c r="Y24" s="27"/>
      <c r="Z24" s="27"/>
      <c r="AA24" s="27"/>
      <c r="AB24" s="27"/>
      <c r="AC24" s="135"/>
    </row>
    <row r="25" spans="1:29" ht="297">
      <c r="A25" s="87" t="s">
        <v>453</v>
      </c>
      <c r="B25" s="25" t="s">
        <v>398</v>
      </c>
      <c r="C25" s="25"/>
      <c r="D25" s="25"/>
      <c r="E25" s="25"/>
      <c r="F25" s="25" t="s">
        <v>435</v>
      </c>
      <c r="G25" s="25" t="s">
        <v>454</v>
      </c>
      <c r="H25" s="25" t="s">
        <v>455</v>
      </c>
      <c r="I25" s="25" t="s">
        <v>86</v>
      </c>
      <c r="J25" s="100">
        <v>15093581767</v>
      </c>
      <c r="K25" s="125"/>
      <c r="L25" s="125"/>
      <c r="M25" s="125"/>
      <c r="N25" s="125" t="s">
        <v>452</v>
      </c>
      <c r="O25" s="27"/>
      <c r="P25" s="27"/>
      <c r="Q25" s="27"/>
      <c r="R25" s="27"/>
      <c r="S25" s="27"/>
      <c r="T25" s="27"/>
      <c r="U25" s="27"/>
      <c r="V25" s="27"/>
      <c r="W25" s="27"/>
      <c r="X25" s="27"/>
      <c r="Y25" s="27"/>
      <c r="Z25" s="27"/>
      <c r="AA25" s="27"/>
      <c r="AB25" s="27"/>
      <c r="AC25" s="135"/>
    </row>
    <row r="26" spans="1:29" ht="229.5">
      <c r="A26" s="87" t="s">
        <v>456</v>
      </c>
      <c r="B26" s="25" t="s">
        <v>398</v>
      </c>
      <c r="C26" s="25"/>
      <c r="D26" s="25"/>
      <c r="E26" s="25"/>
      <c r="F26" s="25" t="s">
        <v>435</v>
      </c>
      <c r="G26" s="25" t="s">
        <v>87</v>
      </c>
      <c r="H26" s="25" t="s">
        <v>457</v>
      </c>
      <c r="I26" s="25" t="s">
        <v>88</v>
      </c>
      <c r="J26" s="102">
        <v>162000000</v>
      </c>
      <c r="K26" s="125" t="s">
        <v>185</v>
      </c>
      <c r="L26" s="125"/>
      <c r="M26" s="125"/>
      <c r="N26" s="125" t="s">
        <v>452</v>
      </c>
      <c r="O26" s="27"/>
      <c r="P26" s="27"/>
      <c r="Q26" s="27"/>
      <c r="R26" s="27"/>
      <c r="S26" s="27"/>
      <c r="T26" s="27"/>
      <c r="U26" s="27"/>
      <c r="V26" s="27"/>
      <c r="W26" s="27"/>
      <c r="X26" s="27"/>
      <c r="Y26" s="27"/>
      <c r="Z26" s="27"/>
      <c r="AA26" s="27"/>
      <c r="AB26" s="27"/>
      <c r="AC26" s="30"/>
    </row>
    <row r="27" spans="1:29" ht="256.5">
      <c r="A27" s="86" t="s">
        <v>458</v>
      </c>
      <c r="B27" s="25" t="s">
        <v>398</v>
      </c>
      <c r="C27" s="25"/>
      <c r="D27" s="25"/>
      <c r="E27" s="25"/>
      <c r="F27" s="25" t="s">
        <v>459</v>
      </c>
      <c r="G27" s="25" t="s">
        <v>460</v>
      </c>
      <c r="H27" s="25" t="s">
        <v>89</v>
      </c>
      <c r="I27" s="103" t="s">
        <v>461</v>
      </c>
      <c r="J27" s="102">
        <v>18821418233</v>
      </c>
      <c r="K27" s="125" t="s">
        <v>186</v>
      </c>
      <c r="L27" s="125"/>
      <c r="M27" s="125"/>
      <c r="N27" s="125" t="s">
        <v>462</v>
      </c>
      <c r="O27" s="27"/>
      <c r="P27" s="27"/>
      <c r="Q27" s="27"/>
      <c r="R27" s="27"/>
      <c r="S27" s="27"/>
      <c r="T27" s="27"/>
      <c r="U27" s="27"/>
      <c r="V27" s="27"/>
      <c r="W27" s="27"/>
      <c r="X27" s="27"/>
      <c r="Y27" s="27"/>
      <c r="Z27" s="27"/>
      <c r="AA27" s="27"/>
      <c r="AB27" s="27"/>
      <c r="AC27" s="135"/>
    </row>
    <row r="28" spans="1:29" ht="216">
      <c r="A28" s="87" t="s">
        <v>463</v>
      </c>
      <c r="B28" s="25" t="s">
        <v>398</v>
      </c>
      <c r="C28" s="25"/>
      <c r="D28" s="25" t="s">
        <v>400</v>
      </c>
      <c r="E28" s="25"/>
      <c r="F28" s="25" t="s">
        <v>459</v>
      </c>
      <c r="G28" s="25" t="s">
        <v>90</v>
      </c>
      <c r="H28" s="25" t="s">
        <v>91</v>
      </c>
      <c r="I28" s="99">
        <v>0</v>
      </c>
      <c r="J28" s="102">
        <v>85000000</v>
      </c>
      <c r="K28" s="125" t="s">
        <v>92</v>
      </c>
      <c r="L28" s="125"/>
      <c r="M28" s="125"/>
      <c r="N28" s="125" t="s">
        <v>427</v>
      </c>
      <c r="O28" s="27"/>
      <c r="P28" s="27"/>
      <c r="Q28" s="27"/>
      <c r="R28" s="27"/>
      <c r="S28" s="27"/>
      <c r="T28" s="27"/>
      <c r="U28" s="27"/>
      <c r="V28" s="27"/>
      <c r="W28" s="27"/>
      <c r="X28" s="27"/>
      <c r="Y28" s="27"/>
      <c r="Z28" s="27"/>
      <c r="AA28" s="27"/>
      <c r="AB28" s="27"/>
      <c r="AC28" s="135"/>
    </row>
    <row r="29" spans="1:29" ht="148.5">
      <c r="A29" s="87" t="s">
        <v>463</v>
      </c>
      <c r="B29" s="25" t="s">
        <v>398</v>
      </c>
      <c r="C29" s="25"/>
      <c r="D29" s="25"/>
      <c r="E29" s="25"/>
      <c r="F29" s="25" t="s">
        <v>459</v>
      </c>
      <c r="G29" s="25" t="s">
        <v>464</v>
      </c>
      <c r="H29" s="25" t="s">
        <v>465</v>
      </c>
      <c r="I29" s="99" t="s">
        <v>85</v>
      </c>
      <c r="J29" s="96">
        <v>4500000000</v>
      </c>
      <c r="K29" s="125" t="s">
        <v>182</v>
      </c>
      <c r="L29" s="125"/>
      <c r="M29" s="125"/>
      <c r="N29" s="125" t="s">
        <v>466</v>
      </c>
      <c r="O29" s="27"/>
      <c r="P29" s="27"/>
      <c r="Q29" s="27"/>
      <c r="R29" s="27"/>
      <c r="S29" s="27"/>
      <c r="T29" s="27"/>
      <c r="U29" s="27"/>
      <c r="V29" s="27"/>
      <c r="W29" s="27"/>
      <c r="X29" s="27"/>
      <c r="Y29" s="27"/>
      <c r="Z29" s="27"/>
      <c r="AA29" s="27"/>
      <c r="AB29" s="27"/>
      <c r="AC29" s="135"/>
    </row>
    <row r="30" spans="1:29" ht="409.5">
      <c r="A30" s="87" t="s">
        <v>467</v>
      </c>
      <c r="B30" s="25" t="s">
        <v>398</v>
      </c>
      <c r="C30" s="25"/>
      <c r="D30" s="25"/>
      <c r="E30" s="25"/>
      <c r="F30" s="25" t="s">
        <v>459</v>
      </c>
      <c r="G30" s="25" t="s">
        <v>468</v>
      </c>
      <c r="H30" s="25" t="s">
        <v>93</v>
      </c>
      <c r="I30" s="25" t="s">
        <v>94</v>
      </c>
      <c r="J30" s="96">
        <v>134842235907</v>
      </c>
      <c r="K30" s="125" t="s">
        <v>95</v>
      </c>
      <c r="L30" s="125"/>
      <c r="M30" s="125"/>
      <c r="N30" s="125"/>
      <c r="O30" s="27"/>
      <c r="P30" s="27"/>
      <c r="Q30" s="27"/>
      <c r="R30" s="27"/>
      <c r="S30" s="27"/>
      <c r="T30" s="27"/>
      <c r="U30" s="27"/>
      <c r="V30" s="27"/>
      <c r="W30" s="27"/>
      <c r="X30" s="27"/>
      <c r="Y30" s="27"/>
      <c r="Z30" s="27"/>
      <c r="AA30" s="27"/>
      <c r="AB30" s="27"/>
      <c r="AC30" s="135"/>
    </row>
    <row r="31" spans="1:29" ht="409.5">
      <c r="A31" s="87" t="s">
        <v>463</v>
      </c>
      <c r="B31" s="25" t="s">
        <v>398</v>
      </c>
      <c r="C31" s="25"/>
      <c r="D31" s="25"/>
      <c r="E31" s="25"/>
      <c r="F31" s="166" t="s">
        <v>459</v>
      </c>
      <c r="G31" s="25" t="s">
        <v>469</v>
      </c>
      <c r="H31" s="25" t="s">
        <v>470</v>
      </c>
      <c r="I31" s="104" t="s">
        <v>471</v>
      </c>
      <c r="J31" s="96">
        <v>491401223132</v>
      </c>
      <c r="K31" s="124" t="s">
        <v>96</v>
      </c>
      <c r="L31" s="124"/>
      <c r="M31" s="125" t="s">
        <v>97</v>
      </c>
      <c r="N31" s="125" t="s">
        <v>472</v>
      </c>
      <c r="O31" s="27"/>
      <c r="P31" s="27"/>
      <c r="Q31" s="27"/>
      <c r="R31" s="27"/>
      <c r="S31" s="27"/>
      <c r="T31" s="27"/>
      <c r="U31" s="27"/>
      <c r="V31" s="27"/>
      <c r="W31" s="27"/>
      <c r="X31" s="27"/>
      <c r="Y31" s="27"/>
      <c r="Z31" s="27"/>
      <c r="AA31" s="27"/>
      <c r="AB31" s="27"/>
      <c r="AC31" s="135"/>
    </row>
    <row r="32" spans="1:29" ht="189">
      <c r="A32" s="87" t="s">
        <v>463</v>
      </c>
      <c r="B32" s="25" t="s">
        <v>398</v>
      </c>
      <c r="C32" s="25"/>
      <c r="D32" s="25"/>
      <c r="E32" s="25"/>
      <c r="F32" s="166"/>
      <c r="G32" s="105" t="s">
        <v>473</v>
      </c>
      <c r="H32" s="105" t="s">
        <v>474</v>
      </c>
      <c r="I32" s="106">
        <v>0</v>
      </c>
      <c r="J32" s="107">
        <v>5746000000</v>
      </c>
      <c r="K32" s="124" t="s">
        <v>182</v>
      </c>
      <c r="L32" s="124"/>
      <c r="M32" s="125"/>
      <c r="N32" s="125" t="s">
        <v>475</v>
      </c>
      <c r="O32" s="27"/>
      <c r="P32" s="27"/>
      <c r="Q32" s="27"/>
      <c r="R32" s="27"/>
      <c r="S32" s="27"/>
      <c r="T32" s="27"/>
      <c r="U32" s="27"/>
      <c r="V32" s="27"/>
      <c r="W32" s="27"/>
      <c r="X32" s="27"/>
      <c r="Y32" s="27"/>
      <c r="Z32" s="27"/>
      <c r="AA32" s="27"/>
      <c r="AB32" s="27"/>
      <c r="AC32" s="135"/>
    </row>
    <row r="33" spans="1:29" ht="243">
      <c r="A33" s="87" t="s">
        <v>463</v>
      </c>
      <c r="B33" s="25" t="s">
        <v>398</v>
      </c>
      <c r="C33" s="25"/>
      <c r="D33" s="25"/>
      <c r="E33" s="25"/>
      <c r="F33" s="25" t="s">
        <v>459</v>
      </c>
      <c r="G33" s="25" t="s">
        <v>476</v>
      </c>
      <c r="H33" s="25" t="s">
        <v>477</v>
      </c>
      <c r="I33" s="25">
        <v>0</v>
      </c>
      <c r="J33" s="107" t="s">
        <v>478</v>
      </c>
      <c r="K33" s="125" t="s">
        <v>187</v>
      </c>
      <c r="L33" s="125"/>
      <c r="M33" s="125"/>
      <c r="N33" s="125"/>
      <c r="O33" s="27"/>
      <c r="P33" s="27"/>
      <c r="Q33" s="27"/>
      <c r="R33" s="27"/>
      <c r="S33" s="27"/>
      <c r="T33" s="27"/>
      <c r="U33" s="27"/>
      <c r="V33" s="27"/>
      <c r="W33" s="27"/>
      <c r="X33" s="27"/>
      <c r="Y33" s="27"/>
      <c r="Z33" s="27"/>
      <c r="AA33" s="27"/>
      <c r="AB33" s="27"/>
      <c r="AC33" s="135"/>
    </row>
    <row r="34" spans="1:29" ht="202.5">
      <c r="A34" s="86" t="s">
        <v>479</v>
      </c>
      <c r="B34" s="80" t="s">
        <v>519</v>
      </c>
      <c r="C34" s="25"/>
      <c r="D34" s="25"/>
      <c r="E34" s="25"/>
      <c r="F34" s="166" t="s">
        <v>480</v>
      </c>
      <c r="G34" s="25" t="s">
        <v>481</v>
      </c>
      <c r="H34" s="25" t="s">
        <v>482</v>
      </c>
      <c r="I34" s="25" t="s">
        <v>483</v>
      </c>
      <c r="J34" s="108" t="s">
        <v>98</v>
      </c>
      <c r="K34" s="124" t="s">
        <v>188</v>
      </c>
      <c r="L34" s="124"/>
      <c r="M34" s="125"/>
      <c r="N34" s="125"/>
      <c r="O34" s="27"/>
      <c r="P34" s="27"/>
      <c r="Q34" s="27"/>
      <c r="R34" s="27"/>
      <c r="S34" s="27"/>
      <c r="T34" s="27"/>
      <c r="U34" s="27"/>
      <c r="V34" s="27"/>
      <c r="W34" s="27"/>
      <c r="X34" s="27"/>
      <c r="Y34" s="27"/>
      <c r="Z34" s="27"/>
      <c r="AA34" s="27"/>
      <c r="AB34" s="27"/>
      <c r="AC34" s="27"/>
    </row>
    <row r="35" spans="1:29" ht="120.75" customHeight="1">
      <c r="A35" s="87" t="s">
        <v>99</v>
      </c>
      <c r="B35" s="26" t="s">
        <v>519</v>
      </c>
      <c r="C35" s="26"/>
      <c r="D35" s="26"/>
      <c r="E35" s="26"/>
      <c r="F35" s="166"/>
      <c r="G35" s="109" t="s">
        <v>484</v>
      </c>
      <c r="H35" s="26" t="s">
        <v>485</v>
      </c>
      <c r="I35" s="26" t="s">
        <v>483</v>
      </c>
      <c r="J35" s="110"/>
      <c r="K35" s="124"/>
      <c r="L35" s="124"/>
      <c r="M35" s="125"/>
      <c r="N35" s="125"/>
      <c r="O35" s="27"/>
      <c r="P35" s="27"/>
      <c r="Q35" s="27"/>
      <c r="R35" s="27"/>
      <c r="S35" s="27"/>
      <c r="T35" s="27"/>
      <c r="U35" s="27"/>
      <c r="V35" s="27"/>
      <c r="W35" s="27"/>
      <c r="X35" s="27"/>
      <c r="Y35" s="27"/>
      <c r="Z35" s="27"/>
      <c r="AA35" s="27"/>
      <c r="AB35" s="27"/>
      <c r="AC35" s="27"/>
    </row>
    <row r="36" spans="1:29" ht="243">
      <c r="A36" s="87" t="s">
        <v>99</v>
      </c>
      <c r="B36" s="26" t="s">
        <v>519</v>
      </c>
      <c r="C36" s="26"/>
      <c r="D36" s="26"/>
      <c r="E36" s="26"/>
      <c r="F36" s="166"/>
      <c r="G36" s="26" t="s">
        <v>486</v>
      </c>
      <c r="H36" s="26" t="s">
        <v>485</v>
      </c>
      <c r="I36" s="26" t="s">
        <v>483</v>
      </c>
      <c r="J36" s="100">
        <v>1000000000</v>
      </c>
      <c r="K36" s="124"/>
      <c r="L36" s="124"/>
      <c r="M36" s="125"/>
      <c r="N36" s="125"/>
      <c r="O36" s="27"/>
      <c r="P36" s="27"/>
      <c r="Q36" s="27"/>
      <c r="R36" s="27"/>
      <c r="S36" s="27"/>
      <c r="T36" s="27"/>
      <c r="U36" s="27"/>
      <c r="V36" s="27"/>
      <c r="W36" s="27"/>
      <c r="X36" s="27"/>
      <c r="Y36" s="27"/>
      <c r="Z36" s="27"/>
      <c r="AA36" s="27"/>
      <c r="AB36" s="27"/>
      <c r="AC36" s="27"/>
    </row>
    <row r="37" spans="1:29" ht="409.5">
      <c r="A37" s="88" t="s">
        <v>479</v>
      </c>
      <c r="B37" s="26" t="s">
        <v>487</v>
      </c>
      <c r="C37" s="26" t="s">
        <v>488</v>
      </c>
      <c r="D37" s="26" t="s">
        <v>489</v>
      </c>
      <c r="E37" s="26" t="s">
        <v>490</v>
      </c>
      <c r="F37" s="26" t="s">
        <v>491</v>
      </c>
      <c r="G37" s="26" t="s">
        <v>492</v>
      </c>
      <c r="H37" s="26" t="s">
        <v>493</v>
      </c>
      <c r="I37" s="26" t="s">
        <v>100</v>
      </c>
      <c r="J37" s="187">
        <v>71822648000</v>
      </c>
      <c r="K37" s="127" t="s">
        <v>491</v>
      </c>
      <c r="L37" s="127"/>
      <c r="M37" s="125"/>
      <c r="N37" s="125"/>
      <c r="O37" s="27"/>
      <c r="P37" s="27"/>
      <c r="Q37" s="27"/>
      <c r="R37" s="27"/>
      <c r="S37" s="27"/>
      <c r="T37" s="27"/>
      <c r="U37" s="27"/>
      <c r="V37" s="27"/>
      <c r="W37" s="27"/>
      <c r="X37" s="27"/>
      <c r="Y37" s="27"/>
      <c r="Z37" s="27"/>
      <c r="AA37" s="27"/>
      <c r="AB37" s="27"/>
      <c r="AC37" s="27"/>
    </row>
    <row r="38" spans="1:29" ht="202.5">
      <c r="A38" s="91" t="s">
        <v>479</v>
      </c>
      <c r="B38" s="105" t="s">
        <v>519</v>
      </c>
      <c r="C38" s="105"/>
      <c r="D38" s="25"/>
      <c r="E38" s="25"/>
      <c r="F38" s="25" t="s">
        <v>491</v>
      </c>
      <c r="G38" s="105" t="s">
        <v>494</v>
      </c>
      <c r="H38" s="105" t="s">
        <v>495</v>
      </c>
      <c r="I38" s="103" t="s">
        <v>496</v>
      </c>
      <c r="J38" s="188"/>
      <c r="K38" s="125" t="s">
        <v>184</v>
      </c>
      <c r="L38" s="125"/>
      <c r="M38" s="125"/>
      <c r="N38" s="125"/>
      <c r="O38" s="27"/>
      <c r="P38" s="27"/>
      <c r="Q38" s="27"/>
      <c r="R38" s="27"/>
      <c r="S38" s="27"/>
      <c r="T38" s="27"/>
      <c r="U38" s="27"/>
      <c r="V38" s="27"/>
      <c r="W38" s="27"/>
      <c r="X38" s="27"/>
      <c r="Y38" s="27"/>
      <c r="Z38" s="27"/>
      <c r="AA38" s="27"/>
      <c r="AB38" s="27"/>
      <c r="AC38" s="27"/>
    </row>
    <row r="39" spans="1:29" ht="148.5">
      <c r="A39" s="91" t="s">
        <v>479</v>
      </c>
      <c r="B39" s="105" t="s">
        <v>519</v>
      </c>
      <c r="C39" s="105"/>
      <c r="D39" s="105"/>
      <c r="E39" s="105"/>
      <c r="F39" s="166" t="s">
        <v>491</v>
      </c>
      <c r="G39" s="105" t="s">
        <v>497</v>
      </c>
      <c r="H39" s="105" t="s">
        <v>498</v>
      </c>
      <c r="I39" s="103" t="s">
        <v>101</v>
      </c>
      <c r="J39" s="177">
        <v>65578700000</v>
      </c>
      <c r="K39" s="124" t="s">
        <v>184</v>
      </c>
      <c r="L39" s="124"/>
      <c r="M39" s="125"/>
      <c r="N39" s="125"/>
      <c r="O39" s="27"/>
      <c r="P39" s="27"/>
      <c r="Q39" s="27"/>
      <c r="R39" s="27"/>
      <c r="S39" s="27"/>
      <c r="T39" s="27"/>
      <c r="U39" s="27"/>
      <c r="V39" s="27"/>
      <c r="W39" s="27"/>
      <c r="X39" s="27"/>
      <c r="Y39" s="27"/>
      <c r="Z39" s="27"/>
      <c r="AA39" s="27"/>
      <c r="AB39" s="27"/>
      <c r="AC39" s="27"/>
    </row>
    <row r="40" spans="1:29" ht="162">
      <c r="A40" s="87" t="s">
        <v>479</v>
      </c>
      <c r="B40" s="25" t="s">
        <v>519</v>
      </c>
      <c r="C40" s="25"/>
      <c r="D40" s="25"/>
      <c r="E40" s="25"/>
      <c r="F40" s="166"/>
      <c r="G40" s="25" t="s">
        <v>499</v>
      </c>
      <c r="H40" s="25" t="s">
        <v>500</v>
      </c>
      <c r="I40" s="25" t="s">
        <v>501</v>
      </c>
      <c r="J40" s="177"/>
      <c r="K40" s="124" t="s">
        <v>184</v>
      </c>
      <c r="L40" s="124"/>
      <c r="M40" s="125"/>
      <c r="N40" s="125"/>
      <c r="O40" s="27"/>
      <c r="P40" s="27"/>
      <c r="Q40" s="27"/>
      <c r="R40" s="27"/>
      <c r="S40" s="27"/>
      <c r="T40" s="27"/>
      <c r="U40" s="27"/>
      <c r="V40" s="27"/>
      <c r="W40" s="27"/>
      <c r="X40" s="27"/>
      <c r="Y40" s="27"/>
      <c r="Z40" s="27"/>
      <c r="AA40" s="27"/>
      <c r="AB40" s="27"/>
      <c r="AC40" s="27"/>
    </row>
    <row r="41" spans="1:29" ht="189">
      <c r="A41" s="87" t="s">
        <v>397</v>
      </c>
      <c r="B41" s="25" t="s">
        <v>519</v>
      </c>
      <c r="C41" s="25"/>
      <c r="D41" s="25"/>
      <c r="E41" s="25"/>
      <c r="F41" s="166"/>
      <c r="G41" s="25" t="s">
        <v>502</v>
      </c>
      <c r="H41" s="25" t="s">
        <v>503</v>
      </c>
      <c r="I41" s="111" t="s">
        <v>102</v>
      </c>
      <c r="J41" s="177"/>
      <c r="K41" s="124" t="s">
        <v>184</v>
      </c>
      <c r="L41" s="124"/>
      <c r="M41" s="125"/>
      <c r="N41" s="125"/>
      <c r="O41" s="27"/>
      <c r="P41" s="27"/>
      <c r="Q41" s="27"/>
      <c r="R41" s="27"/>
      <c r="S41" s="27"/>
      <c r="T41" s="27"/>
      <c r="U41" s="27"/>
      <c r="V41" s="27"/>
      <c r="W41" s="27"/>
      <c r="X41" s="27"/>
      <c r="Y41" s="27"/>
      <c r="Z41" s="27"/>
      <c r="AA41" s="27"/>
      <c r="AB41" s="27"/>
      <c r="AC41" s="27"/>
    </row>
    <row r="42" spans="1:29" ht="108">
      <c r="A42" s="87" t="s">
        <v>397</v>
      </c>
      <c r="B42" s="25" t="s">
        <v>519</v>
      </c>
      <c r="C42" s="25"/>
      <c r="D42" s="25"/>
      <c r="E42" s="25"/>
      <c r="F42" s="166"/>
      <c r="G42" s="25" t="s">
        <v>504</v>
      </c>
      <c r="H42" s="25" t="s">
        <v>505</v>
      </c>
      <c r="I42" s="25" t="s">
        <v>103</v>
      </c>
      <c r="J42" s="177"/>
      <c r="K42" s="124" t="s">
        <v>184</v>
      </c>
      <c r="L42" s="124"/>
      <c r="M42" s="125"/>
      <c r="N42" s="125"/>
      <c r="O42" s="27"/>
      <c r="P42" s="27"/>
      <c r="Q42" s="27"/>
      <c r="R42" s="27"/>
      <c r="S42" s="27"/>
      <c r="T42" s="27"/>
      <c r="U42" s="27"/>
      <c r="V42" s="27"/>
      <c r="W42" s="27"/>
      <c r="X42" s="27"/>
      <c r="Y42" s="27"/>
      <c r="Z42" s="27"/>
      <c r="AA42" s="27"/>
      <c r="AB42" s="27"/>
      <c r="AC42" s="27"/>
    </row>
    <row r="43" spans="1:29" ht="108">
      <c r="A43" s="87" t="s">
        <v>397</v>
      </c>
      <c r="B43" s="166" t="s">
        <v>487</v>
      </c>
      <c r="C43" s="25"/>
      <c r="D43" s="25"/>
      <c r="E43" s="25"/>
      <c r="F43" s="166" t="s">
        <v>491</v>
      </c>
      <c r="G43" s="25" t="s">
        <v>506</v>
      </c>
      <c r="H43" s="25" t="s">
        <v>104</v>
      </c>
      <c r="I43" s="25" t="s">
        <v>507</v>
      </c>
      <c r="J43" s="177"/>
      <c r="K43" s="124" t="s">
        <v>184</v>
      </c>
      <c r="L43" s="124"/>
      <c r="M43" s="125"/>
      <c r="N43" s="125"/>
      <c r="O43" s="27"/>
      <c r="P43" s="27"/>
      <c r="Q43" s="27"/>
      <c r="R43" s="27"/>
      <c r="S43" s="27"/>
      <c r="T43" s="27"/>
      <c r="U43" s="27"/>
      <c r="V43" s="27"/>
      <c r="W43" s="27"/>
      <c r="X43" s="27"/>
      <c r="Y43" s="27"/>
      <c r="Z43" s="27"/>
      <c r="AA43" s="27"/>
      <c r="AB43" s="27"/>
      <c r="AC43" s="27"/>
    </row>
    <row r="44" spans="1:29" ht="202.5">
      <c r="A44" s="87" t="s">
        <v>397</v>
      </c>
      <c r="B44" s="166"/>
      <c r="C44" s="25"/>
      <c r="D44" s="25"/>
      <c r="E44" s="25"/>
      <c r="F44" s="166"/>
      <c r="G44" s="25" t="s">
        <v>508</v>
      </c>
      <c r="H44" s="25" t="s">
        <v>509</v>
      </c>
      <c r="I44" s="25" t="s">
        <v>510</v>
      </c>
      <c r="J44" s="100" t="s">
        <v>105</v>
      </c>
      <c r="K44" s="124" t="s">
        <v>184</v>
      </c>
      <c r="L44" s="124"/>
      <c r="M44" s="125"/>
      <c r="N44" s="125"/>
      <c r="O44" s="27"/>
      <c r="P44" s="27"/>
      <c r="Q44" s="27"/>
      <c r="R44" s="27"/>
      <c r="S44" s="27"/>
      <c r="T44" s="27"/>
      <c r="U44" s="27"/>
      <c r="V44" s="27"/>
      <c r="W44" s="27"/>
      <c r="X44" s="27"/>
      <c r="Y44" s="27"/>
      <c r="Z44" s="27"/>
      <c r="AA44" s="27"/>
      <c r="AB44" s="27"/>
      <c r="AC44" s="27"/>
    </row>
    <row r="45" spans="1:29" ht="216">
      <c r="A45" s="87" t="s">
        <v>106</v>
      </c>
      <c r="B45" s="166"/>
      <c r="C45" s="25"/>
      <c r="D45" s="25"/>
      <c r="E45" s="25"/>
      <c r="F45" s="166"/>
      <c r="G45" s="25" t="s">
        <v>511</v>
      </c>
      <c r="H45" s="25" t="s">
        <v>512</v>
      </c>
      <c r="I45" s="25" t="s">
        <v>513</v>
      </c>
      <c r="J45" s="100" t="s">
        <v>107</v>
      </c>
      <c r="K45" s="124" t="s">
        <v>184</v>
      </c>
      <c r="L45" s="124"/>
      <c r="M45" s="125"/>
      <c r="N45" s="125"/>
      <c r="O45" s="27"/>
      <c r="P45" s="27"/>
      <c r="Q45" s="27"/>
      <c r="R45" s="27"/>
      <c r="S45" s="27"/>
      <c r="T45" s="27"/>
      <c r="U45" s="27"/>
      <c r="V45" s="27"/>
      <c r="W45" s="27"/>
      <c r="X45" s="27"/>
      <c r="Y45" s="27"/>
      <c r="Z45" s="27"/>
      <c r="AA45" s="27"/>
      <c r="AB45" s="27"/>
      <c r="AC45" s="27"/>
    </row>
    <row r="46" spans="1:29" ht="216">
      <c r="A46" s="87"/>
      <c r="B46" s="166"/>
      <c r="C46" s="25"/>
      <c r="D46" s="25"/>
      <c r="E46" s="25"/>
      <c r="F46" s="166"/>
      <c r="G46" s="25" t="s">
        <v>108</v>
      </c>
      <c r="H46" s="25"/>
      <c r="I46" s="25" t="s">
        <v>514</v>
      </c>
      <c r="J46" s="100"/>
      <c r="K46" s="124" t="s">
        <v>188</v>
      </c>
      <c r="L46" s="124"/>
      <c r="M46" s="125"/>
      <c r="N46" s="125"/>
      <c r="O46" s="27"/>
      <c r="P46" s="27"/>
      <c r="Q46" s="27"/>
      <c r="R46" s="27"/>
      <c r="S46" s="27"/>
      <c r="T46" s="27"/>
      <c r="U46" s="27"/>
      <c r="V46" s="27"/>
      <c r="W46" s="27"/>
      <c r="X46" s="27"/>
      <c r="Y46" s="27"/>
      <c r="Z46" s="27"/>
      <c r="AA46" s="27"/>
      <c r="AB46" s="27"/>
      <c r="AC46" s="27"/>
    </row>
    <row r="47" spans="1:29" ht="135">
      <c r="A47" s="87" t="s">
        <v>515</v>
      </c>
      <c r="B47" s="166"/>
      <c r="C47" s="25"/>
      <c r="D47" s="25"/>
      <c r="E47" s="25"/>
      <c r="F47" s="166"/>
      <c r="G47" s="25" t="s">
        <v>516</v>
      </c>
      <c r="H47" s="25" t="s">
        <v>517</v>
      </c>
      <c r="I47" s="25" t="s">
        <v>518</v>
      </c>
      <c r="J47" s="189">
        <v>20000000000</v>
      </c>
      <c r="K47" s="124" t="s">
        <v>184</v>
      </c>
      <c r="L47" s="124"/>
      <c r="M47" s="125"/>
      <c r="N47" s="125"/>
      <c r="O47" s="27"/>
      <c r="P47" s="27"/>
      <c r="Q47" s="27"/>
      <c r="R47" s="27"/>
      <c r="S47" s="27"/>
      <c r="T47" s="27"/>
      <c r="U47" s="27"/>
      <c r="V47" s="27"/>
      <c r="W47" s="27"/>
      <c r="X47" s="27"/>
      <c r="Y47" s="27"/>
      <c r="Z47" s="27"/>
      <c r="AA47" s="27"/>
      <c r="AB47" s="27"/>
      <c r="AC47" s="27"/>
    </row>
    <row r="48" spans="1:29" ht="148.5">
      <c r="A48" s="87" t="s">
        <v>515</v>
      </c>
      <c r="B48" s="166" t="s">
        <v>519</v>
      </c>
      <c r="C48" s="25"/>
      <c r="D48" s="25"/>
      <c r="E48" s="25"/>
      <c r="F48" s="25" t="s">
        <v>491</v>
      </c>
      <c r="G48" s="25" t="s">
        <v>109</v>
      </c>
      <c r="H48" s="25" t="s">
        <v>520</v>
      </c>
      <c r="I48" s="25" t="s">
        <v>521</v>
      </c>
      <c r="J48" s="189"/>
      <c r="K48" s="125" t="s">
        <v>491</v>
      </c>
      <c r="L48" s="125"/>
      <c r="M48" s="125"/>
      <c r="N48" s="125"/>
      <c r="O48" s="27"/>
      <c r="P48" s="27"/>
      <c r="Q48" s="27"/>
      <c r="R48" s="27"/>
      <c r="S48" s="27"/>
      <c r="T48" s="27"/>
      <c r="U48" s="27"/>
      <c r="V48" s="27"/>
      <c r="W48" s="27"/>
      <c r="X48" s="27"/>
      <c r="Y48" s="27"/>
      <c r="Z48" s="27"/>
      <c r="AA48" s="27"/>
      <c r="AB48" s="27"/>
      <c r="AC48" s="27"/>
    </row>
    <row r="49" spans="1:29" ht="283.5">
      <c r="A49" s="87" t="s">
        <v>522</v>
      </c>
      <c r="B49" s="166"/>
      <c r="C49" s="25"/>
      <c r="D49" s="25"/>
      <c r="E49" s="25"/>
      <c r="F49" s="25" t="s">
        <v>491</v>
      </c>
      <c r="G49" s="25" t="s">
        <v>523</v>
      </c>
      <c r="H49" s="25" t="s">
        <v>524</v>
      </c>
      <c r="I49" s="25" t="s">
        <v>525</v>
      </c>
      <c r="J49" s="177">
        <v>140000000000</v>
      </c>
      <c r="K49" s="125" t="s">
        <v>184</v>
      </c>
      <c r="L49" s="125"/>
      <c r="M49" s="125"/>
      <c r="N49" s="125"/>
      <c r="O49" s="27"/>
      <c r="P49" s="27"/>
      <c r="Q49" s="27"/>
      <c r="R49" s="27"/>
      <c r="S49" s="27"/>
      <c r="T49" s="27"/>
      <c r="U49" s="27"/>
      <c r="V49" s="27"/>
      <c r="W49" s="27"/>
      <c r="X49" s="27"/>
      <c r="Y49" s="27"/>
      <c r="Z49" s="27"/>
      <c r="AA49" s="27"/>
      <c r="AB49" s="27"/>
      <c r="AC49" s="27"/>
    </row>
    <row r="50" spans="1:29" ht="283.5">
      <c r="A50" s="87" t="s">
        <v>526</v>
      </c>
      <c r="B50" s="166" t="s">
        <v>487</v>
      </c>
      <c r="C50" s="25"/>
      <c r="D50" s="25"/>
      <c r="E50" s="25"/>
      <c r="F50" s="25" t="s">
        <v>491</v>
      </c>
      <c r="G50" s="25" t="s">
        <v>527</v>
      </c>
      <c r="H50" s="25" t="s">
        <v>528</v>
      </c>
      <c r="I50" s="80">
        <v>0</v>
      </c>
      <c r="J50" s="177"/>
      <c r="K50" s="125" t="s">
        <v>184</v>
      </c>
      <c r="L50" s="125"/>
      <c r="M50" s="125"/>
      <c r="N50" s="125"/>
      <c r="O50" s="27"/>
      <c r="P50" s="27"/>
      <c r="Q50" s="27"/>
      <c r="R50" s="27"/>
      <c r="S50" s="27"/>
      <c r="T50" s="27"/>
      <c r="U50" s="27"/>
      <c r="V50" s="27"/>
      <c r="W50" s="27"/>
      <c r="X50" s="27"/>
      <c r="Y50" s="27"/>
      <c r="Z50" s="27"/>
      <c r="AA50" s="27"/>
      <c r="AB50" s="27"/>
      <c r="AC50" s="27"/>
    </row>
    <row r="51" spans="1:29" ht="378">
      <c r="A51" s="88" t="s">
        <v>99</v>
      </c>
      <c r="B51" s="166"/>
      <c r="C51" s="26"/>
      <c r="D51" s="26"/>
      <c r="E51" s="26"/>
      <c r="F51" s="25" t="s">
        <v>491</v>
      </c>
      <c r="G51" s="26" t="s">
        <v>110</v>
      </c>
      <c r="H51" s="26" t="s">
        <v>529</v>
      </c>
      <c r="I51" s="99" t="s">
        <v>530</v>
      </c>
      <c r="J51" s="110"/>
      <c r="K51" s="125" t="s">
        <v>184</v>
      </c>
      <c r="L51" s="125"/>
      <c r="M51" s="125"/>
      <c r="N51" s="125"/>
      <c r="O51" s="27"/>
      <c r="P51" s="27"/>
      <c r="Q51" s="27"/>
      <c r="R51" s="27"/>
      <c r="S51" s="27"/>
      <c r="T51" s="27"/>
      <c r="U51" s="27"/>
      <c r="V51" s="27"/>
      <c r="W51" s="27"/>
      <c r="X51" s="27"/>
      <c r="Y51" s="27"/>
      <c r="Z51" s="27"/>
      <c r="AA51" s="27"/>
      <c r="AB51" s="27"/>
      <c r="AC51" s="27"/>
    </row>
    <row r="52" spans="1:29" ht="46.5" customHeight="1">
      <c r="A52" s="87" t="s">
        <v>397</v>
      </c>
      <c r="B52" s="166" t="s">
        <v>519</v>
      </c>
      <c r="C52" s="25"/>
      <c r="D52" s="25"/>
      <c r="E52" s="25"/>
      <c r="F52" s="25" t="s">
        <v>491</v>
      </c>
      <c r="G52" s="25" t="s">
        <v>531</v>
      </c>
      <c r="H52" s="25" t="s">
        <v>111</v>
      </c>
      <c r="I52" s="96">
        <v>1738418</v>
      </c>
      <c r="J52" s="112">
        <v>721442500000</v>
      </c>
      <c r="K52" s="125" t="s">
        <v>491</v>
      </c>
      <c r="L52" s="125"/>
      <c r="M52" s="125"/>
      <c r="N52" s="125"/>
      <c r="O52" s="27"/>
      <c r="P52" s="27"/>
      <c r="Q52" s="27"/>
      <c r="R52" s="27"/>
      <c r="S52" s="27"/>
      <c r="T52" s="27"/>
      <c r="U52" s="27"/>
      <c r="V52" s="27"/>
      <c r="W52" s="27"/>
      <c r="X52" s="27"/>
      <c r="Y52" s="27"/>
      <c r="Z52" s="27"/>
      <c r="AA52" s="27"/>
      <c r="AB52" s="27"/>
      <c r="AC52" s="27"/>
    </row>
    <row r="53" spans="1:29" ht="202.5">
      <c r="A53" s="87" t="s">
        <v>532</v>
      </c>
      <c r="B53" s="166"/>
      <c r="C53" s="25"/>
      <c r="D53" s="25"/>
      <c r="E53" s="25"/>
      <c r="F53" s="25" t="s">
        <v>491</v>
      </c>
      <c r="G53" s="25" t="s">
        <v>533</v>
      </c>
      <c r="H53" s="25" t="s">
        <v>534</v>
      </c>
      <c r="I53" s="25" t="s">
        <v>535</v>
      </c>
      <c r="J53" s="96">
        <v>15000000000</v>
      </c>
      <c r="K53" s="125" t="s">
        <v>491</v>
      </c>
      <c r="L53" s="125"/>
      <c r="M53" s="125"/>
      <c r="N53" s="125"/>
      <c r="O53" s="27"/>
      <c r="P53" s="27"/>
      <c r="Q53" s="27"/>
      <c r="R53" s="27"/>
      <c r="S53" s="27"/>
      <c r="T53" s="27"/>
      <c r="U53" s="27"/>
      <c r="V53" s="27"/>
      <c r="W53" s="27"/>
      <c r="X53" s="27"/>
      <c r="Y53" s="27"/>
      <c r="Z53" s="27"/>
      <c r="AA53" s="27"/>
      <c r="AB53" s="27"/>
      <c r="AC53" s="27"/>
    </row>
    <row r="54" spans="1:29" ht="202.5">
      <c r="A54" s="87" t="s">
        <v>532</v>
      </c>
      <c r="B54" s="166"/>
      <c r="C54" s="25"/>
      <c r="D54" s="25"/>
      <c r="E54" s="25"/>
      <c r="F54" s="25" t="s">
        <v>491</v>
      </c>
      <c r="G54" s="25" t="s">
        <v>536</v>
      </c>
      <c r="H54" s="25" t="s">
        <v>537</v>
      </c>
      <c r="I54" s="25" t="s">
        <v>538</v>
      </c>
      <c r="J54" s="100">
        <v>5000000000</v>
      </c>
      <c r="K54" s="125" t="s">
        <v>184</v>
      </c>
      <c r="L54" s="125"/>
      <c r="M54" s="125"/>
      <c r="N54" s="125"/>
      <c r="O54" s="27"/>
      <c r="P54" s="27"/>
      <c r="Q54" s="27"/>
      <c r="R54" s="27"/>
      <c r="S54" s="27"/>
      <c r="T54" s="27"/>
      <c r="U54" s="27"/>
      <c r="V54" s="27"/>
      <c r="W54" s="27"/>
      <c r="X54" s="27"/>
      <c r="Y54" s="27"/>
      <c r="Z54" s="27"/>
      <c r="AA54" s="27"/>
      <c r="AB54" s="27"/>
      <c r="AC54" s="27"/>
    </row>
    <row r="55" spans="1:29" ht="108">
      <c r="A55" s="86" t="s">
        <v>539</v>
      </c>
      <c r="B55" s="166" t="s">
        <v>487</v>
      </c>
      <c r="C55" s="25"/>
      <c r="D55" s="25"/>
      <c r="E55" s="25"/>
      <c r="F55" s="170" t="s">
        <v>540</v>
      </c>
      <c r="G55" s="25" t="s">
        <v>541</v>
      </c>
      <c r="H55" s="25" t="s">
        <v>542</v>
      </c>
      <c r="I55" s="25" t="s">
        <v>543</v>
      </c>
      <c r="J55" s="96">
        <v>5000000000</v>
      </c>
      <c r="K55" s="125" t="s">
        <v>183</v>
      </c>
      <c r="L55" s="125"/>
      <c r="M55" s="125"/>
      <c r="N55" s="125"/>
      <c r="O55" s="27"/>
      <c r="P55" s="27"/>
      <c r="Q55" s="27"/>
      <c r="R55" s="27"/>
      <c r="S55" s="27"/>
      <c r="T55" s="27"/>
      <c r="U55" s="27"/>
      <c r="V55" s="27"/>
      <c r="W55" s="27"/>
      <c r="X55" s="27"/>
      <c r="Y55" s="27"/>
      <c r="Z55" s="27"/>
      <c r="AA55" s="27"/>
      <c r="AB55" s="27"/>
      <c r="AC55" s="27"/>
    </row>
    <row r="56" spans="1:29" ht="202.5">
      <c r="A56" s="86" t="s">
        <v>539</v>
      </c>
      <c r="B56" s="166"/>
      <c r="C56" s="25"/>
      <c r="D56" s="25"/>
      <c r="E56" s="25"/>
      <c r="F56" s="171"/>
      <c r="G56" s="25" t="s">
        <v>544</v>
      </c>
      <c r="H56" s="25" t="s">
        <v>545</v>
      </c>
      <c r="I56" s="25" t="s">
        <v>112</v>
      </c>
      <c r="J56" s="96">
        <v>25000000000</v>
      </c>
      <c r="K56" s="125" t="s">
        <v>184</v>
      </c>
      <c r="L56" s="125"/>
      <c r="M56" s="125"/>
      <c r="N56" s="125"/>
      <c r="O56" s="27"/>
      <c r="P56" s="27"/>
      <c r="Q56" s="27"/>
      <c r="R56" s="27"/>
      <c r="S56" s="27"/>
      <c r="T56" s="27"/>
      <c r="U56" s="27"/>
      <c r="V56" s="27"/>
      <c r="W56" s="27"/>
      <c r="X56" s="27"/>
      <c r="Y56" s="27"/>
      <c r="Z56" s="27"/>
      <c r="AA56" s="27"/>
      <c r="AB56" s="27"/>
      <c r="AC56" s="27"/>
    </row>
    <row r="57" spans="1:29" ht="243">
      <c r="A57" s="87" t="s">
        <v>539</v>
      </c>
      <c r="B57" s="166"/>
      <c r="C57" s="25"/>
      <c r="D57" s="25"/>
      <c r="E57" s="25"/>
      <c r="F57" s="183"/>
      <c r="G57" s="25" t="s">
        <v>547</v>
      </c>
      <c r="H57" s="25" t="s">
        <v>548</v>
      </c>
      <c r="I57" s="25" t="s">
        <v>549</v>
      </c>
      <c r="J57" s="25">
        <v>7000000000</v>
      </c>
      <c r="K57" s="125" t="s">
        <v>546</v>
      </c>
      <c r="L57" s="125"/>
      <c r="M57" s="125"/>
      <c r="N57" s="125"/>
      <c r="O57" s="27"/>
      <c r="P57" s="27"/>
      <c r="Q57" s="27"/>
      <c r="R57" s="27"/>
      <c r="S57" s="27"/>
      <c r="T57" s="27"/>
      <c r="U57" s="27"/>
      <c r="V57" s="27"/>
      <c r="W57" s="27"/>
      <c r="X57" s="27"/>
      <c r="Y57" s="27"/>
      <c r="Z57" s="27"/>
      <c r="AA57" s="27"/>
      <c r="AB57" s="27"/>
      <c r="AC57" s="27"/>
    </row>
    <row r="58" spans="1:29" ht="409.5">
      <c r="A58" s="87" t="s">
        <v>550</v>
      </c>
      <c r="B58" s="25" t="s">
        <v>551</v>
      </c>
      <c r="C58" s="25" t="s">
        <v>552</v>
      </c>
      <c r="D58" s="25" t="s">
        <v>553</v>
      </c>
      <c r="E58" s="25" t="s">
        <v>554</v>
      </c>
      <c r="F58" s="25" t="s">
        <v>555</v>
      </c>
      <c r="G58" s="25" t="s">
        <v>113</v>
      </c>
      <c r="H58" s="25" t="s">
        <v>556</v>
      </c>
      <c r="I58" s="25" t="s">
        <v>557</v>
      </c>
      <c r="J58" s="113">
        <v>11540784918658</v>
      </c>
      <c r="K58" s="125" t="s">
        <v>189</v>
      </c>
      <c r="L58" s="125"/>
      <c r="M58" s="125"/>
      <c r="N58" s="125" t="s">
        <v>558</v>
      </c>
      <c r="O58" s="27"/>
      <c r="P58" s="27"/>
      <c r="Q58" s="27"/>
      <c r="R58" s="27"/>
      <c r="S58" s="27"/>
      <c r="T58" s="27"/>
      <c r="U58" s="27"/>
      <c r="V58" s="27"/>
      <c r="W58" s="27"/>
      <c r="X58" s="27"/>
      <c r="Y58" s="27"/>
      <c r="Z58" s="27"/>
      <c r="AA58" s="27"/>
      <c r="AB58" s="27"/>
      <c r="AC58" s="27"/>
    </row>
    <row r="59" spans="1:29" ht="364.5">
      <c r="A59" s="87" t="s">
        <v>550</v>
      </c>
      <c r="B59" s="25" t="s">
        <v>551</v>
      </c>
      <c r="C59" s="25"/>
      <c r="D59" s="25"/>
      <c r="E59" s="25"/>
      <c r="F59" s="25" t="s">
        <v>555</v>
      </c>
      <c r="G59" s="25" t="s">
        <v>559</v>
      </c>
      <c r="H59" s="25" t="s">
        <v>560</v>
      </c>
      <c r="I59" s="25" t="s">
        <v>114</v>
      </c>
      <c r="J59" s="25"/>
      <c r="K59" s="125" t="s">
        <v>115</v>
      </c>
      <c r="L59" s="125"/>
      <c r="M59" s="125"/>
      <c r="N59" s="125"/>
      <c r="O59" s="27"/>
      <c r="P59" s="27"/>
      <c r="Q59" s="27"/>
      <c r="R59" s="27"/>
      <c r="S59" s="27"/>
      <c r="T59" s="27"/>
      <c r="U59" s="27"/>
      <c r="V59" s="27"/>
      <c r="W59" s="27"/>
      <c r="X59" s="27"/>
      <c r="Y59" s="27"/>
      <c r="Z59" s="27"/>
      <c r="AA59" s="27"/>
      <c r="AB59" s="27"/>
      <c r="AC59" s="27"/>
    </row>
    <row r="60" spans="1:29" ht="148.5">
      <c r="A60" s="87" t="s">
        <v>550</v>
      </c>
      <c r="B60" s="25"/>
      <c r="C60" s="25"/>
      <c r="D60" s="25"/>
      <c r="E60" s="25"/>
      <c r="F60" s="25"/>
      <c r="G60" s="25" t="s">
        <v>562</v>
      </c>
      <c r="H60" s="25" t="s">
        <v>563</v>
      </c>
      <c r="I60" s="25" t="s">
        <v>116</v>
      </c>
      <c r="J60" s="25"/>
      <c r="K60" s="125" t="s">
        <v>561</v>
      </c>
      <c r="L60" s="125"/>
      <c r="M60" s="125"/>
      <c r="N60" s="125"/>
      <c r="O60" s="27"/>
      <c r="P60" s="27"/>
      <c r="Q60" s="27"/>
      <c r="R60" s="27"/>
      <c r="S60" s="27"/>
      <c r="T60" s="27"/>
      <c r="U60" s="27"/>
      <c r="V60" s="27"/>
      <c r="W60" s="27"/>
      <c r="X60" s="27"/>
      <c r="Y60" s="27"/>
      <c r="Z60" s="27"/>
      <c r="AA60" s="27"/>
      <c r="AB60" s="27"/>
      <c r="AC60" s="27"/>
    </row>
    <row r="61" spans="1:29" ht="148.5">
      <c r="A61" s="87" t="s">
        <v>550</v>
      </c>
      <c r="B61" s="166" t="s">
        <v>551</v>
      </c>
      <c r="C61" s="25"/>
      <c r="D61" s="25"/>
      <c r="E61" s="25"/>
      <c r="F61" s="166" t="s">
        <v>555</v>
      </c>
      <c r="G61" s="25" t="s">
        <v>564</v>
      </c>
      <c r="H61" s="25" t="s">
        <v>565</v>
      </c>
      <c r="I61" s="25" t="s">
        <v>566</v>
      </c>
      <c r="J61" s="113"/>
      <c r="K61" s="124" t="s">
        <v>190</v>
      </c>
      <c r="L61" s="124"/>
      <c r="M61" s="125"/>
      <c r="N61" s="125" t="s">
        <v>558</v>
      </c>
      <c r="O61" s="27"/>
      <c r="P61" s="27"/>
      <c r="Q61" s="27"/>
      <c r="R61" s="27"/>
      <c r="S61" s="27"/>
      <c r="T61" s="27"/>
      <c r="U61" s="27"/>
      <c r="V61" s="27"/>
      <c r="W61" s="27"/>
      <c r="X61" s="27"/>
      <c r="Y61" s="27"/>
      <c r="Z61" s="27"/>
      <c r="AA61" s="27"/>
      <c r="AB61" s="27"/>
      <c r="AC61" s="27"/>
    </row>
    <row r="62" spans="1:29" ht="148.5">
      <c r="A62" s="87" t="s">
        <v>550</v>
      </c>
      <c r="B62" s="166"/>
      <c r="C62" s="25"/>
      <c r="D62" s="25"/>
      <c r="E62" s="25"/>
      <c r="F62" s="166"/>
      <c r="G62" s="25" t="s">
        <v>567</v>
      </c>
      <c r="H62" s="25" t="s">
        <v>568</v>
      </c>
      <c r="I62" s="80" t="s">
        <v>569</v>
      </c>
      <c r="J62" s="113"/>
      <c r="K62" s="124" t="s">
        <v>192</v>
      </c>
      <c r="L62" s="124"/>
      <c r="M62" s="125"/>
      <c r="N62" s="125" t="s">
        <v>558</v>
      </c>
      <c r="O62" s="27"/>
      <c r="P62" s="27"/>
      <c r="Q62" s="27"/>
      <c r="R62" s="27"/>
      <c r="S62" s="27"/>
      <c r="T62" s="27"/>
      <c r="U62" s="27"/>
      <c r="V62" s="27"/>
      <c r="W62" s="27"/>
      <c r="X62" s="27"/>
      <c r="Y62" s="27"/>
      <c r="Z62" s="27"/>
      <c r="AA62" s="27"/>
      <c r="AB62" s="27"/>
      <c r="AC62" s="27"/>
    </row>
    <row r="63" spans="1:29" ht="283.5">
      <c r="A63" s="87" t="s">
        <v>550</v>
      </c>
      <c r="B63" s="166"/>
      <c r="C63" s="25"/>
      <c r="D63" s="25"/>
      <c r="E63" s="25"/>
      <c r="F63" s="166"/>
      <c r="G63" s="25" t="s">
        <v>570</v>
      </c>
      <c r="H63" s="25" t="s">
        <v>571</v>
      </c>
      <c r="I63" s="25" t="s">
        <v>117</v>
      </c>
      <c r="J63" s="113"/>
      <c r="K63" s="124" t="s">
        <v>191</v>
      </c>
      <c r="L63" s="124"/>
      <c r="M63" s="125"/>
      <c r="N63" s="125" t="s">
        <v>572</v>
      </c>
      <c r="O63" s="27"/>
      <c r="P63" s="27"/>
      <c r="Q63" s="27"/>
      <c r="R63" s="27"/>
      <c r="S63" s="27"/>
      <c r="T63" s="27"/>
      <c r="U63" s="27"/>
      <c r="V63" s="27"/>
      <c r="W63" s="27"/>
      <c r="X63" s="27"/>
      <c r="Y63" s="27"/>
      <c r="Z63" s="27"/>
      <c r="AA63" s="27"/>
      <c r="AB63" s="27"/>
      <c r="AC63" s="27"/>
    </row>
    <row r="64" spans="1:29" ht="148.5">
      <c r="A64" s="87" t="s">
        <v>550</v>
      </c>
      <c r="B64" s="25" t="s">
        <v>551</v>
      </c>
      <c r="C64" s="25"/>
      <c r="D64" s="25"/>
      <c r="E64" s="25"/>
      <c r="F64" s="166" t="s">
        <v>555</v>
      </c>
      <c r="G64" s="25" t="s">
        <v>573</v>
      </c>
      <c r="H64" s="25" t="s">
        <v>574</v>
      </c>
      <c r="I64" s="80" t="s">
        <v>575</v>
      </c>
      <c r="J64" s="113"/>
      <c r="K64" s="124" t="s">
        <v>191</v>
      </c>
      <c r="L64" s="124"/>
      <c r="M64" s="125"/>
      <c r="N64" s="125" t="s">
        <v>572</v>
      </c>
      <c r="O64" s="27"/>
      <c r="P64" s="27"/>
      <c r="Q64" s="27"/>
      <c r="R64" s="27"/>
      <c r="S64" s="27"/>
      <c r="T64" s="27"/>
      <c r="U64" s="27"/>
      <c r="V64" s="27"/>
      <c r="W64" s="27"/>
      <c r="X64" s="27"/>
      <c r="Y64" s="27"/>
      <c r="Z64" s="27"/>
      <c r="AA64" s="27"/>
      <c r="AB64" s="27"/>
      <c r="AC64" s="27"/>
    </row>
    <row r="65" spans="1:29" ht="148.5">
      <c r="A65" s="87" t="s">
        <v>550</v>
      </c>
      <c r="B65" s="114"/>
      <c r="C65" s="25"/>
      <c r="D65" s="25"/>
      <c r="E65" s="25"/>
      <c r="F65" s="166"/>
      <c r="G65" s="25" t="s">
        <v>576</v>
      </c>
      <c r="H65" s="25" t="s">
        <v>577</v>
      </c>
      <c r="I65" s="25" t="s">
        <v>578</v>
      </c>
      <c r="J65" s="177"/>
      <c r="K65" s="124" t="s">
        <v>193</v>
      </c>
      <c r="L65" s="124"/>
      <c r="M65" s="125"/>
      <c r="N65" s="125"/>
      <c r="O65" s="27"/>
      <c r="P65" s="27"/>
      <c r="Q65" s="27"/>
      <c r="R65" s="27"/>
      <c r="S65" s="27"/>
      <c r="T65" s="27"/>
      <c r="U65" s="27"/>
      <c r="V65" s="27"/>
      <c r="W65" s="27"/>
      <c r="X65" s="27"/>
      <c r="Y65" s="27"/>
      <c r="Z65" s="27"/>
      <c r="AA65" s="27"/>
      <c r="AB65" s="27"/>
      <c r="AC65" s="27"/>
    </row>
    <row r="66" spans="1:29" ht="148.5">
      <c r="A66" s="87" t="s">
        <v>550</v>
      </c>
      <c r="B66" s="114"/>
      <c r="C66" s="25"/>
      <c r="D66" s="25"/>
      <c r="E66" s="25"/>
      <c r="F66" s="166"/>
      <c r="G66" s="25" t="s">
        <v>579</v>
      </c>
      <c r="H66" s="25" t="s">
        <v>580</v>
      </c>
      <c r="I66" s="25" t="s">
        <v>581</v>
      </c>
      <c r="J66" s="177"/>
      <c r="K66" s="124" t="s">
        <v>191</v>
      </c>
      <c r="L66" s="124"/>
      <c r="M66" s="125"/>
      <c r="N66" s="125"/>
      <c r="O66" s="27"/>
      <c r="P66" s="27"/>
      <c r="Q66" s="27"/>
      <c r="R66" s="27"/>
      <c r="S66" s="27"/>
      <c r="T66" s="27"/>
      <c r="U66" s="27"/>
      <c r="V66" s="27"/>
      <c r="W66" s="27"/>
      <c r="X66" s="27"/>
      <c r="Y66" s="27"/>
      <c r="Z66" s="27"/>
      <c r="AA66" s="27"/>
      <c r="AB66" s="27"/>
      <c r="AC66" s="27"/>
    </row>
    <row r="67" spans="1:29" ht="148.5">
      <c r="A67" s="87" t="s">
        <v>550</v>
      </c>
      <c r="B67" s="166" t="s">
        <v>551</v>
      </c>
      <c r="C67" s="25"/>
      <c r="D67" s="25"/>
      <c r="E67" s="25"/>
      <c r="F67" s="25" t="s">
        <v>555</v>
      </c>
      <c r="G67" s="25" t="s">
        <v>582</v>
      </c>
      <c r="H67" s="25" t="s">
        <v>583</v>
      </c>
      <c r="I67" s="25" t="s">
        <v>584</v>
      </c>
      <c r="J67" s="177"/>
      <c r="K67" s="125" t="s">
        <v>189</v>
      </c>
      <c r="L67" s="125"/>
      <c r="M67" s="125"/>
      <c r="N67" s="125"/>
      <c r="O67" s="27"/>
      <c r="P67" s="27"/>
      <c r="Q67" s="27"/>
      <c r="R67" s="27"/>
      <c r="S67" s="27"/>
      <c r="T67" s="27"/>
      <c r="U67" s="27"/>
      <c r="V67" s="27"/>
      <c r="W67" s="27"/>
      <c r="X67" s="27"/>
      <c r="Y67" s="27"/>
      <c r="Z67" s="27"/>
      <c r="AA67" s="27"/>
      <c r="AB67" s="27"/>
      <c r="AC67" s="27"/>
    </row>
    <row r="68" spans="1:29" ht="175.5">
      <c r="A68" s="87" t="s">
        <v>550</v>
      </c>
      <c r="B68" s="166"/>
      <c r="C68" s="25"/>
      <c r="D68" s="25"/>
      <c r="E68" s="25"/>
      <c r="F68" s="166" t="s">
        <v>585</v>
      </c>
      <c r="G68" s="25" t="s">
        <v>586</v>
      </c>
      <c r="H68" s="25" t="s">
        <v>118</v>
      </c>
      <c r="I68" s="26" t="s">
        <v>119</v>
      </c>
      <c r="J68" s="167">
        <v>1043921829660</v>
      </c>
      <c r="K68" s="180" t="s">
        <v>120</v>
      </c>
      <c r="L68" s="128"/>
      <c r="M68" s="125"/>
      <c r="N68" s="125"/>
      <c r="O68" s="27"/>
      <c r="P68" s="27"/>
      <c r="Q68" s="27"/>
      <c r="R68" s="27"/>
      <c r="S68" s="27"/>
      <c r="T68" s="27"/>
      <c r="U68" s="27"/>
      <c r="V68" s="27"/>
      <c r="W68" s="27"/>
      <c r="X68" s="27"/>
      <c r="Y68" s="27"/>
      <c r="Z68" s="27"/>
      <c r="AA68" s="27"/>
      <c r="AB68" s="27"/>
      <c r="AC68" s="27"/>
    </row>
    <row r="69" spans="1:29" ht="148.5">
      <c r="A69" s="87" t="s">
        <v>550</v>
      </c>
      <c r="B69" s="166"/>
      <c r="C69" s="25"/>
      <c r="D69" s="25"/>
      <c r="E69" s="25"/>
      <c r="F69" s="166"/>
      <c r="G69" s="25" t="s">
        <v>587</v>
      </c>
      <c r="H69" s="25" t="s">
        <v>588</v>
      </c>
      <c r="I69" s="25" t="s">
        <v>121</v>
      </c>
      <c r="J69" s="167"/>
      <c r="K69" s="181"/>
      <c r="L69" s="129"/>
      <c r="M69" s="125"/>
      <c r="N69" s="125" t="s">
        <v>572</v>
      </c>
      <c r="O69" s="27"/>
      <c r="P69" s="27"/>
      <c r="Q69" s="27"/>
      <c r="R69" s="27"/>
      <c r="S69" s="27"/>
      <c r="T69" s="27"/>
      <c r="U69" s="27"/>
      <c r="V69" s="27"/>
      <c r="W69" s="27"/>
      <c r="X69" s="27"/>
      <c r="Y69" s="27"/>
      <c r="Z69" s="27"/>
      <c r="AA69" s="27"/>
      <c r="AB69" s="27"/>
      <c r="AC69" s="27"/>
    </row>
    <row r="70" spans="1:29" ht="148.5">
      <c r="A70" s="87"/>
      <c r="B70" s="166"/>
      <c r="C70" s="25"/>
      <c r="D70" s="25"/>
      <c r="E70" s="25"/>
      <c r="F70" s="166"/>
      <c r="G70" s="25" t="s">
        <v>589</v>
      </c>
      <c r="H70" s="25"/>
      <c r="I70" s="25"/>
      <c r="J70" s="81"/>
      <c r="K70" s="182"/>
      <c r="L70" s="130"/>
      <c r="M70" s="125"/>
      <c r="N70" s="125" t="s">
        <v>572</v>
      </c>
      <c r="O70" s="27"/>
      <c r="P70" s="27"/>
      <c r="Q70" s="27"/>
      <c r="R70" s="27"/>
      <c r="S70" s="27"/>
      <c r="T70" s="27"/>
      <c r="U70" s="27"/>
      <c r="V70" s="27"/>
      <c r="W70" s="27"/>
      <c r="X70" s="27"/>
      <c r="Y70" s="27"/>
      <c r="Z70" s="27"/>
      <c r="AA70" s="27"/>
      <c r="AB70" s="27"/>
      <c r="AC70" s="27"/>
    </row>
    <row r="71" spans="1:29" ht="148.5">
      <c r="A71" s="87" t="s">
        <v>550</v>
      </c>
      <c r="B71" s="166"/>
      <c r="C71" s="25"/>
      <c r="D71" s="25"/>
      <c r="E71" s="25"/>
      <c r="F71" s="166"/>
      <c r="G71" s="25" t="s">
        <v>590</v>
      </c>
      <c r="H71" s="25" t="s">
        <v>591</v>
      </c>
      <c r="I71" s="80">
        <v>0</v>
      </c>
      <c r="J71" s="81">
        <v>424946958866</v>
      </c>
      <c r="K71" s="124"/>
      <c r="L71" s="124"/>
      <c r="M71" s="125"/>
      <c r="N71" s="125"/>
      <c r="O71" s="27"/>
      <c r="P71" s="27"/>
      <c r="Q71" s="27"/>
      <c r="R71" s="27"/>
      <c r="S71" s="27"/>
      <c r="T71" s="27"/>
      <c r="U71" s="27"/>
      <c r="V71" s="27"/>
      <c r="W71" s="27"/>
      <c r="X71" s="27"/>
      <c r="Y71" s="27"/>
      <c r="Z71" s="27"/>
      <c r="AA71" s="27"/>
      <c r="AB71" s="27"/>
      <c r="AC71" s="27"/>
    </row>
    <row r="72" spans="1:29" ht="162">
      <c r="A72" s="87" t="s">
        <v>550</v>
      </c>
      <c r="B72" s="166" t="s">
        <v>551</v>
      </c>
      <c r="C72" s="25"/>
      <c r="D72" s="25"/>
      <c r="E72" s="25"/>
      <c r="F72" s="166" t="s">
        <v>592</v>
      </c>
      <c r="G72" s="25" t="s">
        <v>593</v>
      </c>
      <c r="H72" s="105" t="s">
        <v>594</v>
      </c>
      <c r="I72" s="107" t="s">
        <v>122</v>
      </c>
      <c r="J72" s="100">
        <v>210000000000</v>
      </c>
      <c r="K72" s="124" t="s">
        <v>194</v>
      </c>
      <c r="L72" s="124"/>
      <c r="M72" s="125"/>
      <c r="N72" s="125" t="s">
        <v>572</v>
      </c>
      <c r="O72" s="27"/>
      <c r="P72" s="27"/>
      <c r="Q72" s="27"/>
      <c r="R72" s="27"/>
      <c r="S72" s="27"/>
      <c r="T72" s="27"/>
      <c r="U72" s="27"/>
      <c r="V72" s="27"/>
      <c r="W72" s="27"/>
      <c r="X72" s="27"/>
      <c r="Y72" s="27"/>
      <c r="Z72" s="27"/>
      <c r="AA72" s="27"/>
      <c r="AB72" s="27"/>
      <c r="AC72" s="27"/>
    </row>
    <row r="73" spans="1:29" ht="148.5">
      <c r="A73" s="87" t="s">
        <v>550</v>
      </c>
      <c r="B73" s="166"/>
      <c r="C73" s="25"/>
      <c r="D73" s="25"/>
      <c r="E73" s="25"/>
      <c r="F73" s="166"/>
      <c r="G73" s="25" t="s">
        <v>595</v>
      </c>
      <c r="H73" s="25" t="s">
        <v>596</v>
      </c>
      <c r="I73" s="25" t="s">
        <v>123</v>
      </c>
      <c r="J73" s="100">
        <v>30000000000</v>
      </c>
      <c r="K73" s="124" t="s">
        <v>194</v>
      </c>
      <c r="L73" s="124"/>
      <c r="M73" s="125"/>
      <c r="N73" s="125" t="s">
        <v>572</v>
      </c>
      <c r="O73" s="27"/>
      <c r="P73" s="27"/>
      <c r="Q73" s="27"/>
      <c r="R73" s="27"/>
      <c r="S73" s="27"/>
      <c r="T73" s="27"/>
      <c r="U73" s="27"/>
      <c r="V73" s="27"/>
      <c r="W73" s="27"/>
      <c r="X73" s="27"/>
      <c r="Y73" s="27"/>
      <c r="Z73" s="27"/>
      <c r="AA73" s="27"/>
      <c r="AB73" s="27"/>
      <c r="AC73" s="27"/>
    </row>
    <row r="74" spans="1:29" ht="162">
      <c r="A74" s="87" t="s">
        <v>550</v>
      </c>
      <c r="B74" s="166"/>
      <c r="C74" s="25"/>
      <c r="D74" s="25"/>
      <c r="E74" s="25"/>
      <c r="F74" s="25" t="s">
        <v>597</v>
      </c>
      <c r="G74" s="25" t="s">
        <v>598</v>
      </c>
      <c r="H74" s="25" t="s">
        <v>599</v>
      </c>
      <c r="I74" s="106">
        <v>0</v>
      </c>
      <c r="J74" s="167">
        <v>214188788550</v>
      </c>
      <c r="K74" s="125"/>
      <c r="L74" s="125"/>
      <c r="M74" s="125"/>
      <c r="N74" s="125" t="s">
        <v>572</v>
      </c>
      <c r="O74" s="27"/>
      <c r="P74" s="27"/>
      <c r="Q74" s="27"/>
      <c r="R74" s="27"/>
      <c r="S74" s="27"/>
      <c r="T74" s="27"/>
      <c r="U74" s="27"/>
      <c r="V74" s="27"/>
      <c r="W74" s="27"/>
      <c r="X74" s="27"/>
      <c r="Y74" s="27"/>
      <c r="Z74" s="27"/>
      <c r="AA74" s="27"/>
      <c r="AB74" s="27"/>
      <c r="AC74" s="27"/>
    </row>
    <row r="75" spans="1:29" ht="162">
      <c r="A75" s="87" t="s">
        <v>550</v>
      </c>
      <c r="B75" s="166" t="s">
        <v>551</v>
      </c>
      <c r="C75" s="25"/>
      <c r="D75" s="25"/>
      <c r="E75" s="25"/>
      <c r="F75" s="25" t="s">
        <v>597</v>
      </c>
      <c r="G75" s="25" t="s">
        <v>600</v>
      </c>
      <c r="H75" s="115" t="s">
        <v>601</v>
      </c>
      <c r="I75" s="25" t="s">
        <v>602</v>
      </c>
      <c r="J75" s="167"/>
      <c r="K75" s="125" t="s">
        <v>195</v>
      </c>
      <c r="L75" s="125"/>
      <c r="M75" s="125"/>
      <c r="N75" s="125" t="s">
        <v>572</v>
      </c>
      <c r="O75" s="27"/>
      <c r="P75" s="27"/>
      <c r="Q75" s="27"/>
      <c r="R75" s="27"/>
      <c r="S75" s="27"/>
      <c r="T75" s="27"/>
      <c r="U75" s="27"/>
      <c r="V75" s="27"/>
      <c r="W75" s="27"/>
      <c r="X75" s="27"/>
      <c r="Y75" s="27"/>
      <c r="Z75" s="27"/>
      <c r="AA75" s="27"/>
      <c r="AB75" s="27"/>
      <c r="AC75" s="27"/>
    </row>
    <row r="76" spans="1:29" ht="162">
      <c r="A76" s="87" t="s">
        <v>550</v>
      </c>
      <c r="B76" s="166"/>
      <c r="C76" s="25"/>
      <c r="D76" s="25"/>
      <c r="E76" s="25"/>
      <c r="F76" s="25" t="s">
        <v>597</v>
      </c>
      <c r="G76" s="25" t="s">
        <v>603</v>
      </c>
      <c r="H76" s="25" t="s">
        <v>604</v>
      </c>
      <c r="I76" s="106">
        <v>30</v>
      </c>
      <c r="J76" s="167"/>
      <c r="K76" s="125" t="s">
        <v>196</v>
      </c>
      <c r="L76" s="125"/>
      <c r="M76" s="125"/>
      <c r="N76" s="125" t="s">
        <v>572</v>
      </c>
      <c r="O76" s="27"/>
      <c r="P76" s="27"/>
      <c r="Q76" s="27"/>
      <c r="R76" s="27"/>
      <c r="S76" s="27"/>
      <c r="T76" s="27"/>
      <c r="U76" s="27"/>
      <c r="V76" s="27"/>
      <c r="W76" s="27"/>
      <c r="X76" s="27"/>
      <c r="Y76" s="27"/>
      <c r="Z76" s="27"/>
      <c r="AA76" s="27"/>
      <c r="AB76" s="27"/>
      <c r="AC76" s="27"/>
    </row>
    <row r="77" spans="1:29" ht="189">
      <c r="A77" s="87" t="s">
        <v>550</v>
      </c>
      <c r="B77" s="166"/>
      <c r="C77" s="25"/>
      <c r="D77" s="25"/>
      <c r="E77" s="25"/>
      <c r="F77" s="25" t="s">
        <v>597</v>
      </c>
      <c r="G77" s="25" t="s">
        <v>605</v>
      </c>
      <c r="H77" s="25" t="s">
        <v>606</v>
      </c>
      <c r="I77" s="80" t="s">
        <v>607</v>
      </c>
      <c r="J77" s="167"/>
      <c r="K77" s="125" t="s">
        <v>197</v>
      </c>
      <c r="L77" s="125"/>
      <c r="M77" s="125"/>
      <c r="N77" s="125" t="s">
        <v>572</v>
      </c>
      <c r="O77" s="27"/>
      <c r="P77" s="27"/>
      <c r="Q77" s="27"/>
      <c r="R77" s="27"/>
      <c r="S77" s="27"/>
      <c r="T77" s="27"/>
      <c r="U77" s="27"/>
      <c r="V77" s="27"/>
      <c r="W77" s="27"/>
      <c r="X77" s="27"/>
      <c r="Y77" s="27"/>
      <c r="Z77" s="27"/>
      <c r="AA77" s="27"/>
      <c r="AB77" s="27"/>
      <c r="AC77" s="27"/>
    </row>
    <row r="78" spans="1:29" ht="229.5">
      <c r="A78" s="87" t="s">
        <v>550</v>
      </c>
      <c r="B78" s="166" t="s">
        <v>551</v>
      </c>
      <c r="C78" s="25"/>
      <c r="D78" s="25"/>
      <c r="E78" s="25"/>
      <c r="F78" s="166" t="s">
        <v>597</v>
      </c>
      <c r="G78" s="25" t="s">
        <v>608</v>
      </c>
      <c r="H78" s="25" t="s">
        <v>609</v>
      </c>
      <c r="I78" s="25" t="s">
        <v>124</v>
      </c>
      <c r="J78" s="167"/>
      <c r="K78" s="124" t="s">
        <v>198</v>
      </c>
      <c r="L78" s="124"/>
      <c r="M78" s="125"/>
      <c r="N78" s="125" t="s">
        <v>572</v>
      </c>
      <c r="O78" s="27"/>
      <c r="P78" s="27"/>
      <c r="Q78" s="27"/>
      <c r="R78" s="27"/>
      <c r="S78" s="27"/>
      <c r="T78" s="27"/>
      <c r="U78" s="27"/>
      <c r="V78" s="27"/>
      <c r="W78" s="27"/>
      <c r="X78" s="27"/>
      <c r="Y78" s="27"/>
      <c r="Z78" s="27"/>
      <c r="AA78" s="27"/>
      <c r="AB78" s="27"/>
      <c r="AC78" s="27"/>
    </row>
    <row r="79" spans="1:29" ht="162">
      <c r="A79" s="87" t="s">
        <v>550</v>
      </c>
      <c r="B79" s="166"/>
      <c r="C79" s="25"/>
      <c r="D79" s="25"/>
      <c r="E79" s="25"/>
      <c r="F79" s="166"/>
      <c r="G79" s="25" t="s">
        <v>125</v>
      </c>
      <c r="H79" s="25" t="s">
        <v>126</v>
      </c>
      <c r="I79" s="25" t="s">
        <v>610</v>
      </c>
      <c r="J79" s="167"/>
      <c r="K79" s="124" t="s">
        <v>199</v>
      </c>
      <c r="L79" s="124"/>
      <c r="M79" s="125"/>
      <c r="N79" s="125" t="s">
        <v>572</v>
      </c>
      <c r="O79" s="27"/>
      <c r="P79" s="27"/>
      <c r="Q79" s="27"/>
      <c r="R79" s="27"/>
      <c r="S79" s="27"/>
      <c r="T79" s="27"/>
      <c r="U79" s="27"/>
      <c r="V79" s="27"/>
      <c r="W79" s="27"/>
      <c r="X79" s="27"/>
      <c r="Y79" s="27"/>
      <c r="Z79" s="27"/>
      <c r="AA79" s="27"/>
      <c r="AB79" s="27"/>
      <c r="AC79" s="27"/>
    </row>
    <row r="80" spans="1:29" ht="148.5">
      <c r="A80" s="87" t="s">
        <v>550</v>
      </c>
      <c r="B80" s="166"/>
      <c r="C80" s="25"/>
      <c r="D80" s="25"/>
      <c r="E80" s="25"/>
      <c r="F80" s="166"/>
      <c r="G80" s="25" t="s">
        <v>611</v>
      </c>
      <c r="H80" s="25"/>
      <c r="I80" s="25" t="s">
        <v>612</v>
      </c>
      <c r="J80" s="167"/>
      <c r="K80" s="124" t="s">
        <v>96</v>
      </c>
      <c r="L80" s="124"/>
      <c r="M80" s="125"/>
      <c r="N80" s="125" t="s">
        <v>572</v>
      </c>
      <c r="O80" s="27"/>
      <c r="P80" s="27"/>
      <c r="Q80" s="27"/>
      <c r="R80" s="27"/>
      <c r="S80" s="27"/>
      <c r="T80" s="27"/>
      <c r="U80" s="27"/>
      <c r="V80" s="27"/>
      <c r="W80" s="27"/>
      <c r="X80" s="27"/>
      <c r="Y80" s="27"/>
      <c r="Z80" s="27"/>
      <c r="AA80" s="27"/>
      <c r="AB80" s="27"/>
      <c r="AC80" s="27"/>
    </row>
    <row r="81" spans="1:29" ht="270">
      <c r="A81" s="87" t="s">
        <v>613</v>
      </c>
      <c r="B81" s="25" t="s">
        <v>614</v>
      </c>
      <c r="C81" s="80" t="s">
        <v>127</v>
      </c>
      <c r="D81" s="25" t="s">
        <v>205</v>
      </c>
      <c r="E81" s="25" t="s">
        <v>615</v>
      </c>
      <c r="F81" s="25" t="s">
        <v>616</v>
      </c>
      <c r="G81" s="25" t="s">
        <v>617</v>
      </c>
      <c r="H81" s="25" t="s">
        <v>618</v>
      </c>
      <c r="I81" s="25" t="s">
        <v>128</v>
      </c>
      <c r="J81" s="28">
        <v>11000000000</v>
      </c>
      <c r="K81" s="125"/>
      <c r="L81" s="125"/>
      <c r="M81" s="125"/>
      <c r="N81" s="125"/>
      <c r="O81" s="27"/>
      <c r="P81" s="27"/>
      <c r="Q81" s="27"/>
      <c r="R81" s="27"/>
      <c r="S81" s="27"/>
      <c r="T81" s="27"/>
      <c r="U81" s="27"/>
      <c r="V81" s="27"/>
      <c r="W81" s="27"/>
      <c r="X81" s="27"/>
      <c r="Y81" s="27"/>
      <c r="Z81" s="27"/>
      <c r="AA81" s="27"/>
      <c r="AB81" s="27"/>
      <c r="AC81" s="27"/>
    </row>
    <row r="82" spans="1:29" ht="227.25" customHeight="1">
      <c r="A82" s="87" t="s">
        <v>619</v>
      </c>
      <c r="B82" s="116" t="s">
        <v>620</v>
      </c>
      <c r="C82" s="173" t="s">
        <v>206</v>
      </c>
      <c r="D82" s="173" t="s">
        <v>207</v>
      </c>
      <c r="E82" s="25" t="s">
        <v>208</v>
      </c>
      <c r="F82" s="25" t="s">
        <v>621</v>
      </c>
      <c r="G82" s="25" t="s">
        <v>622</v>
      </c>
      <c r="H82" s="105" t="s">
        <v>623</v>
      </c>
      <c r="I82" s="25"/>
      <c r="J82" s="176">
        <v>22540372651</v>
      </c>
      <c r="K82" s="125" t="s">
        <v>188</v>
      </c>
      <c r="L82" s="125"/>
      <c r="M82" s="125"/>
      <c r="N82" s="125"/>
      <c r="O82" s="27"/>
      <c r="P82" s="27"/>
      <c r="Q82" s="27"/>
      <c r="R82" s="27"/>
      <c r="S82" s="27"/>
      <c r="T82" s="27"/>
      <c r="U82" s="27"/>
      <c r="V82" s="27"/>
      <c r="W82" s="27"/>
      <c r="X82" s="27"/>
      <c r="Y82" s="27"/>
      <c r="Z82" s="27"/>
      <c r="AA82" s="27"/>
      <c r="AB82" s="27"/>
      <c r="AC82" s="27"/>
    </row>
    <row r="83" spans="1:29" ht="243">
      <c r="A83" s="87" t="s">
        <v>619</v>
      </c>
      <c r="B83" s="117"/>
      <c r="C83" s="174"/>
      <c r="D83" s="174"/>
      <c r="E83" s="25" t="s">
        <v>210</v>
      </c>
      <c r="F83" s="25" t="s">
        <v>621</v>
      </c>
      <c r="G83" s="25" t="s">
        <v>624</v>
      </c>
      <c r="H83" s="25" t="s">
        <v>625</v>
      </c>
      <c r="I83" s="25">
        <v>0</v>
      </c>
      <c r="J83" s="176"/>
      <c r="K83" s="125"/>
      <c r="L83" s="125"/>
      <c r="M83" s="125"/>
      <c r="N83" s="125"/>
      <c r="O83" s="27"/>
      <c r="P83" s="27"/>
      <c r="Q83" s="27"/>
      <c r="R83" s="27"/>
      <c r="S83" s="27"/>
      <c r="T83" s="27"/>
      <c r="U83" s="27"/>
      <c r="V83" s="27"/>
      <c r="W83" s="27"/>
      <c r="X83" s="27"/>
      <c r="Y83" s="27"/>
      <c r="Z83" s="27"/>
      <c r="AA83" s="27"/>
      <c r="AB83" s="27"/>
      <c r="AC83" s="27"/>
    </row>
    <row r="84" spans="1:29" ht="148.5">
      <c r="A84" s="168" t="s">
        <v>619</v>
      </c>
      <c r="B84" s="117" t="s">
        <v>620</v>
      </c>
      <c r="C84" s="175"/>
      <c r="D84" s="175"/>
      <c r="E84" s="25"/>
      <c r="F84" s="170" t="s">
        <v>621</v>
      </c>
      <c r="G84" s="25" t="s">
        <v>484</v>
      </c>
      <c r="H84" s="25" t="s">
        <v>626</v>
      </c>
      <c r="I84" s="25"/>
      <c r="J84" s="176"/>
      <c r="K84" s="124"/>
      <c r="L84" s="124"/>
      <c r="M84" s="125"/>
      <c r="N84" s="125"/>
      <c r="O84" s="27"/>
      <c r="P84" s="27"/>
      <c r="Q84" s="27"/>
      <c r="R84" s="27"/>
      <c r="S84" s="27"/>
      <c r="T84" s="27"/>
      <c r="U84" s="27"/>
      <c r="V84" s="27"/>
      <c r="W84" s="27"/>
      <c r="X84" s="27"/>
      <c r="Y84" s="27"/>
      <c r="Z84" s="27"/>
      <c r="AA84" s="27"/>
      <c r="AB84" s="27"/>
      <c r="AC84" s="27"/>
    </row>
    <row r="85" spans="1:29" ht="94.5">
      <c r="A85" s="169"/>
      <c r="B85" s="117" t="s">
        <v>620</v>
      </c>
      <c r="C85" s="173" t="s">
        <v>209</v>
      </c>
      <c r="D85" s="25"/>
      <c r="E85" s="25" t="s">
        <v>210</v>
      </c>
      <c r="F85" s="171"/>
      <c r="G85" s="25" t="s">
        <v>627</v>
      </c>
      <c r="H85" s="25" t="s">
        <v>628</v>
      </c>
      <c r="I85" s="25" t="s">
        <v>629</v>
      </c>
      <c r="J85" s="177"/>
      <c r="K85" s="124" t="s">
        <v>188</v>
      </c>
      <c r="L85" s="124"/>
      <c r="M85" s="125"/>
      <c r="N85" s="125"/>
      <c r="O85" s="27"/>
      <c r="P85" s="27"/>
      <c r="Q85" s="27"/>
      <c r="R85" s="27"/>
      <c r="S85" s="27"/>
      <c r="T85" s="27"/>
      <c r="U85" s="27"/>
      <c r="V85" s="27"/>
      <c r="W85" s="27"/>
      <c r="X85" s="27"/>
      <c r="Y85" s="27"/>
      <c r="Z85" s="27"/>
      <c r="AA85" s="27"/>
      <c r="AB85" s="27"/>
      <c r="AC85" s="27"/>
    </row>
    <row r="86" spans="1:29" ht="135">
      <c r="A86" s="169"/>
      <c r="B86" s="118" t="s">
        <v>620</v>
      </c>
      <c r="C86" s="175"/>
      <c r="D86" s="25"/>
      <c r="E86" s="25" t="s">
        <v>210</v>
      </c>
      <c r="F86" s="172"/>
      <c r="G86" s="25" t="s">
        <v>624</v>
      </c>
      <c r="H86" s="105" t="s">
        <v>625</v>
      </c>
      <c r="I86" s="25"/>
      <c r="J86" s="177"/>
      <c r="K86" s="125"/>
      <c r="L86" s="125"/>
      <c r="M86" s="125"/>
      <c r="N86" s="125"/>
      <c r="O86" s="27"/>
      <c r="P86" s="27"/>
      <c r="Q86" s="27"/>
      <c r="R86" s="27"/>
      <c r="S86" s="27"/>
      <c r="T86" s="27"/>
      <c r="U86" s="27"/>
      <c r="V86" s="27"/>
      <c r="W86" s="27"/>
      <c r="X86" s="27"/>
      <c r="Y86" s="27"/>
      <c r="Z86" s="27"/>
      <c r="AA86" s="27"/>
      <c r="AB86" s="27"/>
      <c r="AC86" s="27"/>
    </row>
    <row r="87" spans="1:29" ht="391.5">
      <c r="A87" s="178" t="s">
        <v>550</v>
      </c>
      <c r="B87" s="25" t="s">
        <v>211</v>
      </c>
      <c r="C87" s="25" t="s">
        <v>630</v>
      </c>
      <c r="D87" s="25" t="s">
        <v>631</v>
      </c>
      <c r="E87" s="25" t="s">
        <v>632</v>
      </c>
      <c r="F87" s="80" t="s">
        <v>632</v>
      </c>
      <c r="G87" s="25" t="s">
        <v>633</v>
      </c>
      <c r="H87" s="25" t="s">
        <v>634</v>
      </c>
      <c r="I87" s="80" t="s">
        <v>635</v>
      </c>
      <c r="J87" s="100">
        <v>100000000</v>
      </c>
      <c r="K87" s="124" t="s">
        <v>200</v>
      </c>
      <c r="L87" s="124"/>
      <c r="M87" s="125"/>
      <c r="N87" s="125"/>
      <c r="O87" s="27"/>
      <c r="P87" s="27"/>
      <c r="Q87" s="27"/>
      <c r="R87" s="27"/>
      <c r="S87" s="27"/>
      <c r="T87" s="27"/>
      <c r="U87" s="27"/>
      <c r="V87" s="27"/>
      <c r="W87" s="27"/>
      <c r="X87" s="27"/>
      <c r="Y87" s="27"/>
      <c r="Z87" s="27"/>
      <c r="AA87" s="27"/>
      <c r="AB87" s="27"/>
      <c r="AC87" s="27"/>
    </row>
    <row r="88" spans="1:29" ht="13.5">
      <c r="A88" s="179"/>
      <c r="B88" s="25"/>
      <c r="C88" s="25"/>
      <c r="D88" s="25"/>
      <c r="E88" s="25"/>
      <c r="F88" s="80"/>
      <c r="G88" s="25"/>
      <c r="H88" s="25"/>
      <c r="I88" s="80"/>
      <c r="J88" s="110"/>
      <c r="K88" s="124"/>
      <c r="L88" s="124"/>
      <c r="M88" s="125"/>
      <c r="N88" s="125"/>
      <c r="O88" s="27"/>
      <c r="P88" s="27"/>
      <c r="Q88" s="27"/>
      <c r="R88" s="27"/>
      <c r="S88" s="27"/>
      <c r="T88" s="27"/>
      <c r="U88" s="27"/>
      <c r="V88" s="27"/>
      <c r="W88" s="27"/>
      <c r="X88" s="27"/>
      <c r="Y88" s="27"/>
      <c r="Z88" s="27"/>
      <c r="AA88" s="27"/>
      <c r="AB88" s="27"/>
      <c r="AC88" s="27"/>
    </row>
    <row r="89" spans="1:29" ht="391.5">
      <c r="A89" s="87" t="s">
        <v>636</v>
      </c>
      <c r="B89" s="25" t="s">
        <v>637</v>
      </c>
      <c r="C89" s="25" t="s">
        <v>638</v>
      </c>
      <c r="D89" s="25" t="s">
        <v>639</v>
      </c>
      <c r="E89" s="25">
        <v>0.234</v>
      </c>
      <c r="F89" s="25" t="s">
        <v>640</v>
      </c>
      <c r="G89" s="25" t="s">
        <v>641</v>
      </c>
      <c r="H89" s="25" t="s">
        <v>642</v>
      </c>
      <c r="I89" s="25" t="s">
        <v>643</v>
      </c>
      <c r="J89" s="81">
        <v>208465004581</v>
      </c>
      <c r="K89" s="125" t="s">
        <v>188</v>
      </c>
      <c r="L89" s="125"/>
      <c r="M89" s="125"/>
      <c r="N89" s="125"/>
      <c r="O89" s="27"/>
      <c r="P89" s="27"/>
      <c r="Q89" s="27"/>
      <c r="R89" s="27"/>
      <c r="S89" s="27"/>
      <c r="T89" s="27"/>
      <c r="U89" s="27"/>
      <c r="V89" s="27"/>
      <c r="W89" s="27"/>
      <c r="X89" s="27"/>
      <c r="Y89" s="27"/>
      <c r="Z89" s="27"/>
      <c r="AA89" s="27"/>
      <c r="AB89" s="27"/>
      <c r="AC89" s="27"/>
    </row>
    <row r="90" spans="1:29" ht="229.5">
      <c r="A90" s="87" t="s">
        <v>644</v>
      </c>
      <c r="B90" s="25" t="s">
        <v>637</v>
      </c>
      <c r="C90" s="25"/>
      <c r="D90" s="25" t="s">
        <v>212</v>
      </c>
      <c r="E90" s="25">
        <v>0.234</v>
      </c>
      <c r="F90" s="25" t="s">
        <v>640</v>
      </c>
      <c r="G90" s="25" t="s">
        <v>645</v>
      </c>
      <c r="H90" s="25" t="s">
        <v>646</v>
      </c>
      <c r="I90" s="25" t="s">
        <v>647</v>
      </c>
      <c r="J90" s="28">
        <v>15093581767</v>
      </c>
      <c r="K90" s="125" t="s">
        <v>188</v>
      </c>
      <c r="L90" s="125"/>
      <c r="M90" s="125"/>
      <c r="N90" s="125"/>
      <c r="O90" s="27"/>
      <c r="P90" s="27"/>
      <c r="Q90" s="27"/>
      <c r="R90" s="27"/>
      <c r="S90" s="27"/>
      <c r="T90" s="27"/>
      <c r="U90" s="27"/>
      <c r="V90" s="27"/>
      <c r="W90" s="27"/>
      <c r="X90" s="27"/>
      <c r="Y90" s="27"/>
      <c r="Z90" s="27"/>
      <c r="AA90" s="27"/>
      <c r="AB90" s="27"/>
      <c r="AC90" s="27"/>
    </row>
    <row r="91" spans="1:29" ht="108">
      <c r="A91" s="179" t="s">
        <v>648</v>
      </c>
      <c r="B91" s="166" t="s">
        <v>637</v>
      </c>
      <c r="C91" s="166" t="s">
        <v>649</v>
      </c>
      <c r="D91" s="25" t="s">
        <v>213</v>
      </c>
      <c r="E91" s="25"/>
      <c r="F91" s="25"/>
      <c r="G91" s="25" t="s">
        <v>650</v>
      </c>
      <c r="H91" s="25" t="s">
        <v>651</v>
      </c>
      <c r="I91" s="25" t="s">
        <v>652</v>
      </c>
      <c r="J91" s="167">
        <v>9954217176</v>
      </c>
      <c r="K91" s="125" t="s">
        <v>201</v>
      </c>
      <c r="L91" s="125"/>
      <c r="M91" s="125"/>
      <c r="N91" s="125"/>
      <c r="O91" s="27"/>
      <c r="P91" s="27"/>
      <c r="Q91" s="27"/>
      <c r="R91" s="27"/>
      <c r="S91" s="27"/>
      <c r="T91" s="27"/>
      <c r="U91" s="27"/>
      <c r="V91" s="27"/>
      <c r="W91" s="27"/>
      <c r="X91" s="27"/>
      <c r="Y91" s="27"/>
      <c r="Z91" s="27"/>
      <c r="AA91" s="27"/>
      <c r="AB91" s="27"/>
      <c r="AC91" s="27"/>
    </row>
    <row r="92" spans="1:29" ht="148.5">
      <c r="A92" s="179"/>
      <c r="B92" s="166"/>
      <c r="C92" s="166"/>
      <c r="D92" s="25"/>
      <c r="E92" s="25"/>
      <c r="F92" s="25"/>
      <c r="G92" s="25" t="s">
        <v>653</v>
      </c>
      <c r="H92" s="25" t="s">
        <v>654</v>
      </c>
      <c r="I92" s="25" t="s">
        <v>655</v>
      </c>
      <c r="J92" s="167"/>
      <c r="K92" s="125"/>
      <c r="L92" s="125"/>
      <c r="M92" s="125"/>
      <c r="N92" s="125"/>
      <c r="O92" s="27"/>
      <c r="P92" s="27"/>
      <c r="Q92" s="27"/>
      <c r="R92" s="27"/>
      <c r="S92" s="27"/>
      <c r="T92" s="27"/>
      <c r="U92" s="27"/>
      <c r="V92" s="27"/>
      <c r="W92" s="27"/>
      <c r="X92" s="27"/>
      <c r="Y92" s="27"/>
      <c r="Z92" s="27"/>
      <c r="AA92" s="27"/>
      <c r="AB92" s="27"/>
      <c r="AC92" s="135"/>
    </row>
    <row r="93" spans="1:29" ht="189">
      <c r="A93" s="87" t="s">
        <v>163</v>
      </c>
      <c r="B93" s="166"/>
      <c r="C93" s="166"/>
      <c r="D93" s="25"/>
      <c r="E93" s="25"/>
      <c r="F93" s="25"/>
      <c r="G93" s="25" t="s">
        <v>164</v>
      </c>
      <c r="H93" s="25" t="s">
        <v>165</v>
      </c>
      <c r="I93" s="25" t="s">
        <v>166</v>
      </c>
      <c r="J93" s="167"/>
      <c r="K93" s="125"/>
      <c r="L93" s="125"/>
      <c r="M93" s="125"/>
      <c r="N93" s="125"/>
      <c r="O93" s="27"/>
      <c r="P93" s="27"/>
      <c r="Q93" s="27"/>
      <c r="R93" s="27"/>
      <c r="S93" s="27"/>
      <c r="T93" s="27"/>
      <c r="U93" s="27"/>
      <c r="V93" s="27"/>
      <c r="W93" s="27"/>
      <c r="X93" s="27"/>
      <c r="Y93" s="27"/>
      <c r="Z93" s="27"/>
      <c r="AA93" s="27"/>
      <c r="AB93" s="27"/>
      <c r="AC93" s="135"/>
    </row>
    <row r="94" spans="1:29" ht="148.5">
      <c r="A94" s="92" t="s">
        <v>167</v>
      </c>
      <c r="B94" s="25" t="s">
        <v>637</v>
      </c>
      <c r="C94" s="25"/>
      <c r="D94" s="25"/>
      <c r="E94" s="25"/>
      <c r="F94" s="25"/>
      <c r="G94" s="29" t="s">
        <v>169</v>
      </c>
      <c r="H94" s="119" t="s">
        <v>170</v>
      </c>
      <c r="I94" s="120" t="s">
        <v>171</v>
      </c>
      <c r="J94" s="28">
        <v>66894754393</v>
      </c>
      <c r="K94" s="125" t="s">
        <v>168</v>
      </c>
      <c r="L94" s="125"/>
      <c r="M94" s="125"/>
      <c r="N94" s="125"/>
      <c r="O94" s="27"/>
      <c r="P94" s="27"/>
      <c r="Q94" s="27"/>
      <c r="R94" s="27"/>
      <c r="S94" s="27"/>
      <c r="T94" s="27"/>
      <c r="U94" s="27"/>
      <c r="V94" s="27"/>
      <c r="W94" s="27"/>
      <c r="X94" s="27"/>
      <c r="Y94" s="27"/>
      <c r="Z94" s="27"/>
      <c r="AA94" s="27"/>
      <c r="AB94" s="27"/>
      <c r="AC94" s="27"/>
    </row>
    <row r="95" spans="1:29" ht="216">
      <c r="A95" s="87" t="s">
        <v>172</v>
      </c>
      <c r="B95" s="25" t="s">
        <v>637</v>
      </c>
      <c r="C95" s="25" t="s">
        <v>649</v>
      </c>
      <c r="D95" s="25"/>
      <c r="E95" s="25"/>
      <c r="F95" s="25"/>
      <c r="G95" s="25" t="s">
        <v>173</v>
      </c>
      <c r="H95" s="25" t="s">
        <v>174</v>
      </c>
      <c r="I95" s="25"/>
      <c r="J95" s="28">
        <v>21000000000</v>
      </c>
      <c r="K95" s="125"/>
      <c r="L95" s="125"/>
      <c r="M95" s="125"/>
      <c r="N95" s="125"/>
      <c r="O95" s="27"/>
      <c r="P95" s="27"/>
      <c r="Q95" s="27"/>
      <c r="R95" s="27"/>
      <c r="S95" s="27"/>
      <c r="T95" s="27"/>
      <c r="U95" s="27"/>
      <c r="V95" s="27"/>
      <c r="W95" s="27"/>
      <c r="X95" s="27"/>
      <c r="Y95" s="27"/>
      <c r="Z95" s="27"/>
      <c r="AA95" s="27"/>
      <c r="AB95" s="27"/>
      <c r="AC95" s="27"/>
    </row>
    <row r="96" spans="1:29" ht="148.5">
      <c r="A96" s="87" t="s">
        <v>172</v>
      </c>
      <c r="B96" s="25" t="s">
        <v>214</v>
      </c>
      <c r="C96" s="25"/>
      <c r="D96" s="25"/>
      <c r="E96" s="25"/>
      <c r="F96" s="25"/>
      <c r="G96" s="25" t="s">
        <v>175</v>
      </c>
      <c r="H96" s="29" t="s">
        <v>176</v>
      </c>
      <c r="I96" s="25" t="s">
        <v>177</v>
      </c>
      <c r="J96" s="28">
        <v>13824740000</v>
      </c>
      <c r="K96" s="125" t="s">
        <v>202</v>
      </c>
      <c r="L96" s="125"/>
      <c r="M96" s="125"/>
      <c r="N96" s="125"/>
      <c r="O96" s="27"/>
      <c r="P96" s="27"/>
      <c r="Q96" s="27"/>
      <c r="R96" s="27"/>
      <c r="S96" s="27"/>
      <c r="T96" s="27"/>
      <c r="U96" s="27"/>
      <c r="V96" s="27"/>
      <c r="W96" s="27"/>
      <c r="X96" s="27"/>
      <c r="Y96" s="27"/>
      <c r="Z96" s="27"/>
      <c r="AA96" s="27"/>
      <c r="AB96" s="27"/>
      <c r="AC96" s="27"/>
    </row>
    <row r="97" spans="1:29" ht="202.5">
      <c r="A97" s="87" t="s">
        <v>178</v>
      </c>
      <c r="B97" s="25" t="s">
        <v>214</v>
      </c>
      <c r="C97" s="25"/>
      <c r="D97" s="25"/>
      <c r="E97" s="25"/>
      <c r="F97" s="25"/>
      <c r="G97" s="29" t="s">
        <v>179</v>
      </c>
      <c r="H97" s="29" t="s">
        <v>180</v>
      </c>
      <c r="I97" s="29" t="s">
        <v>181</v>
      </c>
      <c r="J97" s="28">
        <v>18904711164</v>
      </c>
      <c r="K97" s="125"/>
      <c r="L97" s="125"/>
      <c r="M97" s="125"/>
      <c r="N97" s="125"/>
      <c r="O97" s="27"/>
      <c r="P97" s="27"/>
      <c r="Q97" s="27"/>
      <c r="R97" s="27"/>
      <c r="S97" s="27"/>
      <c r="T97" s="27"/>
      <c r="U97" s="27"/>
      <c r="V97" s="27"/>
      <c r="W97" s="27"/>
      <c r="X97" s="27"/>
      <c r="Y97" s="27"/>
      <c r="Z97" s="27"/>
      <c r="AA97" s="27"/>
      <c r="AB97" s="27"/>
      <c r="AC97" s="27"/>
    </row>
    <row r="98" spans="1:29" ht="148.5">
      <c r="A98" s="87" t="s">
        <v>172</v>
      </c>
      <c r="B98" s="25"/>
      <c r="C98" s="25"/>
      <c r="D98" s="25"/>
      <c r="E98" s="25"/>
      <c r="F98" s="25"/>
      <c r="G98" s="25" t="s">
        <v>169</v>
      </c>
      <c r="H98" s="121" t="s">
        <v>170</v>
      </c>
      <c r="I98" s="29"/>
      <c r="J98" s="28">
        <v>53070014393</v>
      </c>
      <c r="K98" s="125" t="s">
        <v>202</v>
      </c>
      <c r="L98" s="125"/>
      <c r="M98" s="125"/>
      <c r="N98" s="125"/>
      <c r="O98" s="27"/>
      <c r="P98" s="27"/>
      <c r="Q98" s="27"/>
      <c r="R98" s="27"/>
      <c r="S98" s="27"/>
      <c r="T98" s="27"/>
      <c r="U98" s="27"/>
      <c r="V98" s="27"/>
      <c r="W98" s="27"/>
      <c r="X98" s="27"/>
      <c r="Y98" s="27"/>
      <c r="Z98" s="27"/>
      <c r="AA98" s="27"/>
      <c r="AB98" s="27"/>
      <c r="AC98" s="27"/>
    </row>
    <row r="99" spans="1:29" ht="13.5">
      <c r="A99" s="93"/>
      <c r="B99" s="25"/>
      <c r="C99" s="25"/>
      <c r="D99" s="25"/>
      <c r="E99" s="25"/>
      <c r="F99" s="25"/>
      <c r="G99" s="25"/>
      <c r="H99" s="25"/>
      <c r="I99" s="25"/>
      <c r="J99" s="122">
        <f>SUM(J9:J98)</f>
        <v>18845619274317</v>
      </c>
      <c r="K99" s="125"/>
      <c r="L99" s="125"/>
      <c r="M99" s="125"/>
      <c r="N99" s="125" t="s">
        <v>130</v>
      </c>
      <c r="O99" s="27"/>
      <c r="P99" s="27"/>
      <c r="Q99" s="27"/>
      <c r="R99" s="27"/>
      <c r="S99" s="27"/>
      <c r="T99" s="27"/>
      <c r="U99" s="27"/>
      <c r="V99" s="27"/>
      <c r="W99" s="27"/>
      <c r="X99" s="27"/>
      <c r="Y99" s="27"/>
      <c r="Z99" s="27"/>
      <c r="AA99" s="27"/>
      <c r="AB99" s="27"/>
      <c r="AC99" s="27"/>
    </row>
    <row r="100" spans="1:29" ht="13.5">
      <c r="A100" s="93"/>
      <c r="B100" s="25"/>
      <c r="C100" s="25"/>
      <c r="D100" s="25"/>
      <c r="E100" s="25"/>
      <c r="F100" s="25"/>
      <c r="G100" s="25"/>
      <c r="H100" s="25"/>
      <c r="I100" s="25"/>
      <c r="J100" s="122"/>
      <c r="K100" s="125"/>
      <c r="L100" s="125"/>
      <c r="M100" s="125"/>
      <c r="N100" s="125" t="s">
        <v>131</v>
      </c>
      <c r="O100" s="27"/>
      <c r="P100" s="27"/>
      <c r="Q100" s="27"/>
      <c r="R100" s="27"/>
      <c r="S100" s="27"/>
      <c r="T100" s="27"/>
      <c r="U100" s="27"/>
      <c r="V100" s="27"/>
      <c r="W100" s="27"/>
      <c r="X100" s="27"/>
      <c r="Y100" s="27"/>
      <c r="Z100" s="27"/>
      <c r="AA100" s="27"/>
      <c r="AB100" s="27"/>
      <c r="AC100" s="27"/>
    </row>
    <row r="101" spans="1:29" ht="13.5">
      <c r="A101" s="93"/>
      <c r="B101" s="25"/>
      <c r="C101" s="25"/>
      <c r="D101" s="25"/>
      <c r="E101" s="25"/>
      <c r="F101" s="25"/>
      <c r="G101" s="25"/>
      <c r="H101" s="25"/>
      <c r="I101" s="25"/>
      <c r="J101" s="122"/>
      <c r="K101" s="125"/>
      <c r="L101" s="125"/>
      <c r="M101" s="125"/>
      <c r="N101" s="125"/>
      <c r="O101" s="27"/>
      <c r="P101" s="27"/>
      <c r="Q101" s="27"/>
      <c r="R101" s="27"/>
      <c r="S101" s="27"/>
      <c r="T101" s="27"/>
      <c r="U101" s="27"/>
      <c r="V101" s="27"/>
      <c r="W101" s="27"/>
      <c r="X101" s="27"/>
      <c r="Y101" s="27"/>
      <c r="Z101" s="27"/>
      <c r="AA101" s="27"/>
      <c r="AB101" s="27"/>
      <c r="AC101" s="27"/>
    </row>
    <row r="102" spans="1:29" ht="13.5">
      <c r="A102" s="93"/>
      <c r="B102" s="25"/>
      <c r="C102" s="25"/>
      <c r="D102" s="25"/>
      <c r="E102" s="25"/>
      <c r="F102" s="25"/>
      <c r="G102" s="25"/>
      <c r="H102" s="25"/>
      <c r="I102" s="25"/>
      <c r="J102" s="122"/>
      <c r="K102" s="125"/>
      <c r="L102" s="125"/>
      <c r="M102" s="125"/>
      <c r="N102" s="125" t="s">
        <v>132</v>
      </c>
      <c r="O102" s="27"/>
      <c r="P102" s="27"/>
      <c r="Q102" s="27"/>
      <c r="R102" s="27"/>
      <c r="S102" s="27"/>
      <c r="T102" s="27"/>
      <c r="U102" s="27"/>
      <c r="V102" s="27"/>
      <c r="W102" s="27"/>
      <c r="X102" s="27"/>
      <c r="Y102" s="27"/>
      <c r="Z102" s="27"/>
      <c r="AA102" s="27"/>
      <c r="AB102" s="27"/>
      <c r="AC102" s="27"/>
    </row>
    <row r="103" spans="1:29" ht="13.5">
      <c r="A103" s="93"/>
      <c r="B103" s="25"/>
      <c r="C103" s="25"/>
      <c r="D103" s="25"/>
      <c r="E103" s="25"/>
      <c r="F103" s="25"/>
      <c r="G103" s="25"/>
      <c r="H103" s="25"/>
      <c r="I103" s="25"/>
      <c r="J103" s="122"/>
      <c r="K103" s="125"/>
      <c r="L103" s="125"/>
      <c r="M103" s="125"/>
      <c r="N103" s="125" t="s">
        <v>131</v>
      </c>
      <c r="O103" s="27"/>
      <c r="P103" s="27"/>
      <c r="Q103" s="27"/>
      <c r="R103" s="27"/>
      <c r="S103" s="27"/>
      <c r="T103" s="27"/>
      <c r="U103" s="27"/>
      <c r="V103" s="27"/>
      <c r="W103" s="27"/>
      <c r="X103" s="27"/>
      <c r="Y103" s="27"/>
      <c r="Z103" s="27"/>
      <c r="AA103" s="27"/>
      <c r="AB103" s="27"/>
      <c r="AC103" s="27"/>
    </row>
    <row r="104" spans="1:29" ht="13.5">
      <c r="A104" s="93"/>
      <c r="B104" s="25"/>
      <c r="C104" s="25"/>
      <c r="D104" s="25"/>
      <c r="E104" s="25"/>
      <c r="F104" s="25"/>
      <c r="G104" s="25"/>
      <c r="H104" s="25"/>
      <c r="I104" s="25"/>
      <c r="J104" s="122"/>
      <c r="K104" s="125"/>
      <c r="L104" s="125"/>
      <c r="M104" s="125"/>
      <c r="N104" s="125"/>
      <c r="O104" s="27"/>
      <c r="P104" s="27"/>
      <c r="Q104" s="27"/>
      <c r="R104" s="27"/>
      <c r="S104" s="27"/>
      <c r="T104" s="27"/>
      <c r="U104" s="27"/>
      <c r="V104" s="27"/>
      <c r="W104" s="27"/>
      <c r="X104" s="27"/>
      <c r="Y104" s="27"/>
      <c r="Z104" s="27"/>
      <c r="AA104" s="27"/>
      <c r="AB104" s="27"/>
      <c r="AC104" s="27"/>
    </row>
    <row r="105" spans="1:29" ht="27">
      <c r="A105" s="93"/>
      <c r="B105" s="25"/>
      <c r="C105" s="25"/>
      <c r="D105" s="25"/>
      <c r="E105" s="25"/>
      <c r="F105" s="25"/>
      <c r="G105" s="25"/>
      <c r="H105" s="25"/>
      <c r="I105" s="25"/>
      <c r="J105" s="122"/>
      <c r="K105" s="125"/>
      <c r="L105" s="125"/>
      <c r="M105" s="125"/>
      <c r="N105" s="125" t="s">
        <v>133</v>
      </c>
      <c r="O105" s="27"/>
      <c r="P105" s="27"/>
      <c r="Q105" s="27"/>
      <c r="R105" s="27"/>
      <c r="S105" s="27"/>
      <c r="T105" s="27"/>
      <c r="U105" s="27"/>
      <c r="V105" s="27"/>
      <c r="W105" s="27"/>
      <c r="X105" s="27"/>
      <c r="Y105" s="27"/>
      <c r="Z105" s="27"/>
      <c r="AA105" s="27"/>
      <c r="AB105" s="27"/>
      <c r="AC105" s="27"/>
    </row>
    <row r="106" spans="1:29" ht="13.5">
      <c r="A106" s="93"/>
      <c r="B106" s="25"/>
      <c r="C106" s="25"/>
      <c r="D106" s="25"/>
      <c r="E106" s="25"/>
      <c r="F106" s="25"/>
      <c r="G106" s="25"/>
      <c r="H106" s="25"/>
      <c r="I106" s="25"/>
      <c r="J106" s="122"/>
      <c r="K106" s="125"/>
      <c r="L106" s="125"/>
      <c r="M106" s="125"/>
      <c r="N106" s="125"/>
      <c r="O106" s="27"/>
      <c r="P106" s="27"/>
      <c r="Q106" s="27"/>
      <c r="R106" s="27"/>
      <c r="S106" s="27"/>
      <c r="T106" s="27"/>
      <c r="U106" s="27"/>
      <c r="V106" s="27"/>
      <c r="W106" s="27"/>
      <c r="X106" s="27"/>
      <c r="Y106" s="27"/>
      <c r="Z106" s="27"/>
      <c r="AA106" s="27"/>
      <c r="AB106" s="27"/>
      <c r="AC106" s="27"/>
    </row>
    <row r="107" spans="1:29" ht="13.5">
      <c r="A107" s="93"/>
      <c r="B107" s="25"/>
      <c r="C107" s="25"/>
      <c r="D107" s="25"/>
      <c r="E107" s="25"/>
      <c r="F107" s="25"/>
      <c r="G107" s="25"/>
      <c r="H107" s="25"/>
      <c r="I107" s="25"/>
      <c r="J107" s="122"/>
      <c r="K107" s="125"/>
      <c r="L107" s="125"/>
      <c r="M107" s="125"/>
      <c r="N107" s="125"/>
      <c r="O107" s="27"/>
      <c r="P107" s="27"/>
      <c r="Q107" s="27"/>
      <c r="R107" s="27"/>
      <c r="S107" s="27"/>
      <c r="T107" s="27"/>
      <c r="U107" s="27"/>
      <c r="V107" s="27"/>
      <c r="W107" s="27"/>
      <c r="X107" s="27"/>
      <c r="Y107" s="27"/>
      <c r="Z107" s="27"/>
      <c r="AA107" s="27"/>
      <c r="AB107" s="27"/>
      <c r="AC107" s="27"/>
    </row>
    <row r="108" spans="1:29" ht="27">
      <c r="A108" s="93"/>
      <c r="B108" s="25"/>
      <c r="C108" s="25"/>
      <c r="D108" s="25"/>
      <c r="E108" s="25"/>
      <c r="F108" s="25"/>
      <c r="G108" s="25"/>
      <c r="H108" s="25"/>
      <c r="I108" s="25"/>
      <c r="J108" s="110"/>
      <c r="K108" s="125"/>
      <c r="L108" s="125"/>
      <c r="M108" s="125"/>
      <c r="N108" s="125" t="s">
        <v>129</v>
      </c>
      <c r="O108" s="27"/>
      <c r="P108" s="27"/>
      <c r="Q108" s="27"/>
      <c r="R108" s="27"/>
      <c r="S108" s="27"/>
      <c r="T108" s="27"/>
      <c r="U108" s="27"/>
      <c r="V108" s="27"/>
      <c r="W108" s="27"/>
      <c r="X108" s="27"/>
      <c r="Y108" s="27"/>
      <c r="Z108" s="27"/>
      <c r="AA108" s="27"/>
      <c r="AB108" s="27"/>
      <c r="AC108" s="27"/>
    </row>
    <row r="109" spans="1:29" ht="13.5">
      <c r="A109" s="93"/>
      <c r="B109" s="25"/>
      <c r="C109" s="25"/>
      <c r="D109" s="25"/>
      <c r="E109" s="25"/>
      <c r="F109" s="25"/>
      <c r="G109" s="25"/>
      <c r="H109" s="25"/>
      <c r="I109" s="25"/>
      <c r="J109" s="122"/>
      <c r="K109" s="125"/>
      <c r="L109" s="125"/>
      <c r="M109" s="125"/>
      <c r="N109" s="125"/>
      <c r="O109" s="27"/>
      <c r="P109" s="27"/>
      <c r="Q109" s="27"/>
      <c r="R109" s="27"/>
      <c r="S109" s="27"/>
      <c r="T109" s="27"/>
      <c r="U109" s="27"/>
      <c r="V109" s="27"/>
      <c r="W109" s="27"/>
      <c r="X109" s="27"/>
      <c r="Y109" s="27"/>
      <c r="Z109" s="27"/>
      <c r="AA109" s="27"/>
      <c r="AB109" s="27"/>
      <c r="AC109" s="27"/>
    </row>
    <row r="110" spans="1:29" ht="13.5">
      <c r="A110" s="93"/>
      <c r="B110" s="25"/>
      <c r="C110" s="25"/>
      <c r="D110" s="25"/>
      <c r="E110" s="25"/>
      <c r="F110" s="25"/>
      <c r="G110" s="25"/>
      <c r="H110" s="25"/>
      <c r="I110" s="25"/>
      <c r="J110" s="122"/>
      <c r="K110" s="125"/>
      <c r="L110" s="125"/>
      <c r="M110" s="125"/>
      <c r="N110" s="125"/>
      <c r="O110" s="27"/>
      <c r="P110" s="27"/>
      <c r="Q110" s="27"/>
      <c r="R110" s="27"/>
      <c r="S110" s="27"/>
      <c r="T110" s="27"/>
      <c r="U110" s="27"/>
      <c r="V110" s="27"/>
      <c r="W110" s="27"/>
      <c r="X110" s="27"/>
      <c r="Y110" s="27"/>
      <c r="Z110" s="27"/>
      <c r="AA110" s="27"/>
      <c r="AB110" s="27"/>
      <c r="AC110" s="27"/>
    </row>
    <row r="111" spans="1:29" ht="27">
      <c r="A111" s="93"/>
      <c r="B111" s="25"/>
      <c r="C111" s="25"/>
      <c r="D111" s="25"/>
      <c r="E111" s="25"/>
      <c r="F111" s="25"/>
      <c r="G111" s="25"/>
      <c r="H111" s="25"/>
      <c r="I111" s="25"/>
      <c r="J111" s="110"/>
      <c r="K111" s="125"/>
      <c r="L111" s="125"/>
      <c r="M111" s="125"/>
      <c r="N111" s="125" t="s">
        <v>134</v>
      </c>
      <c r="O111" s="27"/>
      <c r="P111" s="27"/>
      <c r="Q111" s="27"/>
      <c r="R111" s="27"/>
      <c r="S111" s="27"/>
      <c r="T111" s="27"/>
      <c r="U111" s="27"/>
      <c r="V111" s="27"/>
      <c r="W111" s="27"/>
      <c r="X111" s="27"/>
      <c r="Y111" s="27"/>
      <c r="Z111" s="27"/>
      <c r="AA111" s="27"/>
      <c r="AB111" s="27"/>
      <c r="AC111" s="27"/>
    </row>
    <row r="112" spans="1:29" ht="13.5">
      <c r="A112" s="93"/>
      <c r="B112" s="25"/>
      <c r="C112" s="25"/>
      <c r="D112" s="25"/>
      <c r="E112" s="25"/>
      <c r="F112" s="25"/>
      <c r="G112" s="25"/>
      <c r="H112" s="25"/>
      <c r="I112" s="25"/>
      <c r="J112" s="122"/>
      <c r="K112" s="125"/>
      <c r="L112" s="125"/>
      <c r="M112" s="125"/>
      <c r="N112" s="125"/>
      <c r="O112" s="27"/>
      <c r="P112" s="27"/>
      <c r="Q112" s="27"/>
      <c r="R112" s="27"/>
      <c r="S112" s="27"/>
      <c r="T112" s="27"/>
      <c r="U112" s="27"/>
      <c r="V112" s="27"/>
      <c r="W112" s="27"/>
      <c r="X112" s="27"/>
      <c r="Y112" s="27"/>
      <c r="Z112" s="27"/>
      <c r="AA112" s="27"/>
      <c r="AB112" s="27"/>
      <c r="AC112" s="27"/>
    </row>
    <row r="113" spans="1:29" ht="13.5">
      <c r="A113" s="93"/>
      <c r="B113" s="25"/>
      <c r="C113" s="25"/>
      <c r="D113" s="25"/>
      <c r="E113" s="25"/>
      <c r="F113" s="25"/>
      <c r="G113" s="25"/>
      <c r="H113" s="25"/>
      <c r="I113" s="25"/>
      <c r="J113" s="122"/>
      <c r="K113" s="125"/>
      <c r="L113" s="125"/>
      <c r="M113" s="125"/>
      <c r="N113" s="125"/>
      <c r="O113" s="27"/>
      <c r="P113" s="27"/>
      <c r="Q113" s="27"/>
      <c r="R113" s="27"/>
      <c r="S113" s="27"/>
      <c r="T113" s="27"/>
      <c r="U113" s="27"/>
      <c r="V113" s="27"/>
      <c r="W113" s="27"/>
      <c r="X113" s="27"/>
      <c r="Y113" s="27"/>
      <c r="Z113" s="27"/>
      <c r="AA113" s="27"/>
      <c r="AB113" s="27"/>
      <c r="AC113" s="27"/>
    </row>
    <row r="114" spans="1:29" ht="27">
      <c r="A114" s="93" t="s">
        <v>135</v>
      </c>
      <c r="B114" s="25"/>
      <c r="C114" s="25"/>
      <c r="D114" s="25"/>
      <c r="E114" s="25"/>
      <c r="F114" s="25"/>
      <c r="G114" s="25"/>
      <c r="H114" s="25"/>
      <c r="I114" s="25"/>
      <c r="J114" s="122"/>
      <c r="K114" s="125"/>
      <c r="L114" s="125"/>
      <c r="M114" s="125"/>
      <c r="N114" s="125" t="s">
        <v>135</v>
      </c>
      <c r="O114" s="27"/>
      <c r="P114" s="27"/>
      <c r="Q114" s="27"/>
      <c r="R114" s="27"/>
      <c r="S114" s="27"/>
      <c r="T114" s="27"/>
      <c r="U114" s="27"/>
      <c r="V114" s="27"/>
      <c r="W114" s="27"/>
      <c r="X114" s="27"/>
      <c r="Y114" s="27"/>
      <c r="Z114" s="27"/>
      <c r="AA114" s="27"/>
      <c r="AB114" s="27"/>
      <c r="AC114" s="27"/>
    </row>
    <row r="115" spans="1:29" ht="29.25">
      <c r="A115" s="93" t="s">
        <v>137</v>
      </c>
      <c r="B115" s="25"/>
      <c r="C115" s="25"/>
      <c r="D115" s="25"/>
      <c r="E115" s="25"/>
      <c r="F115" s="25"/>
      <c r="G115" s="25"/>
      <c r="H115" s="25"/>
      <c r="I115" s="25"/>
      <c r="J115" s="122"/>
      <c r="K115" s="125"/>
      <c r="L115" s="125"/>
      <c r="M115" s="125"/>
      <c r="N115" s="125" t="s">
        <v>137</v>
      </c>
      <c r="O115" s="27"/>
      <c r="P115" s="27"/>
      <c r="Q115" s="27"/>
      <c r="R115" s="27"/>
      <c r="S115" s="27"/>
      <c r="T115" s="27"/>
      <c r="U115" s="27"/>
      <c r="V115" s="27"/>
      <c r="W115" s="27"/>
      <c r="X115" s="27"/>
      <c r="Y115" s="27"/>
      <c r="Z115" s="27"/>
      <c r="AA115" s="27"/>
      <c r="AB115" s="27"/>
      <c r="AC115" s="27"/>
    </row>
    <row r="116" spans="1:29" s="138" customFormat="1" ht="12.75">
      <c r="A116" s="139" t="s">
        <v>136</v>
      </c>
      <c r="B116" s="140"/>
      <c r="C116" s="140"/>
      <c r="D116" s="140"/>
      <c r="E116" s="140"/>
      <c r="F116" s="140"/>
      <c r="G116" s="140"/>
      <c r="H116" s="140"/>
      <c r="I116" s="140"/>
      <c r="J116" s="141"/>
      <c r="K116" s="142"/>
      <c r="L116" s="142"/>
      <c r="M116" s="142"/>
      <c r="N116" s="142"/>
      <c r="O116" s="143"/>
      <c r="P116" s="143"/>
      <c r="Q116" s="143"/>
      <c r="R116" s="143"/>
      <c r="S116" s="143"/>
      <c r="T116" s="143"/>
      <c r="U116" s="143"/>
      <c r="V116" s="143"/>
      <c r="W116" s="143"/>
      <c r="X116" s="143"/>
      <c r="Y116" s="143"/>
      <c r="Z116" s="143"/>
      <c r="AA116" s="143"/>
      <c r="AB116" s="143"/>
      <c r="AC116" s="143"/>
    </row>
    <row r="117" ht="14.25">
      <c r="A117" s="144" t="s">
        <v>148</v>
      </c>
    </row>
  </sheetData>
  <sheetProtection/>
  <mergeCells count="56">
    <mergeCell ref="J49:J50"/>
    <mergeCell ref="J65:J67"/>
    <mergeCell ref="J68:J69"/>
    <mergeCell ref="A5:AC5"/>
    <mergeCell ref="J37:J38"/>
    <mergeCell ref="J39:J43"/>
    <mergeCell ref="J47:J48"/>
    <mergeCell ref="A20:A21"/>
    <mergeCell ref="F20:F21"/>
    <mergeCell ref="B11:B12"/>
    <mergeCell ref="A4:AC4"/>
    <mergeCell ref="A9:A10"/>
    <mergeCell ref="B9:B10"/>
    <mergeCell ref="C9:C10"/>
    <mergeCell ref="D9:D10"/>
    <mergeCell ref="E9:E10"/>
    <mergeCell ref="F9:F10"/>
    <mergeCell ref="F11:F12"/>
    <mergeCell ref="F13:F15"/>
    <mergeCell ref="F16:F17"/>
    <mergeCell ref="F18:F19"/>
    <mergeCell ref="F22:F23"/>
    <mergeCell ref="F31:F32"/>
    <mergeCell ref="F34:F36"/>
    <mergeCell ref="F39:F42"/>
    <mergeCell ref="B43:B47"/>
    <mergeCell ref="F43:F47"/>
    <mergeCell ref="B48:B49"/>
    <mergeCell ref="B50:B51"/>
    <mergeCell ref="F78:F80"/>
    <mergeCell ref="K68:K70"/>
    <mergeCell ref="B52:B54"/>
    <mergeCell ref="B55:B57"/>
    <mergeCell ref="F55:F57"/>
    <mergeCell ref="B61:B63"/>
    <mergeCell ref="F61:F63"/>
    <mergeCell ref="A87:A88"/>
    <mergeCell ref="A91:A92"/>
    <mergeCell ref="J74:J80"/>
    <mergeCell ref="F64:F66"/>
    <mergeCell ref="B67:B71"/>
    <mergeCell ref="F68:F71"/>
    <mergeCell ref="B72:B74"/>
    <mergeCell ref="F72:F73"/>
    <mergeCell ref="B75:B77"/>
    <mergeCell ref="B78:B80"/>
    <mergeCell ref="B91:B93"/>
    <mergeCell ref="C91:C93"/>
    <mergeCell ref="J91:J93"/>
    <mergeCell ref="A84:A86"/>
    <mergeCell ref="F84:F86"/>
    <mergeCell ref="C82:C84"/>
    <mergeCell ref="C85:C86"/>
    <mergeCell ref="D82:D84"/>
    <mergeCell ref="J82:J84"/>
    <mergeCell ref="J85:J86"/>
  </mergeCells>
  <printOptions horizontalCentered="1" verticalCentered="1"/>
  <pageMargins left="0.7874015748031497" right="0.7874015748031497" top="0.984251968503937" bottom="0.984251968503937" header="0" footer="0"/>
  <pageSetup horizontalDpi="300" verticalDpi="300" orientation="landscape" scale="80" r:id="rId4"/>
  <headerFooter scaleWithDoc="0" alignWithMargins="0">
    <oddHeader xml:space="preserve">&amp;L&amp;14Ejemplo ilustrativo </oddHeader>
    <oddFooter>&amp;LSDP-OLEON-DOCUMENTO DE TRABAJO</oddFooter>
  </headerFooter>
  <drawing r:id="rId3"/>
  <legacyDrawing r:id="rId2"/>
</worksheet>
</file>

<file path=xl/worksheets/sheet3.xml><?xml version="1.0" encoding="utf-8"?>
<worksheet xmlns="http://schemas.openxmlformats.org/spreadsheetml/2006/main" xmlns:r="http://schemas.openxmlformats.org/officeDocument/2006/relationships">
  <dimension ref="A2:J22"/>
  <sheetViews>
    <sheetView zoomScalePageLayoutView="0" workbookViewId="0" topLeftCell="A1">
      <selection activeCell="F32" sqref="F32"/>
    </sheetView>
  </sheetViews>
  <sheetFormatPr defaultColWidth="11.421875" defaultRowHeight="12.75"/>
  <cols>
    <col min="1" max="1" width="16.57421875" style="0" customWidth="1"/>
    <col min="2" max="2" width="15.57421875" style="0" customWidth="1"/>
    <col min="3" max="3" width="18.00390625" style="0" customWidth="1"/>
    <col min="4" max="4" width="13.28125" style="0" customWidth="1"/>
    <col min="5" max="5" width="21.421875" style="0" customWidth="1"/>
    <col min="6" max="6" width="14.28125" style="0" customWidth="1"/>
  </cols>
  <sheetData>
    <row r="1" ht="13.5" thickBot="1"/>
    <row r="2" spans="1:10" ht="23.25" thickBot="1">
      <c r="A2" s="193" t="s">
        <v>396</v>
      </c>
      <c r="B2" s="194"/>
      <c r="C2" s="194"/>
      <c r="D2" s="194"/>
      <c r="E2" s="194"/>
      <c r="F2" s="194"/>
      <c r="G2" s="194"/>
      <c r="H2" s="194"/>
      <c r="I2" s="194"/>
      <c r="J2" s="195"/>
    </row>
    <row r="3" spans="1:10" ht="13.5" thickBot="1">
      <c r="A3" s="13"/>
      <c r="B3" s="12"/>
      <c r="C3" s="12"/>
      <c r="D3" s="12"/>
      <c r="E3" s="12"/>
      <c r="F3" s="12"/>
      <c r="G3" s="12"/>
      <c r="H3" s="12"/>
      <c r="I3" s="12"/>
      <c r="J3" s="14"/>
    </row>
    <row r="4" spans="1:10" ht="39" thickBot="1">
      <c r="A4" s="2" t="s">
        <v>371</v>
      </c>
      <c r="B4" s="3" t="s">
        <v>372</v>
      </c>
      <c r="C4" s="21" t="s">
        <v>386</v>
      </c>
      <c r="D4" s="3" t="s">
        <v>387</v>
      </c>
      <c r="E4" s="3" t="s">
        <v>388</v>
      </c>
      <c r="F4" s="3" t="s">
        <v>389</v>
      </c>
      <c r="G4" s="5" t="s">
        <v>382</v>
      </c>
      <c r="H4" s="5" t="s">
        <v>390</v>
      </c>
      <c r="I4" s="3" t="s">
        <v>391</v>
      </c>
      <c r="J4" s="8" t="s">
        <v>392</v>
      </c>
    </row>
    <row r="5" spans="1:10" ht="12.75">
      <c r="A5" s="190"/>
      <c r="B5" s="190"/>
      <c r="C5" s="190"/>
      <c r="D5" s="190"/>
      <c r="E5" s="190"/>
      <c r="F5" s="190"/>
      <c r="G5" s="190"/>
      <c r="H5" s="190"/>
      <c r="I5" s="190"/>
      <c r="J5" s="190"/>
    </row>
    <row r="6" spans="1:10" ht="12.75">
      <c r="A6" s="191"/>
      <c r="B6" s="191"/>
      <c r="C6" s="191"/>
      <c r="D6" s="191"/>
      <c r="E6" s="191"/>
      <c r="F6" s="191"/>
      <c r="G6" s="191"/>
      <c r="H6" s="191"/>
      <c r="I6" s="191"/>
      <c r="J6" s="191"/>
    </row>
    <row r="7" spans="1:10" ht="13.5" thickBot="1">
      <c r="A7" s="192"/>
      <c r="B7" s="192"/>
      <c r="C7" s="192"/>
      <c r="D7" s="192"/>
      <c r="E7" s="192"/>
      <c r="F7" s="192"/>
      <c r="G7" s="192"/>
      <c r="H7" s="192"/>
      <c r="I7" s="192"/>
      <c r="J7" s="192"/>
    </row>
    <row r="8" spans="1:10" ht="12.75">
      <c r="A8" s="190"/>
      <c r="B8" s="190"/>
      <c r="C8" s="196"/>
      <c r="D8" s="190"/>
      <c r="E8" s="190"/>
      <c r="F8" s="190"/>
      <c r="G8" s="190"/>
      <c r="H8" s="190"/>
      <c r="I8" s="190"/>
      <c r="J8" s="190"/>
    </row>
    <row r="9" spans="1:10" ht="12.75">
      <c r="A9" s="191"/>
      <c r="B9" s="191"/>
      <c r="C9" s="197"/>
      <c r="D9" s="191"/>
      <c r="E9" s="191"/>
      <c r="F9" s="191"/>
      <c r="G9" s="191"/>
      <c r="H9" s="191"/>
      <c r="I9" s="191"/>
      <c r="J9" s="191"/>
    </row>
    <row r="10" spans="1:10" ht="13.5" thickBot="1">
      <c r="A10" s="192"/>
      <c r="B10" s="192"/>
      <c r="C10" s="198"/>
      <c r="D10" s="192"/>
      <c r="E10" s="192"/>
      <c r="F10" s="192"/>
      <c r="G10" s="192"/>
      <c r="H10" s="192"/>
      <c r="I10" s="192"/>
      <c r="J10" s="192"/>
    </row>
    <row r="11" spans="1:10" ht="12.75">
      <c r="A11" s="190"/>
      <c r="B11" s="190"/>
      <c r="C11" s="190"/>
      <c r="D11" s="190"/>
      <c r="E11" s="190"/>
      <c r="F11" s="190"/>
      <c r="G11" s="190"/>
      <c r="H11" s="190"/>
      <c r="I11" s="190"/>
      <c r="J11" s="190"/>
    </row>
    <row r="12" spans="1:10" ht="12.75">
      <c r="A12" s="191"/>
      <c r="B12" s="191"/>
      <c r="C12" s="191"/>
      <c r="D12" s="191"/>
      <c r="E12" s="191"/>
      <c r="F12" s="191"/>
      <c r="G12" s="191"/>
      <c r="H12" s="191"/>
      <c r="I12" s="191"/>
      <c r="J12" s="191"/>
    </row>
    <row r="13" spans="1:10" ht="13.5" thickBot="1">
      <c r="A13" s="192"/>
      <c r="B13" s="192"/>
      <c r="C13" s="192"/>
      <c r="D13" s="192"/>
      <c r="E13" s="192"/>
      <c r="F13" s="192"/>
      <c r="G13" s="192"/>
      <c r="H13" s="192"/>
      <c r="I13" s="192"/>
      <c r="J13" s="192"/>
    </row>
    <row r="14" spans="1:10" ht="12.75">
      <c r="A14" s="190"/>
      <c r="B14" s="190"/>
      <c r="C14" s="190"/>
      <c r="D14" s="190"/>
      <c r="E14" s="190"/>
      <c r="F14" s="190"/>
      <c r="G14" s="190"/>
      <c r="H14" s="190"/>
      <c r="I14" s="190"/>
      <c r="J14" s="190"/>
    </row>
    <row r="15" spans="1:10" ht="12.75">
      <c r="A15" s="191"/>
      <c r="B15" s="191"/>
      <c r="C15" s="191"/>
      <c r="D15" s="191"/>
      <c r="E15" s="191"/>
      <c r="F15" s="191"/>
      <c r="G15" s="191"/>
      <c r="H15" s="191"/>
      <c r="I15" s="191"/>
      <c r="J15" s="191"/>
    </row>
    <row r="16" spans="1:10" ht="13.5" thickBot="1">
      <c r="A16" s="192"/>
      <c r="B16" s="192"/>
      <c r="C16" s="192"/>
      <c r="D16" s="192"/>
      <c r="E16" s="192"/>
      <c r="F16" s="192"/>
      <c r="G16" s="192"/>
      <c r="H16" s="192"/>
      <c r="I16" s="192"/>
      <c r="J16" s="192"/>
    </row>
    <row r="17" spans="1:10" ht="12.75">
      <c r="A17" s="190"/>
      <c r="B17" s="190"/>
      <c r="C17" s="190"/>
      <c r="D17" s="190"/>
      <c r="E17" s="190"/>
      <c r="F17" s="190"/>
      <c r="G17" s="190"/>
      <c r="H17" s="190"/>
      <c r="I17" s="190"/>
      <c r="J17" s="190"/>
    </row>
    <row r="18" spans="1:10" ht="12.75">
      <c r="A18" s="191"/>
      <c r="B18" s="191"/>
      <c r="C18" s="191"/>
      <c r="D18" s="191"/>
      <c r="E18" s="191"/>
      <c r="F18" s="191"/>
      <c r="G18" s="191"/>
      <c r="H18" s="191"/>
      <c r="I18" s="191"/>
      <c r="J18" s="191"/>
    </row>
    <row r="19" spans="1:10" ht="13.5" thickBot="1">
      <c r="A19" s="192"/>
      <c r="B19" s="192"/>
      <c r="C19" s="192"/>
      <c r="D19" s="192"/>
      <c r="E19" s="192"/>
      <c r="F19" s="192"/>
      <c r="G19" s="192"/>
      <c r="H19" s="192"/>
      <c r="I19" s="192"/>
      <c r="J19" s="192"/>
    </row>
    <row r="20" spans="1:10" ht="12.75">
      <c r="A20" s="190"/>
      <c r="B20" s="190"/>
      <c r="C20" s="190"/>
      <c r="D20" s="190"/>
      <c r="E20" s="190"/>
      <c r="F20" s="190"/>
      <c r="G20" s="190"/>
      <c r="H20" s="190"/>
      <c r="I20" s="190"/>
      <c r="J20" s="190"/>
    </row>
    <row r="21" spans="1:10" ht="12.75">
      <c r="A21" s="191"/>
      <c r="B21" s="191"/>
      <c r="C21" s="191"/>
      <c r="D21" s="191"/>
      <c r="E21" s="191"/>
      <c r="F21" s="191"/>
      <c r="G21" s="191"/>
      <c r="H21" s="191"/>
      <c r="I21" s="191"/>
      <c r="J21" s="191"/>
    </row>
    <row r="22" spans="1:10" ht="13.5" thickBot="1">
      <c r="A22" s="192"/>
      <c r="B22" s="192"/>
      <c r="C22" s="192"/>
      <c r="D22" s="192"/>
      <c r="E22" s="192"/>
      <c r="F22" s="192"/>
      <c r="G22" s="192"/>
      <c r="H22" s="192"/>
      <c r="I22" s="192"/>
      <c r="J22" s="192"/>
    </row>
  </sheetData>
  <sheetProtection/>
  <mergeCells count="61">
    <mergeCell ref="E20:E22"/>
    <mergeCell ref="A20:A22"/>
    <mergeCell ref="B20:B22"/>
    <mergeCell ref="C20:C22"/>
    <mergeCell ref="D20:D22"/>
    <mergeCell ref="E17:E19"/>
    <mergeCell ref="A14:A16"/>
    <mergeCell ref="B14:B16"/>
    <mergeCell ref="C14:C16"/>
    <mergeCell ref="D14:D16"/>
    <mergeCell ref="E14:E16"/>
    <mergeCell ref="A17:A19"/>
    <mergeCell ref="B17:B19"/>
    <mergeCell ref="C17:C19"/>
    <mergeCell ref="D17:D19"/>
    <mergeCell ref="A2:J2"/>
    <mergeCell ref="A5:A7"/>
    <mergeCell ref="B5:B7"/>
    <mergeCell ref="C5:C7"/>
    <mergeCell ref="D5:D7"/>
    <mergeCell ref="E11:E13"/>
    <mergeCell ref="A8:A10"/>
    <mergeCell ref="B8:B10"/>
    <mergeCell ref="C8:C10"/>
    <mergeCell ref="D8:D10"/>
    <mergeCell ref="E8:E10"/>
    <mergeCell ref="A11:A13"/>
    <mergeCell ref="B11:B13"/>
    <mergeCell ref="C11:C13"/>
    <mergeCell ref="D11:D13"/>
    <mergeCell ref="E5:E7"/>
    <mergeCell ref="H5:H7"/>
    <mergeCell ref="I5:I7"/>
    <mergeCell ref="J5:J7"/>
    <mergeCell ref="J20:J22"/>
    <mergeCell ref="F17:F19"/>
    <mergeCell ref="G17:G19"/>
    <mergeCell ref="H17:H19"/>
    <mergeCell ref="I17:I19"/>
    <mergeCell ref="J17:J19"/>
    <mergeCell ref="F20:F22"/>
    <mergeCell ref="G20:G22"/>
    <mergeCell ref="H20:H22"/>
    <mergeCell ref="I20:I22"/>
    <mergeCell ref="I14:I16"/>
    <mergeCell ref="J14:J16"/>
    <mergeCell ref="F11:F13"/>
    <mergeCell ref="G11:G13"/>
    <mergeCell ref="H11:H13"/>
    <mergeCell ref="I11:I13"/>
    <mergeCell ref="J11:J13"/>
    <mergeCell ref="F14:F16"/>
    <mergeCell ref="G14:G16"/>
    <mergeCell ref="H14:H16"/>
    <mergeCell ref="J8:J10"/>
    <mergeCell ref="F5:F7"/>
    <mergeCell ref="G5:G7"/>
    <mergeCell ref="F8:F10"/>
    <mergeCell ref="G8:G10"/>
    <mergeCell ref="H8:H10"/>
    <mergeCell ref="I8:I10"/>
  </mergeCells>
  <printOptions/>
  <pageMargins left="0.75" right="0.75" top="1" bottom="1" header="0" footer="0"/>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sheetPr>
    <pageSetUpPr fitToPage="1"/>
  </sheetPr>
  <dimension ref="A2:M22"/>
  <sheetViews>
    <sheetView zoomScale="90" zoomScaleNormal="90" zoomScalePageLayoutView="0" workbookViewId="0" topLeftCell="A1">
      <selection activeCell="F5" sqref="F5:F7"/>
    </sheetView>
  </sheetViews>
  <sheetFormatPr defaultColWidth="11.421875" defaultRowHeight="12.75"/>
  <cols>
    <col min="1" max="1" width="15.57421875" style="0" customWidth="1"/>
    <col min="3" max="3" width="15.00390625" style="0" customWidth="1"/>
    <col min="4" max="4" width="12.57421875" style="0" customWidth="1"/>
    <col min="6" max="6" width="14.421875" style="0" customWidth="1"/>
    <col min="7" max="7" width="12.8515625" style="0" customWidth="1"/>
    <col min="11" max="11" width="16.28125" style="0" customWidth="1"/>
    <col min="12" max="12" width="15.8515625" style="0" customWidth="1"/>
  </cols>
  <sheetData>
    <row r="1" ht="13.5" thickBot="1"/>
    <row r="2" spans="1:13" ht="23.25" thickBot="1">
      <c r="A2" s="193" t="s">
        <v>395</v>
      </c>
      <c r="B2" s="194"/>
      <c r="C2" s="194"/>
      <c r="D2" s="194"/>
      <c r="E2" s="194"/>
      <c r="F2" s="194"/>
      <c r="G2" s="194"/>
      <c r="H2" s="194"/>
      <c r="I2" s="194"/>
      <c r="J2" s="194"/>
      <c r="K2" s="194"/>
      <c r="L2" s="194"/>
      <c r="M2" s="195"/>
    </row>
    <row r="3" ht="13.5" thickBot="1"/>
    <row r="4" spans="1:12" ht="51.75" thickBot="1">
      <c r="A4" s="2" t="s">
        <v>161</v>
      </c>
      <c r="B4" s="3" t="s">
        <v>377</v>
      </c>
      <c r="C4" s="3" t="s">
        <v>380</v>
      </c>
      <c r="D4" s="3" t="s">
        <v>394</v>
      </c>
      <c r="E4" s="5" t="s">
        <v>384</v>
      </c>
      <c r="F4" s="5" t="s">
        <v>378</v>
      </c>
      <c r="G4" s="5" t="s">
        <v>379</v>
      </c>
      <c r="H4" s="5" t="s">
        <v>373</v>
      </c>
      <c r="I4" s="205" t="s">
        <v>381</v>
      </c>
      <c r="J4" s="206"/>
      <c r="K4" s="8" t="s">
        <v>382</v>
      </c>
      <c r="L4" s="4" t="s">
        <v>383</v>
      </c>
    </row>
    <row r="5" spans="1:12" ht="15.75">
      <c r="A5" s="190"/>
      <c r="B5" s="190"/>
      <c r="C5" s="190"/>
      <c r="D5" s="190"/>
      <c r="E5" s="190"/>
      <c r="F5" s="190"/>
      <c r="G5" s="190"/>
      <c r="H5" s="215"/>
      <c r="I5" s="207"/>
      <c r="J5" s="208"/>
      <c r="K5" s="15"/>
      <c r="L5" s="9"/>
    </row>
    <row r="6" spans="1:12" ht="15.75">
      <c r="A6" s="191"/>
      <c r="B6" s="191"/>
      <c r="C6" s="191"/>
      <c r="D6" s="191"/>
      <c r="E6" s="191"/>
      <c r="F6" s="191"/>
      <c r="G6" s="191"/>
      <c r="H6" s="216"/>
      <c r="I6" s="209"/>
      <c r="J6" s="210"/>
      <c r="K6" s="16"/>
      <c r="L6" s="11"/>
    </row>
    <row r="7" spans="1:12" ht="16.5" thickBot="1">
      <c r="A7" s="191"/>
      <c r="B7" s="191"/>
      <c r="C7" s="191"/>
      <c r="D7" s="191"/>
      <c r="E7" s="192"/>
      <c r="F7" s="192"/>
      <c r="G7" s="192"/>
      <c r="H7" s="217"/>
      <c r="I7" s="211"/>
      <c r="J7" s="212"/>
      <c r="K7" s="17"/>
      <c r="L7" s="10"/>
    </row>
    <row r="8" spans="1:12" ht="15.75">
      <c r="A8" s="191"/>
      <c r="B8" s="191"/>
      <c r="C8" s="191"/>
      <c r="D8" s="191"/>
      <c r="E8" s="190"/>
      <c r="F8" s="190"/>
      <c r="G8" s="190"/>
      <c r="H8" s="190"/>
      <c r="I8" s="207"/>
      <c r="J8" s="208"/>
      <c r="K8" s="11"/>
      <c r="L8" s="11"/>
    </row>
    <row r="9" spans="1:12" ht="15.75">
      <c r="A9" s="191"/>
      <c r="B9" s="191"/>
      <c r="C9" s="191"/>
      <c r="D9" s="191"/>
      <c r="E9" s="191"/>
      <c r="F9" s="191"/>
      <c r="G9" s="191"/>
      <c r="H9" s="191"/>
      <c r="I9" s="209"/>
      <c r="J9" s="210"/>
      <c r="K9" s="11"/>
      <c r="L9" s="11"/>
    </row>
    <row r="10" spans="1:12" ht="16.5" thickBot="1">
      <c r="A10" s="191"/>
      <c r="B10" s="191"/>
      <c r="C10" s="191"/>
      <c r="D10" s="191"/>
      <c r="E10" s="192"/>
      <c r="F10" s="192"/>
      <c r="G10" s="192"/>
      <c r="H10" s="192"/>
      <c r="I10" s="213"/>
      <c r="J10" s="214"/>
      <c r="K10" s="11"/>
      <c r="L10" s="11"/>
    </row>
    <row r="11" spans="1:12" ht="15.75">
      <c r="A11" s="191"/>
      <c r="B11" s="191"/>
      <c r="C11" s="191"/>
      <c r="D11" s="191"/>
      <c r="E11" s="190"/>
      <c r="F11" s="190"/>
      <c r="G11" s="190"/>
      <c r="H11" s="215"/>
      <c r="I11" s="199"/>
      <c r="J11" s="200"/>
      <c r="K11" s="18"/>
      <c r="L11" s="6"/>
    </row>
    <row r="12" spans="1:12" ht="15.75">
      <c r="A12" s="191"/>
      <c r="B12" s="191"/>
      <c r="C12" s="191"/>
      <c r="D12" s="191"/>
      <c r="E12" s="191"/>
      <c r="F12" s="191"/>
      <c r="G12" s="191"/>
      <c r="H12" s="216"/>
      <c r="I12" s="201"/>
      <c r="J12" s="202"/>
      <c r="K12" s="20"/>
      <c r="L12" s="1"/>
    </row>
    <row r="13" spans="1:12" ht="16.5" thickBot="1">
      <c r="A13" s="191"/>
      <c r="B13" s="191"/>
      <c r="C13" s="191"/>
      <c r="D13" s="192"/>
      <c r="E13" s="192"/>
      <c r="F13" s="192"/>
      <c r="G13" s="192"/>
      <c r="H13" s="217"/>
      <c r="I13" s="203"/>
      <c r="J13" s="204"/>
      <c r="K13" s="19"/>
      <c r="L13" s="7"/>
    </row>
    <row r="14" spans="1:12" ht="15.75">
      <c r="A14" s="191"/>
      <c r="B14" s="191"/>
      <c r="C14" s="191"/>
      <c r="D14" s="190"/>
      <c r="E14" s="190"/>
      <c r="F14" s="190"/>
      <c r="G14" s="190"/>
      <c r="H14" s="190"/>
      <c r="I14" s="199"/>
      <c r="J14" s="200"/>
      <c r="K14" s="9"/>
      <c r="L14" s="9"/>
    </row>
    <row r="15" spans="1:12" ht="15.75">
      <c r="A15" s="191"/>
      <c r="B15" s="191"/>
      <c r="C15" s="191"/>
      <c r="D15" s="191"/>
      <c r="E15" s="191"/>
      <c r="F15" s="191"/>
      <c r="G15" s="191"/>
      <c r="H15" s="191"/>
      <c r="I15" s="201"/>
      <c r="J15" s="202"/>
      <c r="K15" s="11"/>
      <c r="L15" s="11"/>
    </row>
    <row r="16" spans="1:12" ht="16.5" thickBot="1">
      <c r="A16" s="191"/>
      <c r="B16" s="191"/>
      <c r="C16" s="191"/>
      <c r="D16" s="191"/>
      <c r="E16" s="192"/>
      <c r="F16" s="192"/>
      <c r="G16" s="192"/>
      <c r="H16" s="192"/>
      <c r="I16" s="203"/>
      <c r="J16" s="204"/>
      <c r="K16" s="10"/>
      <c r="L16" s="10"/>
    </row>
    <row r="17" spans="1:12" ht="15.75">
      <c r="A17" s="191"/>
      <c r="B17" s="191"/>
      <c r="C17" s="191"/>
      <c r="D17" s="191"/>
      <c r="E17" s="190"/>
      <c r="F17" s="190"/>
      <c r="G17" s="190"/>
      <c r="H17" s="190"/>
      <c r="I17" s="199"/>
      <c r="J17" s="200"/>
      <c r="K17" s="11"/>
      <c r="L17" s="11"/>
    </row>
    <row r="18" spans="1:12" ht="15.75">
      <c r="A18" s="191"/>
      <c r="B18" s="191"/>
      <c r="C18" s="191"/>
      <c r="D18" s="191"/>
      <c r="E18" s="191"/>
      <c r="F18" s="191"/>
      <c r="G18" s="191"/>
      <c r="H18" s="191"/>
      <c r="I18" s="201"/>
      <c r="J18" s="202"/>
      <c r="K18" s="11"/>
      <c r="L18" s="11"/>
    </row>
    <row r="19" spans="1:12" ht="16.5" thickBot="1">
      <c r="A19" s="191"/>
      <c r="B19" s="191"/>
      <c r="C19" s="191"/>
      <c r="D19" s="191"/>
      <c r="E19" s="192"/>
      <c r="F19" s="192"/>
      <c r="G19" s="192"/>
      <c r="H19" s="192"/>
      <c r="I19" s="203"/>
      <c r="J19" s="204"/>
      <c r="K19" s="11"/>
      <c r="L19" s="11"/>
    </row>
    <row r="20" spans="1:12" ht="15.75">
      <c r="A20" s="191"/>
      <c r="B20" s="191"/>
      <c r="C20" s="191"/>
      <c r="D20" s="191"/>
      <c r="E20" s="190"/>
      <c r="F20" s="190"/>
      <c r="G20" s="190"/>
      <c r="H20" s="190"/>
      <c r="I20" s="199"/>
      <c r="J20" s="200"/>
      <c r="K20" s="6"/>
      <c r="L20" s="6"/>
    </row>
    <row r="21" spans="1:12" ht="15.75">
      <c r="A21" s="191"/>
      <c r="B21" s="191"/>
      <c r="C21" s="191"/>
      <c r="D21" s="191"/>
      <c r="E21" s="191"/>
      <c r="F21" s="191"/>
      <c r="G21" s="191"/>
      <c r="H21" s="191"/>
      <c r="I21" s="201"/>
      <c r="J21" s="202"/>
      <c r="K21" s="1"/>
      <c r="L21" s="1"/>
    </row>
    <row r="22" spans="1:12" ht="16.5" thickBot="1">
      <c r="A22" s="192"/>
      <c r="B22" s="192"/>
      <c r="C22" s="192"/>
      <c r="D22" s="192"/>
      <c r="E22" s="192"/>
      <c r="F22" s="192"/>
      <c r="G22" s="192"/>
      <c r="H22" s="192"/>
      <c r="I22" s="203"/>
      <c r="J22" s="204"/>
      <c r="K22" s="7"/>
      <c r="L22" s="7"/>
    </row>
  </sheetData>
  <sheetProtection/>
  <mergeCells count="49">
    <mergeCell ref="G8:G10"/>
    <mergeCell ref="H8:H10"/>
    <mergeCell ref="E5:E7"/>
    <mergeCell ref="E11:E13"/>
    <mergeCell ref="A5:A22"/>
    <mergeCell ref="B5:B22"/>
    <mergeCell ref="C5:C22"/>
    <mergeCell ref="D5:D13"/>
    <mergeCell ref="D14:D22"/>
    <mergeCell ref="E17:E19"/>
    <mergeCell ref="G17:G19"/>
    <mergeCell ref="E14:E16"/>
    <mergeCell ref="F14:F16"/>
    <mergeCell ref="G14:G16"/>
    <mergeCell ref="I21:J21"/>
    <mergeCell ref="F5:F7"/>
    <mergeCell ref="G5:G7"/>
    <mergeCell ref="H5:H7"/>
    <mergeCell ref="E8:E10"/>
    <mergeCell ref="F8:F10"/>
    <mergeCell ref="I22:J22"/>
    <mergeCell ref="F11:F13"/>
    <mergeCell ref="G11:G13"/>
    <mergeCell ref="H11:H13"/>
    <mergeCell ref="H14:H16"/>
    <mergeCell ref="E20:E22"/>
    <mergeCell ref="F20:F22"/>
    <mergeCell ref="G20:G22"/>
    <mergeCell ref="H20:H22"/>
    <mergeCell ref="F17:F19"/>
    <mergeCell ref="I8:J8"/>
    <mergeCell ref="I9:J9"/>
    <mergeCell ref="I10:J10"/>
    <mergeCell ref="H17:H19"/>
    <mergeCell ref="I16:J16"/>
    <mergeCell ref="I20:J20"/>
    <mergeCell ref="I13:J13"/>
    <mergeCell ref="I14:J14"/>
    <mergeCell ref="I15:J15"/>
    <mergeCell ref="A2:M2"/>
    <mergeCell ref="I17:J17"/>
    <mergeCell ref="I18:J18"/>
    <mergeCell ref="I19:J19"/>
    <mergeCell ref="I4:J4"/>
    <mergeCell ref="I5:J5"/>
    <mergeCell ref="I6:J6"/>
    <mergeCell ref="I7:J7"/>
    <mergeCell ref="I11:J11"/>
    <mergeCell ref="I12:J12"/>
  </mergeCells>
  <printOptions/>
  <pageMargins left="0.75" right="0.75" top="1" bottom="1" header="0" footer="0"/>
  <pageSetup fitToHeight="1" fitToWidth="1" horizontalDpi="600" verticalDpi="600" orientation="portrait" scale="58" r:id="rId1"/>
</worksheet>
</file>

<file path=xl/worksheets/sheet5.xml><?xml version="1.0" encoding="utf-8"?>
<worksheet xmlns="http://schemas.openxmlformats.org/spreadsheetml/2006/main" xmlns:r="http://schemas.openxmlformats.org/officeDocument/2006/relationships">
  <sheetPr>
    <pageSetUpPr fitToPage="1"/>
  </sheetPr>
  <dimension ref="A2:J22"/>
  <sheetViews>
    <sheetView view="pageLayout" workbookViewId="0" topLeftCell="A1">
      <selection activeCell="F24" sqref="F24"/>
    </sheetView>
  </sheetViews>
  <sheetFormatPr defaultColWidth="11.421875" defaultRowHeight="12.75"/>
  <cols>
    <col min="2" max="2" width="18.00390625" style="0" customWidth="1"/>
    <col min="3" max="3" width="15.28125" style="0" customWidth="1"/>
    <col min="4" max="4" width="15.7109375" style="0" customWidth="1"/>
    <col min="5" max="5" width="14.8515625" style="0" customWidth="1"/>
    <col min="6" max="6" width="14.421875" style="0" customWidth="1"/>
    <col min="7" max="7" width="14.8515625" style="0" customWidth="1"/>
    <col min="9" max="9" width="16.28125" style="0" customWidth="1"/>
    <col min="10" max="10" width="23.8515625" style="0" customWidth="1"/>
  </cols>
  <sheetData>
    <row r="1" ht="13.5" thickBot="1"/>
    <row r="2" spans="1:10" s="22" customFormat="1" ht="45.75" customHeight="1" thickBot="1">
      <c r="A2" s="218" t="s">
        <v>162</v>
      </c>
      <c r="B2" s="219"/>
      <c r="C2" s="219"/>
      <c r="D2" s="219"/>
      <c r="E2" s="219"/>
      <c r="F2" s="219"/>
      <c r="G2" s="219"/>
      <c r="H2" s="219"/>
      <c r="I2" s="219"/>
      <c r="J2" s="220"/>
    </row>
    <row r="3" spans="1:10" ht="13.5" thickBot="1">
      <c r="A3" s="13"/>
      <c r="B3" s="12"/>
      <c r="C3" s="12"/>
      <c r="D3" s="12"/>
      <c r="E3" s="12"/>
      <c r="F3" s="12"/>
      <c r="G3" s="12"/>
      <c r="H3" s="12"/>
      <c r="I3" s="12"/>
      <c r="J3" s="14"/>
    </row>
    <row r="4" spans="1:10" ht="51.75" thickBot="1">
      <c r="A4" s="2" t="s">
        <v>371</v>
      </c>
      <c r="B4" s="3" t="s">
        <v>372</v>
      </c>
      <c r="C4" s="3" t="s">
        <v>386</v>
      </c>
      <c r="D4" s="3" t="s">
        <v>387</v>
      </c>
      <c r="E4" s="3" t="s">
        <v>388</v>
      </c>
      <c r="F4" s="3" t="s">
        <v>389</v>
      </c>
      <c r="G4" s="5" t="s">
        <v>382</v>
      </c>
      <c r="H4" s="5" t="s">
        <v>390</v>
      </c>
      <c r="I4" s="3" t="s">
        <v>391</v>
      </c>
      <c r="J4" s="8" t="s">
        <v>392</v>
      </c>
    </row>
    <row r="5" spans="1:10" ht="12.75">
      <c r="A5" s="190"/>
      <c r="B5" s="190"/>
      <c r="C5" s="190"/>
      <c r="D5" s="190"/>
      <c r="E5" s="190"/>
      <c r="F5" s="190"/>
      <c r="G5" s="190"/>
      <c r="H5" s="190"/>
      <c r="I5" s="190"/>
      <c r="J5" s="190"/>
    </row>
    <row r="6" spans="1:10" ht="12.75">
      <c r="A6" s="191"/>
      <c r="B6" s="191"/>
      <c r="C6" s="191"/>
      <c r="D6" s="191"/>
      <c r="E6" s="191"/>
      <c r="F6" s="191"/>
      <c r="G6" s="191"/>
      <c r="H6" s="191"/>
      <c r="I6" s="191"/>
      <c r="J6" s="191"/>
    </row>
    <row r="7" spans="1:10" ht="13.5" thickBot="1">
      <c r="A7" s="192"/>
      <c r="B7" s="192"/>
      <c r="C7" s="192"/>
      <c r="D7" s="192"/>
      <c r="E7" s="192"/>
      <c r="F7" s="192"/>
      <c r="G7" s="192"/>
      <c r="H7" s="192"/>
      <c r="I7" s="192"/>
      <c r="J7" s="192"/>
    </row>
    <row r="8" spans="1:10" ht="12.75">
      <c r="A8" s="190"/>
      <c r="B8" s="190"/>
      <c r="C8" s="190"/>
      <c r="D8" s="190"/>
      <c r="E8" s="190"/>
      <c r="F8" s="190"/>
      <c r="G8" s="190"/>
      <c r="H8" s="190"/>
      <c r="I8" s="190"/>
      <c r="J8" s="190"/>
    </row>
    <row r="9" spans="1:10" ht="12.75">
      <c r="A9" s="191"/>
      <c r="B9" s="191"/>
      <c r="C9" s="191"/>
      <c r="D9" s="191"/>
      <c r="E9" s="191"/>
      <c r="F9" s="191"/>
      <c r="G9" s="191"/>
      <c r="H9" s="191"/>
      <c r="I9" s="191"/>
      <c r="J9" s="191"/>
    </row>
    <row r="10" spans="1:10" ht="13.5" thickBot="1">
      <c r="A10" s="192"/>
      <c r="B10" s="192"/>
      <c r="C10" s="192"/>
      <c r="D10" s="192"/>
      <c r="E10" s="192"/>
      <c r="F10" s="192"/>
      <c r="G10" s="192"/>
      <c r="H10" s="192"/>
      <c r="I10" s="192"/>
      <c r="J10" s="192"/>
    </row>
    <row r="11" spans="1:10" ht="12.75" customHeight="1">
      <c r="A11" s="190"/>
      <c r="B11" s="190"/>
      <c r="C11" s="190"/>
      <c r="D11" s="190"/>
      <c r="E11" s="190"/>
      <c r="F11" s="190"/>
      <c r="G11" s="190"/>
      <c r="H11" s="190"/>
      <c r="I11" s="190"/>
      <c r="J11" s="190"/>
    </row>
    <row r="12" spans="1:10" ht="12.75" customHeight="1">
      <c r="A12" s="191"/>
      <c r="B12" s="191"/>
      <c r="C12" s="191"/>
      <c r="D12" s="191"/>
      <c r="E12" s="191"/>
      <c r="F12" s="191"/>
      <c r="G12" s="191"/>
      <c r="H12" s="191"/>
      <c r="I12" s="191"/>
      <c r="J12" s="191"/>
    </row>
    <row r="13" spans="1:10" ht="13.5" customHeight="1" thickBot="1">
      <c r="A13" s="192"/>
      <c r="B13" s="192"/>
      <c r="C13" s="192"/>
      <c r="D13" s="192"/>
      <c r="E13" s="192"/>
      <c r="F13" s="192"/>
      <c r="G13" s="192"/>
      <c r="H13" s="192"/>
      <c r="I13" s="192"/>
      <c r="J13" s="192"/>
    </row>
    <row r="14" spans="1:10" ht="12.75">
      <c r="A14" s="190"/>
      <c r="B14" s="190"/>
      <c r="C14" s="190"/>
      <c r="D14" s="190"/>
      <c r="E14" s="190"/>
      <c r="F14" s="190"/>
      <c r="G14" s="190"/>
      <c r="H14" s="190"/>
      <c r="I14" s="190"/>
      <c r="J14" s="190"/>
    </row>
    <row r="15" spans="1:10" ht="12.75">
      <c r="A15" s="191"/>
      <c r="B15" s="191"/>
      <c r="C15" s="191"/>
      <c r="D15" s="191"/>
      <c r="E15" s="191"/>
      <c r="F15" s="191"/>
      <c r="G15" s="191"/>
      <c r="H15" s="191"/>
      <c r="I15" s="191"/>
      <c r="J15" s="191"/>
    </row>
    <row r="16" spans="1:10" ht="13.5" thickBot="1">
      <c r="A16" s="192"/>
      <c r="B16" s="192"/>
      <c r="C16" s="192"/>
      <c r="D16" s="192"/>
      <c r="E16" s="192"/>
      <c r="F16" s="192"/>
      <c r="G16" s="192"/>
      <c r="H16" s="192"/>
      <c r="I16" s="192"/>
      <c r="J16" s="192"/>
    </row>
    <row r="17" spans="1:10" ht="12.75">
      <c r="A17" s="190"/>
      <c r="B17" s="190"/>
      <c r="C17" s="190"/>
      <c r="D17" s="190"/>
      <c r="E17" s="190"/>
      <c r="F17" s="190"/>
      <c r="G17" s="190"/>
      <c r="H17" s="190"/>
      <c r="I17" s="190"/>
      <c r="J17" s="190"/>
    </row>
    <row r="18" spans="1:10" ht="12.75">
      <c r="A18" s="191"/>
      <c r="B18" s="191"/>
      <c r="C18" s="191"/>
      <c r="D18" s="191"/>
      <c r="E18" s="191"/>
      <c r="F18" s="191"/>
      <c r="G18" s="191"/>
      <c r="H18" s="191"/>
      <c r="I18" s="191"/>
      <c r="J18" s="191"/>
    </row>
    <row r="19" spans="1:10" ht="13.5" thickBot="1">
      <c r="A19" s="192"/>
      <c r="B19" s="192"/>
      <c r="C19" s="192"/>
      <c r="D19" s="192"/>
      <c r="E19" s="192"/>
      <c r="F19" s="192"/>
      <c r="G19" s="192"/>
      <c r="H19" s="192"/>
      <c r="I19" s="192"/>
      <c r="J19" s="192"/>
    </row>
    <row r="20" spans="1:10" ht="12.75">
      <c r="A20" s="190"/>
      <c r="B20" s="190"/>
      <c r="C20" s="190"/>
      <c r="D20" s="190"/>
      <c r="E20" s="190"/>
      <c r="F20" s="190"/>
      <c r="G20" s="190"/>
      <c r="H20" s="190"/>
      <c r="I20" s="190"/>
      <c r="J20" s="190"/>
    </row>
    <row r="21" spans="1:10" ht="12.75">
      <c r="A21" s="191"/>
      <c r="B21" s="191"/>
      <c r="C21" s="191"/>
      <c r="D21" s="191"/>
      <c r="E21" s="191"/>
      <c r="F21" s="191"/>
      <c r="G21" s="191"/>
      <c r="H21" s="191"/>
      <c r="I21" s="191"/>
      <c r="J21" s="191"/>
    </row>
    <row r="22" spans="1:10" ht="13.5" thickBot="1">
      <c r="A22" s="192"/>
      <c r="B22" s="192"/>
      <c r="C22" s="192"/>
      <c r="D22" s="192"/>
      <c r="E22" s="192"/>
      <c r="F22" s="192"/>
      <c r="G22" s="192"/>
      <c r="H22" s="192"/>
      <c r="I22" s="192"/>
      <c r="J22" s="192"/>
    </row>
  </sheetData>
  <sheetProtection/>
  <mergeCells count="61">
    <mergeCell ref="E20:E22"/>
    <mergeCell ref="F14:F16"/>
    <mergeCell ref="E14:E16"/>
    <mergeCell ref="E17:E19"/>
    <mergeCell ref="F17:F19"/>
    <mergeCell ref="A20:A22"/>
    <mergeCell ref="B20:B22"/>
    <mergeCell ref="C20:C22"/>
    <mergeCell ref="D20:D22"/>
    <mergeCell ref="F20:F22"/>
    <mergeCell ref="H20:H22"/>
    <mergeCell ref="I14:I16"/>
    <mergeCell ref="I20:I22"/>
    <mergeCell ref="G20:G22"/>
    <mergeCell ref="H14:H16"/>
    <mergeCell ref="J20:J22"/>
    <mergeCell ref="I17:I19"/>
    <mergeCell ref="J17:J19"/>
    <mergeCell ref="A17:A19"/>
    <mergeCell ref="B17:B19"/>
    <mergeCell ref="C17:C19"/>
    <mergeCell ref="D17:D19"/>
    <mergeCell ref="H8:H10"/>
    <mergeCell ref="J14:J16"/>
    <mergeCell ref="G17:G19"/>
    <mergeCell ref="H17:H19"/>
    <mergeCell ref="G14:G16"/>
    <mergeCell ref="H11:H13"/>
    <mergeCell ref="A14:A16"/>
    <mergeCell ref="B14:B16"/>
    <mergeCell ref="C14:C16"/>
    <mergeCell ref="D14:D16"/>
    <mergeCell ref="B11:B13"/>
    <mergeCell ref="C11:C13"/>
    <mergeCell ref="A11:A13"/>
    <mergeCell ref="D11:D13"/>
    <mergeCell ref="I8:I10"/>
    <mergeCell ref="J8:J10"/>
    <mergeCell ref="G8:G10"/>
    <mergeCell ref="J11:J13"/>
    <mergeCell ref="F11:F13"/>
    <mergeCell ref="G11:G13"/>
    <mergeCell ref="I11:I13"/>
    <mergeCell ref="J5:J7"/>
    <mergeCell ref="A8:A10"/>
    <mergeCell ref="B8:B10"/>
    <mergeCell ref="D8:D10"/>
    <mergeCell ref="E8:E10"/>
    <mergeCell ref="G5:G7"/>
    <mergeCell ref="C8:C10"/>
    <mergeCell ref="E11:E13"/>
    <mergeCell ref="F8:F10"/>
    <mergeCell ref="A2:J2"/>
    <mergeCell ref="A5:A7"/>
    <mergeCell ref="B5:B7"/>
    <mergeCell ref="C5:C7"/>
    <mergeCell ref="D5:D7"/>
    <mergeCell ref="E5:E7"/>
    <mergeCell ref="I5:I7"/>
    <mergeCell ref="F5:F7"/>
    <mergeCell ref="H5:H7"/>
  </mergeCells>
  <printOptions verticalCentered="1"/>
  <pageMargins left="0.7874015748031497" right="0.7874015748031497" top="0.984251968503937" bottom="0.984251968503937" header="0" footer="0"/>
  <pageSetup fitToHeight="1" fitToWidth="1" horizontalDpi="600" verticalDpi="600" orientation="portrait" scale="57" r:id="rId1"/>
  <headerFooter alignWithMargins="0">
    <oddHeader>&amp;C&amp;Asdp-documento borrador-oleon</oddHead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DAPD</dc:creator>
  <cp:keywords/>
  <dc:description/>
  <cp:lastModifiedBy>Jeanet Constanza Saenz Gonzalez</cp:lastModifiedBy>
  <cp:lastPrinted>2012-08-15T17:04:38Z</cp:lastPrinted>
  <dcterms:created xsi:type="dcterms:W3CDTF">2012-05-07T17:21:32Z</dcterms:created>
  <dcterms:modified xsi:type="dcterms:W3CDTF">2013-11-28T15:10:46Z</dcterms:modified>
  <cp:category/>
  <cp:version/>
  <cp:contentType/>
  <cp:contentStatus/>
</cp:coreProperties>
</file>