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QUIROGA\Downloads\"/>
    </mc:Choice>
  </mc:AlternateContent>
  <xr:revisionPtr revIDLastSave="0" documentId="8_{2EDD89C2-54E0-44B6-8F02-9AFBDF7DCD4D}" xr6:coauthVersionLast="47" xr6:coauthVersionMax="47" xr10:uidLastSave="{00000000-0000-0000-0000-000000000000}"/>
  <bookViews>
    <workbookView xWindow="-120" yWindow="-120" windowWidth="21840" windowHeight="13140" tabRatio="937" xr2:uid="{00000000-000D-0000-FFFF-FFFF00000000}"/>
  </bookViews>
  <sheets>
    <sheet name="Nuevo cupo de deuda_$5,8" sheetId="8" r:id="rId1"/>
    <sheet name="Saldos Acuerdo 781_$5,9bn" sheetId="21" r:id="rId2"/>
  </sheets>
  <definedNames>
    <definedName name="_xlcn.WorksheetConnection_BDConsolidacion.xlsxFuenteExcel" hidden="1">FuenteExcel</definedName>
    <definedName name="DatosExternos_2" localSheetId="0" hidden="1">'Nuevo cupo de deuda_$5,8'!$A$1:$N$36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uenteExcel" name="FuenteExcel" connection="WorksheetConnection_BD Consolidacion.xlsx!FuenteExcel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7" i="8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B082084-DE1D-488C-B1E0-185A41E9BF24}" keepAlive="1" name="Consulta - BD Consolidacion" description="Conexión a la consulta 'BD Consolidacion' en el libro." type="5" refreshedVersion="7" background="1" saveData="1">
    <dbPr connection="Provider=Microsoft.Mashup.OleDb.1;Data Source=$Workbook$;Location=&quot;BD Consolidacion&quot;;Extended Properties=&quot;&quot;" command="SELECT * FROM [BD Consolidacion]"/>
  </connection>
  <connection id="2" xr16:uid="{0D45FFB6-6B74-4362-B5F0-427FE9E4E55D}" keepAlive="1" name="Consulta - Fuente PDF" description="Conexión a la consulta 'Fuente PDF' en el libro." type="5" refreshedVersion="7" background="1" saveData="1">
    <dbPr connection="Provider=Microsoft.Mashup.OleDb.1;Data Source=$Workbook$;Location=&quot;Fuente PDF&quot;;Extended Properties=&quot;&quot;" command="SELECT * FROM [Fuente PDF]"/>
  </connection>
  <connection id="3" xr16:uid="{5063C19F-452B-46AC-AA95-73669D87163F}" keepAlive="1" name="Consulta - FuenteExcel" description="Conexión a la consulta 'FuenteExcel' en el libro." type="5" refreshedVersion="0" background="1">
    <dbPr connection="Provider=Microsoft.Mashup.OleDb.1;Data Source=$Workbook$;Location=FuenteExcel;Extended Properties=&quot;&quot;" command="SELECT * FROM [FuenteExcel]"/>
  </connection>
  <connection id="4" xr16:uid="{F2272916-EAD1-492C-B154-4A69AC155F6E}" keepAlive="1" name="ThisWorkbookDataModel" description="Modelo de datos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5" xr16:uid="{FFF280FD-BE20-4DD4-BE6E-AEE762BC1316}" name="WorksheetConnection_BD Consolidacion.xlsx!FuenteExcel" type="102" refreshedVersion="7" minRefreshableVersion="5">
    <extLst>
      <ext xmlns:x15="http://schemas.microsoft.com/office/spreadsheetml/2010/11/main" uri="{DE250136-89BD-433C-8126-D09CA5730AF9}">
        <x15:connection id="FuenteExcel">
          <x15:rangePr sourceName="_xlcn.WorksheetConnection_BDConsolidacion.xlsxFuenteExcel"/>
        </x15:connection>
      </ext>
    </extLst>
  </connection>
</connections>
</file>

<file path=xl/sharedStrings.xml><?xml version="1.0" encoding="utf-8"?>
<sst xmlns="http://schemas.openxmlformats.org/spreadsheetml/2006/main" count="360" uniqueCount="124">
  <si>
    <t>Entidad</t>
  </si>
  <si>
    <t>Meta Sectorial</t>
  </si>
  <si>
    <t>Número de proyecto</t>
  </si>
  <si>
    <t>Clase</t>
  </si>
  <si>
    <t>Nombre del proyecto</t>
  </si>
  <si>
    <t>Observaciones</t>
  </si>
  <si>
    <t xml:space="preserve">IDRD </t>
  </si>
  <si>
    <t>Infraestructura</t>
  </si>
  <si>
    <t>Construcción</t>
  </si>
  <si>
    <t xml:space="preserve">Velódromo Gibraltar </t>
  </si>
  <si>
    <t xml:space="preserve">Anteproyecto arquitectónico </t>
  </si>
  <si>
    <t>Propósito Plan de Desarrollo</t>
  </si>
  <si>
    <t xml:space="preserve">2. Cambiar nuestro hábitos de vida para adaptarnos y mitigar el cambio climático </t>
  </si>
  <si>
    <t xml:space="preserve">32. Revitalización urbana para la competitividad </t>
  </si>
  <si>
    <t xml:space="preserve">232. Construcciónde 5 escenarios y/o parques deprotivos </t>
  </si>
  <si>
    <t xml:space="preserve">7856 – Construcción y adecuación de escenarios y/o parques deportivos sostenibles para la revitalización urbana en Bogotá </t>
  </si>
  <si>
    <t xml:space="preserve">La inversión contempla la realización de la obra civil, la interventoría y la dotación del Velódromo. El plazo previsto de ejecución es de 18 meses. El inicio de la etapa constructiva está sujeto a: 1) la desgasificación del predio; 2) la aprobación de SDA; 3) el proceso de selección para la contratación de la obra.  </t>
  </si>
  <si>
    <t xml:space="preserve">Centro del Alto Rendimiento Gibraltar </t>
  </si>
  <si>
    <t xml:space="preserve">Estudios y diseños finalizados </t>
  </si>
  <si>
    <t xml:space="preserve">La inversión contempla la realización de la obra civil, la interventoría y la dotación del centro de alto rendimiento. El plazo previsto de ejecución es de 24 meses. El inicio de la etapa constructiva está sujeto a: 1) la desgasificación del predio; 2) la aprobación de SDA; 3) el proceso de selección para la contratación de la obra.  </t>
  </si>
  <si>
    <t>Total general</t>
  </si>
  <si>
    <t>Programa</t>
  </si>
  <si>
    <t>Tipo</t>
  </si>
  <si>
    <t>Fecha de
inicio</t>
  </si>
  <si>
    <t>Fecha de
terminación</t>
  </si>
  <si>
    <t>Estado
actual</t>
  </si>
  <si>
    <t>Valor total del
proyecto (incluyendo
todas las fuentes)</t>
  </si>
  <si>
    <t>EMB</t>
  </si>
  <si>
    <t>04 - Hacer de Bogotá Región un modelo de
movilidad multimodal, incluyente y sostenible</t>
  </si>
  <si>
    <t>50 - Red de Metros</t>
  </si>
  <si>
    <t>400 - Alcanzar el 100% del proceso de
contratación para la expansión de la PLMB-Fase 2</t>
  </si>
  <si>
    <t>7520 - Desarrollo, identificación, planeación, estructuración y
adjudicación de la fase 2 de la PLMB.</t>
  </si>
  <si>
    <t>Línea 2 del Metro de Bogotá</t>
  </si>
  <si>
    <t>En ejecución</t>
  </si>
  <si>
    <t>Extensión de la Primera
Línea del Metro de Bogotá al
sector de la Calle 100</t>
  </si>
  <si>
    <t>Valor de recursos 
requeridos con el 
nuevo cupo de 
deuda</t>
  </si>
  <si>
    <t>Secretaría de Educación de Bogotá D.C.</t>
  </si>
  <si>
    <t>Programa 13. Educación para todos y todas: acceso y permanencia con equidad y énfasis en educación rural.</t>
  </si>
  <si>
    <t>Meta 91</t>
  </si>
  <si>
    <t xml:space="preserve">Adición para diseños y obras de terminiación y reforzamiento </t>
  </si>
  <si>
    <t>Contrato de Diseños en proceso de estructuración</t>
  </si>
  <si>
    <t>Alfonso Jaramillo</t>
  </si>
  <si>
    <t>Diseños contratados en Diciembre 2021</t>
  </si>
  <si>
    <t>Cardenal Luque</t>
  </si>
  <si>
    <t>Alexander Fleming</t>
  </si>
  <si>
    <t>La Palestina</t>
  </si>
  <si>
    <t>General Santander</t>
  </si>
  <si>
    <t>Altos de Egipto</t>
  </si>
  <si>
    <t>Antonio Villavicencio</t>
  </si>
  <si>
    <t>Villas del Progreso (compra)</t>
  </si>
  <si>
    <t>Ciudadela el Cortijo</t>
  </si>
  <si>
    <t>Ciudadela Cafam II</t>
  </si>
  <si>
    <t>Villas del Progreso (Cesión)</t>
  </si>
  <si>
    <t>Porvenir ERU</t>
  </si>
  <si>
    <t>Integrado de Fontibón</t>
  </si>
  <si>
    <t xml:space="preserve">Porvenir II </t>
  </si>
  <si>
    <t>Miguel Antonio Caro</t>
  </si>
  <si>
    <t>Villas del Diamante</t>
  </si>
  <si>
    <t>Liceo Femenino Mercedes Nariño</t>
  </si>
  <si>
    <t>Francisco de Paula Santander</t>
  </si>
  <si>
    <t>Agustín Nieto Caballero</t>
  </si>
  <si>
    <t>Madelena</t>
  </si>
  <si>
    <t>Concreto Premezclado</t>
  </si>
  <si>
    <t>Fontanar del Rio</t>
  </si>
  <si>
    <t>Las Brisas</t>
  </si>
  <si>
    <t>Theilard de Chardan</t>
  </si>
  <si>
    <t>La Parroquia</t>
  </si>
  <si>
    <t>Centro Cultural y Pedagógico – Abel Rodríguez</t>
  </si>
  <si>
    <t>Dotacion</t>
  </si>
  <si>
    <t>Construccion</t>
  </si>
  <si>
    <t>DOTACIONES</t>
  </si>
  <si>
    <t>En estructuración</t>
  </si>
  <si>
    <t>7638</t>
  </si>
  <si>
    <t>Agencia Distrital para la Educación Superior, la Ciencia y la Tecnología - ATENEA</t>
  </si>
  <si>
    <t>Jóvenes con capacidades: Proyecto de vida para la ciudadanía, la innovación y el trabajo del siglo XXI</t>
  </si>
  <si>
    <t>Social</t>
  </si>
  <si>
    <t>Becas en educación posmedia formal e informal</t>
  </si>
  <si>
    <t>Implementación del sistema de educación posmedia para Bogotá</t>
  </si>
  <si>
    <t>115</t>
  </si>
  <si>
    <t>7913</t>
  </si>
  <si>
    <t>1. Hacer un nuevo contrato social para incrementar la inclusión social, productiva y política</t>
  </si>
  <si>
    <t xml:space="preserve">Secretaría Distrital del Hábitat </t>
  </si>
  <si>
    <t xml:space="preserve">Vivienda y entornos dignos en el territorio urbano y rural </t>
  </si>
  <si>
    <t xml:space="preserve">Realizar mejoramiento integral de barrios con Participación Ciudadana, en 8 territorios (puede incluir espacios públicos, malla vial, andenes, alamedas a escala barrial o bandas eéctricas). </t>
  </si>
  <si>
    <t xml:space="preserve">Infraestructura </t>
  </si>
  <si>
    <t xml:space="preserve">Espacios públicos </t>
  </si>
  <si>
    <t>Estudios y diseños de proyectos para el mejoramiento integral de barrios – bogotá 2020-2024</t>
  </si>
  <si>
    <t>Abril 2023</t>
  </si>
  <si>
    <t>Septiembre 2024</t>
  </si>
  <si>
    <t xml:space="preserve">Estudios y/o diseños en ejecución </t>
  </si>
  <si>
    <t xml:space="preserve">Empresa de Renovación y Desarrollo urbano de Bogotá D.C </t>
  </si>
  <si>
    <t xml:space="preserve">Revitalización urbana oara la compettividad </t>
  </si>
  <si>
    <t>Realizar la gestión administrativa, las obras y la comercialización de los predios y proyectos de la ERU</t>
  </si>
  <si>
    <t xml:space="preserve">Construcción </t>
  </si>
  <si>
    <t>Desarrollo de proyectos y gestión inmobiliaria Bogotá</t>
  </si>
  <si>
    <t>Octubre 2023</t>
  </si>
  <si>
    <t>Diciembre 2025</t>
  </si>
  <si>
    <t>Prefactibilidad</t>
  </si>
  <si>
    <t>Los datos corresponden al Contrato Interadministrativo 136 de 2021, suscrito entre la EMB y la FDN.  Valores en $Dic/2022. En la casilla de "Valor de recursos requeridos con el nuevo cupo de deuda", no se incluye el valor del primer aporte del Distrito en el 2022
correpondiente al 15% del 30% equivalente a $1.660.000.000.000, cuya fuente es "Gestión de Activos", según lo manifestado por parte de la Secretaria de Hacieda
Distrital a la Empresa Metro de Bogota mediante comunicacion con radicado No. 2021EE227285O1 del 21 de octubre de 2021.</t>
  </si>
  <si>
    <t>Los datos corresponden al Contrato Interadministrativo 277 de 2021, suscrito entre la EMB y la FDN.
Valores en $Dic/2022. La casilla de "Valor de recursos requeridos con el nuevo cupo de deuda", corresponde al 30% del valor de la confinanciación del Distrito que serían necesarios para la concurrencia a la suscripcion de un posible convenio de cofinanciación para este proyecto.</t>
  </si>
  <si>
    <t>Entidades</t>
  </si>
  <si>
    <t>111-02  Secretaría Distrital de Hacienda UE 02</t>
  </si>
  <si>
    <t xml:space="preserve">      Infraestructura - SITP  </t>
  </si>
  <si>
    <t xml:space="preserve">     Metro segunda Fase (Estructuración) y Extensión calle 100</t>
  </si>
  <si>
    <t>204 - Instituto de Desarrollo Urbano –IDU</t>
  </si>
  <si>
    <t>201 - Fondo Financiero Distrital de Salud</t>
  </si>
  <si>
    <t>112 - Secretaría Distrital de Educación</t>
  </si>
  <si>
    <t>501 – ATENEA</t>
  </si>
  <si>
    <t>137 - Secretaría Distrital de Seguridad, Convivencia y Justicia</t>
  </si>
  <si>
    <t>122 - Secretaría Distrital de Integración Social</t>
  </si>
  <si>
    <t>118 - Secretaría Distrital del Hábitat</t>
  </si>
  <si>
    <t>117 - Secretaría Distrital de Desarrollo Económico</t>
  </si>
  <si>
    <t>228- UAESP</t>
  </si>
  <si>
    <t>208 - Caja de la Vivienda Popular</t>
  </si>
  <si>
    <t>211 - Instituto Distrital de Recreación y Deporte IDRD</t>
  </si>
  <si>
    <t>121 - Secretaría Distrital de la Mujer</t>
  </si>
  <si>
    <t>126 - Secretaría Distrital de Ambiente</t>
  </si>
  <si>
    <t>200 - Instituto para la Economía Social</t>
  </si>
  <si>
    <t>222 - Instituto Distrital de Artes – IDARTES</t>
  </si>
  <si>
    <t>131 - UEA Cuerpo Oficial de Bomberos</t>
  </si>
  <si>
    <t>221 - Instituto Distrital de Turismo</t>
  </si>
  <si>
    <t>218 - Jardín Botánico “José Celestino Mutis”</t>
  </si>
  <si>
    <t>Saldos que fueron recogidos del Acuerdo 781 de 2020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</si>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</sst>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0"/>
      <name val="Tahoma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NumberFormat="1"/>
    <xf numFmtId="0" fontId="0" fillId="0" borderId="0" xfId="0" applyNumberFormat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justify" vertical="top" wrapText="1"/>
    </xf>
    <xf numFmtId="0" fontId="0" fillId="0" borderId="0" xfId="0" applyBorder="1"/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justify" vertical="top"/>
    </xf>
    <xf numFmtId="43" fontId="0" fillId="0" borderId="0" xfId="0" applyNumberFormat="1" applyFont="1"/>
    <xf numFmtId="0" fontId="4" fillId="0" borderId="0" xfId="0" applyFont="1"/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43" fontId="4" fillId="0" borderId="0" xfId="1" applyFont="1" applyAlignment="1">
      <alignment vertical="center"/>
    </xf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3" fontId="6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3" fontId="5" fillId="2" borderId="4" xfId="0" applyNumberFormat="1" applyFont="1" applyFill="1" applyBorder="1" applyAlignment="1">
      <alignment horizontal="right" wrapText="1"/>
    </xf>
  </cellXfs>
  <cellStyles count="7">
    <cellStyle name="Millares" xfId="1" builtinId="3"/>
    <cellStyle name="Millares [0] 2" xfId="3" xr:uid="{F0AF2536-BA54-49DD-8F13-D77BA6E0174B}"/>
    <cellStyle name="Millares 2" xfId="2" xr:uid="{8BA697C5-147E-439C-AD58-B614AA563437}"/>
    <cellStyle name="Millares 3" xfId="5" xr:uid="{570FBBB4-BE45-437D-B619-07AF235EED62}"/>
    <cellStyle name="Moneda [0] 2" xfId="4" xr:uid="{222F0594-7AA3-48C4-BFC6-B136616F0779}"/>
    <cellStyle name="Normal" xfId="0" builtinId="0"/>
    <cellStyle name="Normal 2" xfId="6" xr:uid="{D0032D75-0928-44CA-8BC2-073E8FF8733A}"/>
  </cellStyles>
  <dxfs count="28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0" formatCode="General"/>
    </dxf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3" Type="http://schemas.openxmlformats.org/officeDocument/2006/relationships/theme" Target="theme/theme1.xml"/><Relationship Id="rId21" Type="http://schemas.openxmlformats.org/officeDocument/2006/relationships/customXml" Target="../customXml/item13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styles" Target="style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1" xr16:uid="{0C2B3DC4-020F-4A06-B485-2D82E939AB0D}" autoFormatId="16" applyNumberFormats="0" applyBorderFormats="0" applyFontFormats="0" applyPatternFormats="0" applyAlignmentFormats="0" applyWidthHeightFormats="0">
  <queryTableRefresh nextId="19">
    <queryTableFields count="14">
      <queryTableField id="1" name="Entidad" tableColumnId="1"/>
      <queryTableField id="2" name="Propósito Plan de Desarrollo" tableColumnId="2"/>
      <queryTableField id="3" name="Programa" tableColumnId="3"/>
      <queryTableField id="4" name="Meta Sectorial" tableColumnId="4"/>
      <queryTableField id="5" name="Número de proyecto" tableColumnId="5"/>
      <queryTableField id="6" name="Clase" tableColumnId="6"/>
      <queryTableField id="7" name="Tipo" tableColumnId="7"/>
      <queryTableField id="8" name="Nombre del proyecto" tableColumnId="8"/>
      <queryTableField id="9" name="Fecha de_x000a_inicio" tableColumnId="9"/>
      <queryTableField id="10" name="Fecha de_x000a_terminación" tableColumnId="10"/>
      <queryTableField id="11" name="Estado_x000a_actual" tableColumnId="11"/>
      <queryTableField id="12" name="Valor total del_x000a_proyecto (incluyendo_x000a_todas las fuentes)" tableColumnId="12"/>
      <queryTableField id="17" name="Valor de recursos _x000a_requeridos con el _x000a_nuevo cupo de _x000a_deuda" tableColumnId="17"/>
      <queryTableField id="16" name="Observaciones" tableColumnId="16"/>
    </queryTableFields>
    <queryTableDeletedFields count="2">
      <deletedField name="Generación de_x000a_Empleos totales_x000a_(directos e_x000a_indirectos)"/>
      <deletedField name="Beneficiarios a cubri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8E75CA2-B19F-45EC-A86D-134329202964}" name="BD_Consolidacion" displayName="BD_Consolidacion" ref="A1:N37" tableType="queryTable" totalsRowCount="1">
  <autoFilter ref="A1:N36" xr:uid="{B8E75CA2-B19F-45EC-A86D-134329202964}"/>
  <tableColumns count="14">
    <tableColumn id="1" xr3:uid="{505A7619-FFB4-4A7A-806B-0476562FD8C9}" uniqueName="1" name="Entidad" queryTableFieldId="1" dataDxfId="27" totalsRowDxfId="26"/>
    <tableColumn id="2" xr3:uid="{B42DAF55-90E8-41CB-A199-C1EB993A85F3}" uniqueName="2" name="Propósito Plan de Desarrollo" queryTableFieldId="2" dataDxfId="25" totalsRowDxfId="24"/>
    <tableColumn id="3" xr3:uid="{C346CB83-7D34-4DA8-A9BF-16024C774770}" uniqueName="3" name="Programa" queryTableFieldId="3" dataDxfId="23" totalsRowDxfId="22"/>
    <tableColumn id="4" xr3:uid="{E156E88D-D3AD-467A-BD69-45354C2C9DCF}" uniqueName="4" name="Meta Sectorial" queryTableFieldId="4" dataDxfId="21" totalsRowDxfId="20"/>
    <tableColumn id="5" xr3:uid="{7507EC45-4812-41EB-B159-1FA347F91801}" uniqueName="5" name="Número de proyecto" queryTableFieldId="5" dataDxfId="19" totalsRowDxfId="18"/>
    <tableColumn id="6" xr3:uid="{F15A1299-8B1C-403C-902F-5A52E023DD5B}" uniqueName="6" name="Clase" queryTableFieldId="6" dataDxfId="17" totalsRowDxfId="16"/>
    <tableColumn id="7" xr3:uid="{367A7573-4CE4-4834-9811-C29C473E7735}" uniqueName="7" name="Tipo" queryTableFieldId="7" dataDxfId="15" totalsRowDxfId="14"/>
    <tableColumn id="8" xr3:uid="{F28141E2-D757-47F9-A592-4D06CEEB3217}" uniqueName="8" name="Nombre del proyecto" queryTableFieldId="8" dataDxfId="13" totalsRowDxfId="12"/>
    <tableColumn id="9" xr3:uid="{A7A4AE39-F07D-44B7-A0CD-E687E7ABC2C6}" uniqueName="9" name="Fecha de_x000a_inicio" queryTableFieldId="9" dataDxfId="11" totalsRowDxfId="10"/>
    <tableColumn id="10" xr3:uid="{0C26D703-F84B-4C20-904A-4E5DBC452659}" uniqueName="10" name="Fecha de_x000a_terminación" queryTableFieldId="10" dataDxfId="9" totalsRowDxfId="8"/>
    <tableColumn id="11" xr3:uid="{1A84C7EE-1FB2-484C-8DFC-9BF6D3A51164}" uniqueName="11" name="Estado_x000a_actual" queryTableFieldId="11" dataDxfId="7" totalsRowDxfId="6"/>
    <tableColumn id="12" xr3:uid="{3829F437-E1D1-4493-9619-EA4AB944FC0C}" uniqueName="12" name="Valor total del_x000a_proyecto (incluyendo_x000a_todas las fuentes)" queryTableFieldId="12" dataDxfId="5" totalsRowDxfId="4" dataCellStyle="Millares"/>
    <tableColumn id="17" xr3:uid="{780DD782-F559-43BD-A8CC-722857777D3B}" uniqueName="17" name="Valor de recursos _x000a_requeridos con el _x000a_nuevo cupo de _x000a_deuda" totalsRowFunction="sum" queryTableFieldId="17" dataDxfId="3" totalsRowDxfId="2" dataCellStyle="Millares"/>
    <tableColumn id="16" xr3:uid="{78BD7910-7092-42E2-B955-53B51DE5AEDC}" uniqueName="16" name="Observaciones" queryTableFieldId="16" dataDxfId="1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F7356-9F2A-47E4-B5BC-16B8CA44AC7A}">
  <sheetPr>
    <tabColor rgb="FF00B050"/>
  </sheetPr>
  <dimension ref="A1:S37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cols>
    <col min="1" max="1" width="35.7109375" customWidth="1"/>
    <col min="2" max="2" width="71.28515625" customWidth="1"/>
    <col min="3" max="3" width="65" customWidth="1"/>
    <col min="4" max="4" width="27.42578125" customWidth="1"/>
    <col min="5" max="5" width="8.5703125" customWidth="1"/>
    <col min="6" max="6" width="18.42578125" bestFit="1" customWidth="1"/>
    <col min="7" max="7" width="20.85546875" customWidth="1"/>
    <col min="8" max="8" width="41.140625" customWidth="1"/>
    <col min="9" max="9" width="17.140625" bestFit="1" customWidth="1"/>
    <col min="10" max="10" width="22" bestFit="1" customWidth="1"/>
    <col min="11" max="11" width="67" bestFit="1" customWidth="1"/>
    <col min="12" max="12" width="55.28515625" style="2" bestFit="1" customWidth="1"/>
    <col min="13" max="13" width="58.42578125" style="2" bestFit="1" customWidth="1"/>
    <col min="14" max="14" width="91.7109375" customWidth="1"/>
    <col min="15" max="15" width="81.140625" bestFit="1" customWidth="1"/>
  </cols>
  <sheetData>
    <row r="1" spans="1:14" x14ac:dyDescent="0.25">
      <c r="A1" t="s">
        <v>0</v>
      </c>
      <c r="B1" t="s">
        <v>11</v>
      </c>
      <c r="C1" t="s">
        <v>21</v>
      </c>
      <c r="D1" t="s">
        <v>1</v>
      </c>
      <c r="E1" t="s">
        <v>2</v>
      </c>
      <c r="F1" t="s">
        <v>3</v>
      </c>
      <c r="G1" t="s">
        <v>22</v>
      </c>
      <c r="H1" t="s">
        <v>4</v>
      </c>
      <c r="I1" t="s">
        <v>23</v>
      </c>
      <c r="J1" t="s">
        <v>24</v>
      </c>
      <c r="K1" t="s">
        <v>25</v>
      </c>
      <c r="L1" s="2" t="s">
        <v>26</v>
      </c>
      <c r="M1" t="s">
        <v>35</v>
      </c>
      <c r="N1" t="s">
        <v>5</v>
      </c>
    </row>
    <row r="2" spans="1:14" ht="50.25" customHeight="1" x14ac:dyDescent="0.25">
      <c r="A2" s="12" t="s">
        <v>27</v>
      </c>
      <c r="B2" s="12" t="s">
        <v>28</v>
      </c>
      <c r="C2" s="12" t="s">
        <v>29</v>
      </c>
      <c r="D2" s="4" t="s">
        <v>30</v>
      </c>
      <c r="E2" s="4" t="s">
        <v>31</v>
      </c>
      <c r="F2" s="12" t="s">
        <v>7</v>
      </c>
      <c r="G2" s="12" t="s">
        <v>8</v>
      </c>
      <c r="H2" s="12" t="s">
        <v>32</v>
      </c>
      <c r="I2" s="14">
        <v>44306</v>
      </c>
      <c r="J2" s="14">
        <v>45279</v>
      </c>
      <c r="K2" s="12" t="s">
        <v>33</v>
      </c>
      <c r="L2" s="15">
        <v>36888888888889</v>
      </c>
      <c r="M2" s="16">
        <v>2806202259032</v>
      </c>
      <c r="N2" s="4" t="s">
        <v>98</v>
      </c>
    </row>
    <row r="3" spans="1:14" ht="60" x14ac:dyDescent="0.25">
      <c r="A3" s="12" t="s">
        <v>27</v>
      </c>
      <c r="B3" s="13" t="s">
        <v>28</v>
      </c>
      <c r="C3" s="12" t="s">
        <v>29</v>
      </c>
      <c r="D3" s="12" t="s">
        <v>30</v>
      </c>
      <c r="E3" s="12" t="s">
        <v>31</v>
      </c>
      <c r="F3" s="12" t="s">
        <v>7</v>
      </c>
      <c r="G3" s="12" t="s">
        <v>8</v>
      </c>
      <c r="H3" s="12" t="s">
        <v>34</v>
      </c>
      <c r="I3" s="14">
        <v>44525</v>
      </c>
      <c r="J3" s="14">
        <v>44889</v>
      </c>
      <c r="K3" s="12" t="s">
        <v>33</v>
      </c>
      <c r="L3" s="15">
        <v>2981200005012</v>
      </c>
      <c r="M3" s="15">
        <v>0</v>
      </c>
      <c r="N3" s="4" t="s">
        <v>99</v>
      </c>
    </row>
    <row r="4" spans="1:14" ht="60" x14ac:dyDescent="0.25">
      <c r="A4" s="12" t="s">
        <v>6</v>
      </c>
      <c r="B4" s="12" t="s">
        <v>12</v>
      </c>
      <c r="C4" s="12" t="s">
        <v>13</v>
      </c>
      <c r="D4" s="12" t="s">
        <v>14</v>
      </c>
      <c r="E4" s="12" t="s">
        <v>15</v>
      </c>
      <c r="F4" s="12" t="s">
        <v>7</v>
      </c>
      <c r="G4" s="12" t="s">
        <v>8</v>
      </c>
      <c r="H4" s="12" t="s">
        <v>9</v>
      </c>
      <c r="I4" s="14">
        <v>45017</v>
      </c>
      <c r="J4" s="14">
        <v>45566</v>
      </c>
      <c r="K4" s="12" t="s">
        <v>10</v>
      </c>
      <c r="L4" s="15">
        <v>146182872778.35999</v>
      </c>
      <c r="M4" s="15">
        <v>146182872778.35999</v>
      </c>
      <c r="N4" s="4" t="s">
        <v>16</v>
      </c>
    </row>
    <row r="5" spans="1:14" s="11" customFormat="1" ht="60" x14ac:dyDescent="0.25">
      <c r="A5" s="17" t="s">
        <v>6</v>
      </c>
      <c r="B5" s="17" t="s">
        <v>12</v>
      </c>
      <c r="C5" s="17" t="s">
        <v>13</v>
      </c>
      <c r="D5" s="17" t="s">
        <v>14</v>
      </c>
      <c r="E5" s="17" t="s">
        <v>15</v>
      </c>
      <c r="F5" s="17" t="s">
        <v>7</v>
      </c>
      <c r="G5" s="17" t="s">
        <v>8</v>
      </c>
      <c r="H5" s="17" t="s">
        <v>17</v>
      </c>
      <c r="I5" s="18">
        <v>45017</v>
      </c>
      <c r="J5" s="18">
        <v>45748</v>
      </c>
      <c r="K5" s="17" t="s">
        <v>18</v>
      </c>
      <c r="L5" s="19">
        <v>165697136633</v>
      </c>
      <c r="M5" s="19">
        <v>90697136633</v>
      </c>
      <c r="N5" s="4" t="s">
        <v>19</v>
      </c>
    </row>
    <row r="6" spans="1:14" x14ac:dyDescent="0.25">
      <c r="A6" s="3" t="s">
        <v>36</v>
      </c>
      <c r="B6" s="3" t="s">
        <v>80</v>
      </c>
      <c r="C6" s="3" t="s">
        <v>37</v>
      </c>
      <c r="D6" s="3" t="s">
        <v>38</v>
      </c>
      <c r="E6" s="3" t="s">
        <v>72</v>
      </c>
      <c r="F6" s="3" t="s">
        <v>7</v>
      </c>
      <c r="G6" s="3" t="s">
        <v>8</v>
      </c>
      <c r="H6" s="3" t="s">
        <v>39</v>
      </c>
      <c r="I6" s="1">
        <v>44681</v>
      </c>
      <c r="J6" s="1">
        <v>44925</v>
      </c>
      <c r="K6" s="3" t="s">
        <v>40</v>
      </c>
      <c r="L6" s="2">
        <v>37328389000</v>
      </c>
      <c r="M6" s="2">
        <v>37328389000</v>
      </c>
      <c r="N6" s="3"/>
    </row>
    <row r="7" spans="1:14" x14ac:dyDescent="0.25">
      <c r="A7" s="3" t="s">
        <v>36</v>
      </c>
      <c r="B7" s="3" t="s">
        <v>80</v>
      </c>
      <c r="C7" s="3" t="s">
        <v>37</v>
      </c>
      <c r="D7" s="3" t="s">
        <v>38</v>
      </c>
      <c r="E7" s="3" t="s">
        <v>72</v>
      </c>
      <c r="F7" s="3" t="s">
        <v>7</v>
      </c>
      <c r="G7" s="3" t="s">
        <v>8</v>
      </c>
      <c r="H7" s="3" t="s">
        <v>41</v>
      </c>
      <c r="I7" s="1">
        <v>45046</v>
      </c>
      <c r="J7" s="1">
        <v>45716</v>
      </c>
      <c r="K7" s="3" t="s">
        <v>42</v>
      </c>
      <c r="L7" s="2">
        <v>71965366395</v>
      </c>
      <c r="M7" s="2">
        <v>71965366395</v>
      </c>
      <c r="N7" s="3"/>
    </row>
    <row r="8" spans="1:14" x14ac:dyDescent="0.25">
      <c r="A8" s="3" t="s">
        <v>36</v>
      </c>
      <c r="B8" s="3" t="s">
        <v>80</v>
      </c>
      <c r="C8" s="3" t="s">
        <v>37</v>
      </c>
      <c r="D8" s="3" t="s">
        <v>38</v>
      </c>
      <c r="E8" s="3" t="s">
        <v>72</v>
      </c>
      <c r="F8" s="3" t="s">
        <v>7</v>
      </c>
      <c r="G8" s="3" t="s">
        <v>8</v>
      </c>
      <c r="H8" s="3" t="s">
        <v>43</v>
      </c>
      <c r="I8" s="1">
        <v>45046</v>
      </c>
      <c r="J8" s="1">
        <v>45716</v>
      </c>
      <c r="K8" s="3" t="s">
        <v>42</v>
      </c>
      <c r="L8" s="2">
        <v>42259037234</v>
      </c>
      <c r="M8" s="2">
        <v>42259037234</v>
      </c>
      <c r="N8" s="3"/>
    </row>
    <row r="9" spans="1:14" x14ac:dyDescent="0.25">
      <c r="A9" s="3" t="s">
        <v>36</v>
      </c>
      <c r="B9" s="3" t="s">
        <v>80</v>
      </c>
      <c r="C9" s="3" t="s">
        <v>37</v>
      </c>
      <c r="D9" s="3" t="s">
        <v>38</v>
      </c>
      <c r="E9" s="3" t="s">
        <v>72</v>
      </c>
      <c r="F9" s="3" t="s">
        <v>7</v>
      </c>
      <c r="G9" s="3" t="s">
        <v>8</v>
      </c>
      <c r="H9" s="3" t="s">
        <v>44</v>
      </c>
      <c r="I9" s="1">
        <v>45046</v>
      </c>
      <c r="J9" s="1">
        <v>45716</v>
      </c>
      <c r="K9" s="3" t="s">
        <v>42</v>
      </c>
      <c r="L9" s="2">
        <v>29258900754</v>
      </c>
      <c r="M9" s="2">
        <v>29258900754</v>
      </c>
      <c r="N9" s="3"/>
    </row>
    <row r="10" spans="1:14" x14ac:dyDescent="0.25">
      <c r="A10" s="3" t="s">
        <v>36</v>
      </c>
      <c r="B10" s="3" t="s">
        <v>80</v>
      </c>
      <c r="C10" s="3" t="s">
        <v>37</v>
      </c>
      <c r="D10" s="3" t="s">
        <v>38</v>
      </c>
      <c r="E10" s="3" t="s">
        <v>72</v>
      </c>
      <c r="F10" s="3" t="s">
        <v>7</v>
      </c>
      <c r="G10" s="3" t="s">
        <v>8</v>
      </c>
      <c r="H10" s="3" t="s">
        <v>45</v>
      </c>
      <c r="I10" s="1">
        <v>45046</v>
      </c>
      <c r="J10" s="1">
        <v>45716</v>
      </c>
      <c r="K10" s="3" t="s">
        <v>42</v>
      </c>
      <c r="L10" s="2">
        <v>55375304426</v>
      </c>
      <c r="M10" s="2">
        <v>55375304426</v>
      </c>
      <c r="N10" s="3"/>
    </row>
    <row r="11" spans="1:14" x14ac:dyDescent="0.25">
      <c r="A11" s="3" t="s">
        <v>36</v>
      </c>
      <c r="B11" s="3" t="s">
        <v>80</v>
      </c>
      <c r="C11" s="3" t="s">
        <v>37</v>
      </c>
      <c r="D11" s="3" t="s">
        <v>38</v>
      </c>
      <c r="E11" s="3" t="s">
        <v>72</v>
      </c>
      <c r="F11" s="3" t="s">
        <v>7</v>
      </c>
      <c r="G11" s="3" t="s">
        <v>8</v>
      </c>
      <c r="H11" s="3" t="s">
        <v>46</v>
      </c>
      <c r="I11" s="1">
        <v>45046</v>
      </c>
      <c r="J11" s="1">
        <v>45716</v>
      </c>
      <c r="K11" s="3" t="s">
        <v>42</v>
      </c>
      <c r="L11" s="2">
        <v>42259037233</v>
      </c>
      <c r="M11" s="2">
        <v>42259037233</v>
      </c>
      <c r="N11" s="3"/>
    </row>
    <row r="12" spans="1:14" x14ac:dyDescent="0.25">
      <c r="A12" s="3" t="s">
        <v>36</v>
      </c>
      <c r="B12" s="3" t="s">
        <v>80</v>
      </c>
      <c r="C12" s="3" t="s">
        <v>37</v>
      </c>
      <c r="D12" s="3" t="s">
        <v>38</v>
      </c>
      <c r="E12" s="3" t="s">
        <v>72</v>
      </c>
      <c r="F12" s="3" t="s">
        <v>7</v>
      </c>
      <c r="G12" s="3" t="s">
        <v>8</v>
      </c>
      <c r="H12" s="3" t="s">
        <v>47</v>
      </c>
      <c r="I12" s="1">
        <v>45046</v>
      </c>
      <c r="J12" s="1">
        <v>45716</v>
      </c>
      <c r="K12" s="3" t="s">
        <v>42</v>
      </c>
      <c r="L12" s="2">
        <v>42259037233</v>
      </c>
      <c r="M12" s="2">
        <v>42259037233</v>
      </c>
      <c r="N12" s="3"/>
    </row>
    <row r="13" spans="1:14" x14ac:dyDescent="0.25">
      <c r="A13" s="3" t="s">
        <v>36</v>
      </c>
      <c r="B13" s="3" t="s">
        <v>80</v>
      </c>
      <c r="C13" s="3" t="s">
        <v>37</v>
      </c>
      <c r="D13" s="3" t="s">
        <v>38</v>
      </c>
      <c r="E13" s="3" t="s">
        <v>72</v>
      </c>
      <c r="F13" s="3" t="s">
        <v>7</v>
      </c>
      <c r="G13" s="3" t="s">
        <v>8</v>
      </c>
      <c r="H13" s="3" t="s">
        <v>48</v>
      </c>
      <c r="I13" s="1">
        <v>45199</v>
      </c>
      <c r="J13" s="1">
        <v>45716</v>
      </c>
      <c r="K13" s="3" t="s">
        <v>40</v>
      </c>
      <c r="L13" s="2">
        <v>46266673029</v>
      </c>
      <c r="M13" s="2">
        <v>46266673029</v>
      </c>
      <c r="N13" s="3"/>
    </row>
    <row r="14" spans="1:14" x14ac:dyDescent="0.25">
      <c r="A14" s="3" t="s">
        <v>36</v>
      </c>
      <c r="B14" s="3" t="s">
        <v>80</v>
      </c>
      <c r="C14" s="3" t="s">
        <v>37</v>
      </c>
      <c r="D14" s="3" t="s">
        <v>38</v>
      </c>
      <c r="E14" s="3" t="s">
        <v>72</v>
      </c>
      <c r="F14" s="3" t="s">
        <v>7</v>
      </c>
      <c r="G14" s="3" t="s">
        <v>8</v>
      </c>
      <c r="H14" s="3" t="s">
        <v>49</v>
      </c>
      <c r="I14" s="1">
        <v>45199</v>
      </c>
      <c r="J14" s="1">
        <v>45716</v>
      </c>
      <c r="K14" s="3" t="s">
        <v>40</v>
      </c>
      <c r="L14" s="2">
        <v>46266673029</v>
      </c>
      <c r="M14" s="2">
        <v>46266673029</v>
      </c>
      <c r="N14" s="3"/>
    </row>
    <row r="15" spans="1:14" x14ac:dyDescent="0.25">
      <c r="A15" s="3" t="s">
        <v>36</v>
      </c>
      <c r="B15" s="3" t="s">
        <v>80</v>
      </c>
      <c r="C15" s="3" t="s">
        <v>37</v>
      </c>
      <c r="D15" s="3" t="s">
        <v>38</v>
      </c>
      <c r="E15" s="3" t="s">
        <v>72</v>
      </c>
      <c r="F15" s="3" t="s">
        <v>7</v>
      </c>
      <c r="G15" s="3" t="s">
        <v>8</v>
      </c>
      <c r="H15" s="3" t="s">
        <v>50</v>
      </c>
      <c r="I15" s="1">
        <v>45199</v>
      </c>
      <c r="J15" s="1">
        <v>45716</v>
      </c>
      <c r="K15" s="3" t="s">
        <v>40</v>
      </c>
      <c r="L15" s="2">
        <v>60626821421</v>
      </c>
      <c r="M15" s="2">
        <v>60626821421</v>
      </c>
      <c r="N15" s="3"/>
    </row>
    <row r="16" spans="1:14" x14ac:dyDescent="0.25">
      <c r="A16" s="3" t="s">
        <v>36</v>
      </c>
      <c r="B16" s="3" t="s">
        <v>80</v>
      </c>
      <c r="C16" s="3" t="s">
        <v>37</v>
      </c>
      <c r="D16" s="3" t="s">
        <v>38</v>
      </c>
      <c r="E16" s="3" t="s">
        <v>72</v>
      </c>
      <c r="F16" s="3" t="s">
        <v>7</v>
      </c>
      <c r="G16" s="3" t="s">
        <v>8</v>
      </c>
      <c r="H16" s="3" t="s">
        <v>51</v>
      </c>
      <c r="I16" s="1">
        <v>45199</v>
      </c>
      <c r="J16" s="1">
        <v>45716</v>
      </c>
      <c r="K16" s="3" t="s">
        <v>40</v>
      </c>
      <c r="L16" s="2">
        <v>32033668606</v>
      </c>
      <c r="M16" s="2">
        <v>32033668606</v>
      </c>
      <c r="N16" s="3"/>
    </row>
    <row r="17" spans="1:14" x14ac:dyDescent="0.25">
      <c r="A17" s="3" t="s">
        <v>36</v>
      </c>
      <c r="B17" s="3" t="s">
        <v>80</v>
      </c>
      <c r="C17" s="3" t="s">
        <v>37</v>
      </c>
      <c r="D17" s="3" t="s">
        <v>38</v>
      </c>
      <c r="E17" s="3" t="s">
        <v>72</v>
      </c>
      <c r="F17" s="3" t="s">
        <v>7</v>
      </c>
      <c r="G17" s="3" t="s">
        <v>8</v>
      </c>
      <c r="H17" s="3" t="s">
        <v>52</v>
      </c>
      <c r="I17" s="1">
        <v>45199</v>
      </c>
      <c r="J17" s="1">
        <v>45716</v>
      </c>
      <c r="K17" s="3" t="s">
        <v>40</v>
      </c>
      <c r="L17" s="2">
        <v>46266673029</v>
      </c>
      <c r="M17" s="2">
        <v>46266673029</v>
      </c>
      <c r="N17" s="3"/>
    </row>
    <row r="18" spans="1:14" x14ac:dyDescent="0.25">
      <c r="A18" s="3" t="s">
        <v>36</v>
      </c>
      <c r="B18" s="3" t="s">
        <v>80</v>
      </c>
      <c r="C18" s="3" t="s">
        <v>37</v>
      </c>
      <c r="D18" s="3" t="s">
        <v>38</v>
      </c>
      <c r="E18" s="3" t="s">
        <v>72</v>
      </c>
      <c r="F18" s="3" t="s">
        <v>7</v>
      </c>
      <c r="G18" s="3" t="s">
        <v>8</v>
      </c>
      <c r="H18" s="3" t="s">
        <v>53</v>
      </c>
      <c r="I18" s="1">
        <v>45199</v>
      </c>
      <c r="J18" s="1">
        <v>45716</v>
      </c>
      <c r="K18" s="3" t="s">
        <v>40</v>
      </c>
      <c r="L18" s="2">
        <v>60626821421</v>
      </c>
      <c r="M18" s="2">
        <v>60626821421</v>
      </c>
      <c r="N18" s="3"/>
    </row>
    <row r="19" spans="1:14" x14ac:dyDescent="0.25">
      <c r="A19" s="3" t="s">
        <v>36</v>
      </c>
      <c r="B19" s="3" t="s">
        <v>80</v>
      </c>
      <c r="C19" s="3" t="s">
        <v>37</v>
      </c>
      <c r="D19" s="3" t="s">
        <v>38</v>
      </c>
      <c r="E19" s="3" t="s">
        <v>72</v>
      </c>
      <c r="F19" s="3" t="s">
        <v>7</v>
      </c>
      <c r="G19" s="3" t="s">
        <v>8</v>
      </c>
      <c r="H19" s="3" t="s">
        <v>54</v>
      </c>
      <c r="I19" s="1">
        <v>45199</v>
      </c>
      <c r="J19" s="1">
        <v>45716</v>
      </c>
      <c r="K19" s="3" t="s">
        <v>40</v>
      </c>
      <c r="L19" s="2">
        <v>46265147301</v>
      </c>
      <c r="M19" s="2">
        <v>46265147301</v>
      </c>
      <c r="N19" s="3"/>
    </row>
    <row r="20" spans="1:14" x14ac:dyDescent="0.25">
      <c r="A20" s="3" t="s">
        <v>36</v>
      </c>
      <c r="B20" s="3" t="s">
        <v>80</v>
      </c>
      <c r="C20" s="3" t="s">
        <v>37</v>
      </c>
      <c r="D20" s="3" t="s">
        <v>38</v>
      </c>
      <c r="E20" s="3" t="s">
        <v>72</v>
      </c>
      <c r="F20" s="3" t="s">
        <v>7</v>
      </c>
      <c r="G20" s="3" t="s">
        <v>8</v>
      </c>
      <c r="H20" s="3" t="s">
        <v>55</v>
      </c>
      <c r="I20" s="1">
        <v>45260</v>
      </c>
      <c r="J20" s="1">
        <v>45626</v>
      </c>
      <c r="K20" s="3" t="s">
        <v>40</v>
      </c>
      <c r="L20" s="2">
        <v>5554113908</v>
      </c>
      <c r="M20" s="2">
        <v>5554113908</v>
      </c>
      <c r="N20" s="3"/>
    </row>
    <row r="21" spans="1:14" x14ac:dyDescent="0.25">
      <c r="A21" s="3" t="s">
        <v>36</v>
      </c>
      <c r="B21" s="3" t="s">
        <v>80</v>
      </c>
      <c r="C21" s="3" t="s">
        <v>37</v>
      </c>
      <c r="D21" s="3" t="s">
        <v>38</v>
      </c>
      <c r="E21" s="3" t="s">
        <v>72</v>
      </c>
      <c r="F21" s="3" t="s">
        <v>7</v>
      </c>
      <c r="G21" s="3" t="s">
        <v>8</v>
      </c>
      <c r="H21" s="3" t="s">
        <v>56</v>
      </c>
      <c r="I21" s="1">
        <v>45260</v>
      </c>
      <c r="J21" s="1">
        <v>45626</v>
      </c>
      <c r="K21" s="3" t="s">
        <v>40</v>
      </c>
      <c r="L21" s="2">
        <v>42483680483</v>
      </c>
      <c r="M21" s="2">
        <v>42483680483</v>
      </c>
      <c r="N21" s="3"/>
    </row>
    <row r="22" spans="1:14" x14ac:dyDescent="0.25">
      <c r="A22" s="3" t="s">
        <v>36</v>
      </c>
      <c r="B22" s="3" t="s">
        <v>80</v>
      </c>
      <c r="C22" s="3" t="s">
        <v>37</v>
      </c>
      <c r="D22" s="3" t="s">
        <v>38</v>
      </c>
      <c r="E22" s="3" t="s">
        <v>72</v>
      </c>
      <c r="F22" s="3" t="s">
        <v>7</v>
      </c>
      <c r="G22" s="3" t="s">
        <v>8</v>
      </c>
      <c r="H22" s="3" t="s">
        <v>57</v>
      </c>
      <c r="I22" s="1">
        <v>45260</v>
      </c>
      <c r="J22" s="1">
        <v>45626</v>
      </c>
      <c r="K22" s="3" t="s">
        <v>40</v>
      </c>
      <c r="L22" s="2">
        <v>29258900754</v>
      </c>
      <c r="M22" s="2">
        <v>29258900754</v>
      </c>
      <c r="N22" s="3"/>
    </row>
    <row r="23" spans="1:14" x14ac:dyDescent="0.25">
      <c r="A23" s="3" t="s">
        <v>36</v>
      </c>
      <c r="B23" s="3" t="s">
        <v>80</v>
      </c>
      <c r="C23" s="3" t="s">
        <v>37</v>
      </c>
      <c r="D23" s="3" t="s">
        <v>38</v>
      </c>
      <c r="E23" s="3" t="s">
        <v>72</v>
      </c>
      <c r="F23" s="3" t="s">
        <v>7</v>
      </c>
      <c r="G23" s="3" t="s">
        <v>8</v>
      </c>
      <c r="H23" s="3" t="s">
        <v>58</v>
      </c>
      <c r="I23" s="1">
        <v>45260</v>
      </c>
      <c r="J23" s="1">
        <v>45626</v>
      </c>
      <c r="K23" s="3" t="s">
        <v>40</v>
      </c>
      <c r="L23" s="2">
        <v>92933068218</v>
      </c>
      <c r="M23" s="2">
        <v>92933068218</v>
      </c>
      <c r="N23" s="3"/>
    </row>
    <row r="24" spans="1:14" x14ac:dyDescent="0.25">
      <c r="A24" s="3" t="s">
        <v>36</v>
      </c>
      <c r="B24" s="3" t="s">
        <v>80</v>
      </c>
      <c r="C24" s="3" t="s">
        <v>37</v>
      </c>
      <c r="D24" s="3" t="s">
        <v>38</v>
      </c>
      <c r="E24" s="3" t="s">
        <v>72</v>
      </c>
      <c r="F24" s="3" t="s">
        <v>7</v>
      </c>
      <c r="G24" s="3" t="s">
        <v>8</v>
      </c>
      <c r="H24" s="3" t="s">
        <v>59</v>
      </c>
      <c r="I24" s="1">
        <v>45260</v>
      </c>
      <c r="J24" s="1">
        <v>45626</v>
      </c>
      <c r="K24" s="3" t="s">
        <v>40</v>
      </c>
      <c r="L24" s="2">
        <v>47658803102</v>
      </c>
      <c r="M24" s="2">
        <v>47658803102</v>
      </c>
      <c r="N24" s="3"/>
    </row>
    <row r="25" spans="1:14" x14ac:dyDescent="0.25">
      <c r="A25" s="3" t="s">
        <v>36</v>
      </c>
      <c r="B25" s="3" t="s">
        <v>80</v>
      </c>
      <c r="C25" s="3" t="s">
        <v>37</v>
      </c>
      <c r="D25" s="3" t="s">
        <v>38</v>
      </c>
      <c r="E25" s="3" t="s">
        <v>72</v>
      </c>
      <c r="F25" s="3" t="s">
        <v>7</v>
      </c>
      <c r="G25" s="3" t="s">
        <v>8</v>
      </c>
      <c r="H25" s="3" t="s">
        <v>60</v>
      </c>
      <c r="I25" s="1">
        <v>45260</v>
      </c>
      <c r="J25" s="1">
        <v>45626</v>
      </c>
      <c r="K25" s="3" t="s">
        <v>40</v>
      </c>
      <c r="L25" s="2">
        <v>62451037770</v>
      </c>
      <c r="M25" s="2">
        <v>62451037770</v>
      </c>
      <c r="N25" s="3"/>
    </row>
    <row r="26" spans="1:14" x14ac:dyDescent="0.25">
      <c r="A26" s="3" t="s">
        <v>36</v>
      </c>
      <c r="B26" s="3" t="s">
        <v>80</v>
      </c>
      <c r="C26" s="3" t="s">
        <v>37</v>
      </c>
      <c r="D26" s="3" t="s">
        <v>38</v>
      </c>
      <c r="E26" s="3" t="s">
        <v>72</v>
      </c>
      <c r="F26" s="3" t="s">
        <v>7</v>
      </c>
      <c r="G26" s="3" t="s">
        <v>8</v>
      </c>
      <c r="H26" s="3" t="s">
        <v>61</v>
      </c>
      <c r="I26" s="1">
        <v>45260</v>
      </c>
      <c r="J26" s="1">
        <v>45719</v>
      </c>
      <c r="K26" s="3" t="s">
        <v>40</v>
      </c>
      <c r="L26" s="2">
        <v>9253295172</v>
      </c>
      <c r="M26" s="2">
        <v>9253295172</v>
      </c>
      <c r="N26" s="3"/>
    </row>
    <row r="27" spans="1:14" x14ac:dyDescent="0.25">
      <c r="A27" s="3" t="s">
        <v>36</v>
      </c>
      <c r="B27" s="3" t="s">
        <v>80</v>
      </c>
      <c r="C27" s="3" t="s">
        <v>37</v>
      </c>
      <c r="D27" s="3" t="s">
        <v>38</v>
      </c>
      <c r="E27" s="3" t="s">
        <v>72</v>
      </c>
      <c r="F27" s="3" t="s">
        <v>7</v>
      </c>
      <c r="G27" s="3" t="s">
        <v>8</v>
      </c>
      <c r="H27" s="3" t="s">
        <v>62</v>
      </c>
      <c r="I27" s="1">
        <v>45260</v>
      </c>
      <c r="J27" s="1">
        <v>45719</v>
      </c>
      <c r="K27" s="3" t="s">
        <v>40</v>
      </c>
      <c r="L27" s="2">
        <v>10712825967</v>
      </c>
      <c r="M27" s="2">
        <v>10712825967</v>
      </c>
      <c r="N27" s="3"/>
    </row>
    <row r="28" spans="1:14" x14ac:dyDescent="0.25">
      <c r="A28" s="3" t="s">
        <v>36</v>
      </c>
      <c r="B28" s="3" t="s">
        <v>80</v>
      </c>
      <c r="C28" s="3" t="s">
        <v>37</v>
      </c>
      <c r="D28" s="3" t="s">
        <v>38</v>
      </c>
      <c r="E28" s="3" t="s">
        <v>72</v>
      </c>
      <c r="F28" s="3" t="s">
        <v>7</v>
      </c>
      <c r="G28" s="3" t="s">
        <v>8</v>
      </c>
      <c r="H28" s="3" t="s">
        <v>63</v>
      </c>
      <c r="I28" s="1">
        <v>45260</v>
      </c>
      <c r="J28" s="1">
        <v>45719</v>
      </c>
      <c r="K28" s="3" t="s">
        <v>40</v>
      </c>
      <c r="L28" s="2">
        <v>10712825966</v>
      </c>
      <c r="M28" s="2">
        <v>10712825966</v>
      </c>
      <c r="N28" s="3"/>
    </row>
    <row r="29" spans="1:14" x14ac:dyDescent="0.25">
      <c r="A29" s="3" t="s">
        <v>36</v>
      </c>
      <c r="B29" s="3" t="s">
        <v>80</v>
      </c>
      <c r="C29" s="3" t="s">
        <v>37</v>
      </c>
      <c r="D29" s="3" t="s">
        <v>38</v>
      </c>
      <c r="E29" s="3" t="s">
        <v>72</v>
      </c>
      <c r="F29" s="3" t="s">
        <v>7</v>
      </c>
      <c r="G29" s="3" t="s">
        <v>8</v>
      </c>
      <c r="H29" s="3" t="s">
        <v>64</v>
      </c>
      <c r="I29" s="1">
        <v>45290</v>
      </c>
      <c r="J29" s="1">
        <v>45930</v>
      </c>
      <c r="K29" s="3" t="s">
        <v>40</v>
      </c>
      <c r="L29" s="2">
        <v>9253295172</v>
      </c>
      <c r="M29" s="2">
        <v>9253295172</v>
      </c>
      <c r="N29" s="3"/>
    </row>
    <row r="30" spans="1:14" x14ac:dyDescent="0.25">
      <c r="A30" s="3" t="s">
        <v>36</v>
      </c>
      <c r="B30" s="3" t="s">
        <v>80</v>
      </c>
      <c r="C30" s="3" t="s">
        <v>37</v>
      </c>
      <c r="D30" s="3" t="s">
        <v>38</v>
      </c>
      <c r="E30" s="3" t="s">
        <v>72</v>
      </c>
      <c r="F30" s="3" t="s">
        <v>7</v>
      </c>
      <c r="G30" s="3" t="s">
        <v>8</v>
      </c>
      <c r="H30" s="3" t="s">
        <v>65</v>
      </c>
      <c r="I30" s="1">
        <v>45290</v>
      </c>
      <c r="J30" s="1">
        <v>45930</v>
      </c>
      <c r="K30" s="3" t="s">
        <v>40</v>
      </c>
      <c r="L30" s="2">
        <v>9253295172</v>
      </c>
      <c r="M30" s="2">
        <v>9253295172</v>
      </c>
      <c r="N30" s="3"/>
    </row>
    <row r="31" spans="1:14" x14ac:dyDescent="0.25">
      <c r="A31" s="3" t="s">
        <v>36</v>
      </c>
      <c r="B31" s="3" t="s">
        <v>80</v>
      </c>
      <c r="C31" s="3" t="s">
        <v>37</v>
      </c>
      <c r="D31" s="3" t="s">
        <v>38</v>
      </c>
      <c r="E31" s="3" t="s">
        <v>72</v>
      </c>
      <c r="F31" s="3" t="s">
        <v>7</v>
      </c>
      <c r="G31" s="3" t="s">
        <v>8</v>
      </c>
      <c r="H31" s="3" t="s">
        <v>66</v>
      </c>
      <c r="I31" s="1">
        <v>45290</v>
      </c>
      <c r="J31" s="1">
        <v>45930</v>
      </c>
      <c r="K31" s="3" t="s">
        <v>40</v>
      </c>
      <c r="L31" s="2">
        <v>10712825967</v>
      </c>
      <c r="M31" s="2">
        <v>10712825967</v>
      </c>
      <c r="N31" s="3"/>
    </row>
    <row r="32" spans="1:14" x14ac:dyDescent="0.25">
      <c r="A32" s="3" t="s">
        <v>36</v>
      </c>
      <c r="B32" s="3" t="s">
        <v>80</v>
      </c>
      <c r="C32" s="3" t="s">
        <v>37</v>
      </c>
      <c r="D32" s="3" t="s">
        <v>38</v>
      </c>
      <c r="E32" s="3" t="s">
        <v>72</v>
      </c>
      <c r="F32" s="3" t="s">
        <v>7</v>
      </c>
      <c r="G32" s="3" t="s">
        <v>8</v>
      </c>
      <c r="H32" s="3" t="s">
        <v>67</v>
      </c>
      <c r="I32" s="1">
        <v>45290</v>
      </c>
      <c r="J32" s="1">
        <v>45930</v>
      </c>
      <c r="K32" s="3" t="s">
        <v>40</v>
      </c>
      <c r="L32" s="2">
        <v>14132913795</v>
      </c>
      <c r="M32" s="2">
        <v>14132913795</v>
      </c>
      <c r="N32" s="3"/>
    </row>
    <row r="33" spans="1:19" x14ac:dyDescent="0.25">
      <c r="A33" s="3" t="s">
        <v>36</v>
      </c>
      <c r="B33" s="3" t="s">
        <v>80</v>
      </c>
      <c r="C33" s="3" t="s">
        <v>37</v>
      </c>
      <c r="D33" s="3" t="s">
        <v>38</v>
      </c>
      <c r="E33" s="3" t="s">
        <v>72</v>
      </c>
      <c r="F33" s="3" t="s">
        <v>68</v>
      </c>
      <c r="G33" s="3" t="s">
        <v>69</v>
      </c>
      <c r="H33" s="3" t="s">
        <v>70</v>
      </c>
      <c r="I33" s="1">
        <v>45046</v>
      </c>
      <c r="J33" s="1">
        <v>45930</v>
      </c>
      <c r="K33" s="3" t="s">
        <v>71</v>
      </c>
      <c r="L33" s="2">
        <v>71927300000</v>
      </c>
      <c r="M33" s="2">
        <v>71927300000</v>
      </c>
      <c r="N33" s="3"/>
    </row>
    <row r="34" spans="1:19" x14ac:dyDescent="0.25">
      <c r="A34" s="3" t="s">
        <v>73</v>
      </c>
      <c r="B34" s="3" t="s">
        <v>80</v>
      </c>
      <c r="C34" s="3" t="s">
        <v>74</v>
      </c>
      <c r="D34" s="3" t="s">
        <v>78</v>
      </c>
      <c r="E34" s="3" t="s">
        <v>79</v>
      </c>
      <c r="F34" s="3" t="s">
        <v>75</v>
      </c>
      <c r="G34" s="3" t="s">
        <v>76</v>
      </c>
      <c r="H34" s="3" t="s">
        <v>77</v>
      </c>
      <c r="I34" s="1">
        <v>2021</v>
      </c>
      <c r="J34" s="1">
        <v>2024</v>
      </c>
      <c r="K34" s="3" t="s">
        <v>33</v>
      </c>
      <c r="L34" s="2">
        <v>1413000000000</v>
      </c>
      <c r="M34" s="2">
        <v>1413000000000</v>
      </c>
      <c r="N34" s="3"/>
    </row>
    <row r="35" spans="1:19" ht="18" x14ac:dyDescent="0.25">
      <c r="A35" s="3" t="s">
        <v>81</v>
      </c>
      <c r="B35" s="3" t="s">
        <v>80</v>
      </c>
      <c r="C35" s="3" t="s">
        <v>82</v>
      </c>
      <c r="D35" s="3" t="s">
        <v>83</v>
      </c>
      <c r="E35" s="3">
        <v>7575</v>
      </c>
      <c r="F35" s="3" t="s">
        <v>84</v>
      </c>
      <c r="G35" s="3" t="s">
        <v>85</v>
      </c>
      <c r="H35" s="3" t="s">
        <v>86</v>
      </c>
      <c r="I35" s="1" t="s">
        <v>87</v>
      </c>
      <c r="J35" s="1" t="s">
        <v>88</v>
      </c>
      <c r="K35" s="3" t="s">
        <v>89</v>
      </c>
      <c r="L35" s="2">
        <v>35564350000</v>
      </c>
      <c r="M35" s="2">
        <v>52000000000</v>
      </c>
      <c r="N35" s="3"/>
      <c r="O35" s="5"/>
      <c r="P35" s="5"/>
      <c r="Q35" s="6"/>
      <c r="R35" s="7"/>
      <c r="S35" s="7"/>
    </row>
    <row r="36" spans="1:19" ht="18" x14ac:dyDescent="0.25">
      <c r="A36" s="3" t="s">
        <v>90</v>
      </c>
      <c r="B36" s="3" t="s">
        <v>12</v>
      </c>
      <c r="C36" s="3" t="s">
        <v>91</v>
      </c>
      <c r="D36" s="3" t="s">
        <v>92</v>
      </c>
      <c r="E36" s="3">
        <v>7507</v>
      </c>
      <c r="F36" s="3" t="s">
        <v>84</v>
      </c>
      <c r="G36" s="3" t="s">
        <v>93</v>
      </c>
      <c r="H36" s="3" t="s">
        <v>94</v>
      </c>
      <c r="I36" s="1" t="s">
        <v>95</v>
      </c>
      <c r="J36" s="1" t="s">
        <v>96</v>
      </c>
      <c r="K36" s="3" t="s">
        <v>97</v>
      </c>
      <c r="L36" s="2">
        <v>80496113659</v>
      </c>
      <c r="M36" s="2">
        <v>251000000000</v>
      </c>
      <c r="N36" s="3"/>
      <c r="O36" s="8"/>
      <c r="P36" s="5"/>
      <c r="Q36" s="9"/>
      <c r="R36" s="7"/>
      <c r="S36" s="7"/>
    </row>
    <row r="37" spans="1:19" x14ac:dyDescent="0.25">
      <c r="A37" s="3"/>
      <c r="B37" s="3"/>
      <c r="C37" s="3"/>
      <c r="D37" s="3"/>
      <c r="E37" s="3"/>
      <c r="F37" s="3"/>
      <c r="G37" s="3"/>
      <c r="H37" s="3"/>
      <c r="I37" s="1"/>
      <c r="J37" s="1"/>
      <c r="K37" s="3"/>
      <c r="L37" s="10"/>
      <c r="M37" s="10">
        <f>SUBTOTAL(109,BD_Consolidacion[Valor de recursos 
requeridos con el 
nuevo cupo de 
deuda])</f>
        <v>5844438000000.3594</v>
      </c>
      <c r="N37" s="3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5176-0A47-4DDB-AB07-C2832C7FF5A4}">
  <dimension ref="B2:C26"/>
  <sheetViews>
    <sheetView workbookViewId="0">
      <selection activeCell="F17" sqref="F17"/>
    </sheetView>
  </sheetViews>
  <sheetFormatPr baseColWidth="10" defaultRowHeight="15" x14ac:dyDescent="0.25"/>
  <cols>
    <col min="1" max="1" width="11.42578125" style="20"/>
    <col min="2" max="2" width="60.42578125" style="29" customWidth="1"/>
    <col min="3" max="3" width="17.42578125" style="20" customWidth="1"/>
    <col min="4" max="16384" width="11.42578125" style="20"/>
  </cols>
  <sheetData>
    <row r="2" spans="2:3" x14ac:dyDescent="0.25">
      <c r="B2" s="29" t="s">
        <v>122</v>
      </c>
    </row>
    <row r="3" spans="2:3" ht="15.75" thickBot="1" x14ac:dyDescent="0.3"/>
    <row r="4" spans="2:3" s="23" customFormat="1" ht="15.75" thickBot="1" x14ac:dyDescent="0.3">
      <c r="B4" s="21" t="s">
        <v>100</v>
      </c>
      <c r="C4" s="22" t="s">
        <v>123</v>
      </c>
    </row>
    <row r="5" spans="2:3" ht="15.75" thickBot="1" x14ac:dyDescent="0.3">
      <c r="B5" s="26" t="s">
        <v>101</v>
      </c>
      <c r="C5" s="24">
        <v>2485471</v>
      </c>
    </row>
    <row r="6" spans="2:3" ht="15.75" thickBot="1" x14ac:dyDescent="0.3">
      <c r="B6" s="27" t="s">
        <v>102</v>
      </c>
      <c r="C6" s="24">
        <v>2475243</v>
      </c>
    </row>
    <row r="7" spans="2:3" ht="15.75" thickBot="1" x14ac:dyDescent="0.3">
      <c r="B7" s="27" t="s">
        <v>103</v>
      </c>
      <c r="C7" s="24">
        <v>10228</v>
      </c>
    </row>
    <row r="8" spans="2:3" ht="15.75" thickBot="1" x14ac:dyDescent="0.3">
      <c r="B8" s="26" t="s">
        <v>104</v>
      </c>
      <c r="C8" s="24">
        <v>683746</v>
      </c>
    </row>
    <row r="9" spans="2:3" ht="15.75" thickBot="1" x14ac:dyDescent="0.3">
      <c r="B9" s="26" t="s">
        <v>105</v>
      </c>
      <c r="C9" s="24">
        <v>499294</v>
      </c>
    </row>
    <row r="10" spans="2:3" ht="15.75" thickBot="1" x14ac:dyDescent="0.3">
      <c r="B10" s="26" t="s">
        <v>106</v>
      </c>
      <c r="C10" s="24">
        <v>841428</v>
      </c>
    </row>
    <row r="11" spans="2:3" ht="15.75" thickBot="1" x14ac:dyDescent="0.3">
      <c r="B11" s="26" t="s">
        <v>107</v>
      </c>
      <c r="C11" s="24">
        <v>869026</v>
      </c>
    </row>
    <row r="12" spans="2:3" ht="15.75" thickBot="1" x14ac:dyDescent="0.3">
      <c r="B12" s="26" t="s">
        <v>108</v>
      </c>
      <c r="C12" s="24">
        <v>125830</v>
      </c>
    </row>
    <row r="13" spans="2:3" ht="15.75" thickBot="1" x14ac:dyDescent="0.3">
      <c r="B13" s="26" t="s">
        <v>109</v>
      </c>
      <c r="C13" s="24">
        <v>79427</v>
      </c>
    </row>
    <row r="14" spans="2:3" ht="15.75" thickBot="1" x14ac:dyDescent="0.3">
      <c r="B14" s="26" t="s">
        <v>110</v>
      </c>
      <c r="C14" s="24">
        <v>37521</v>
      </c>
    </row>
    <row r="15" spans="2:3" ht="15.75" thickBot="1" x14ac:dyDescent="0.3">
      <c r="B15" s="26" t="s">
        <v>111</v>
      </c>
      <c r="C15" s="24">
        <v>121267</v>
      </c>
    </row>
    <row r="16" spans="2:3" ht="15.75" thickBot="1" x14ac:dyDescent="0.3">
      <c r="B16" s="26" t="s">
        <v>112</v>
      </c>
      <c r="C16" s="24">
        <v>61899</v>
      </c>
    </row>
    <row r="17" spans="2:3" ht="15.75" thickBot="1" x14ac:dyDescent="0.3">
      <c r="B17" s="26" t="s">
        <v>113</v>
      </c>
      <c r="C17" s="24">
        <v>19698</v>
      </c>
    </row>
    <row r="18" spans="2:3" ht="15.75" thickBot="1" x14ac:dyDescent="0.3">
      <c r="B18" s="26" t="s">
        <v>114</v>
      </c>
      <c r="C18" s="24">
        <v>12200</v>
      </c>
    </row>
    <row r="19" spans="2:3" ht="15.75" thickBot="1" x14ac:dyDescent="0.3">
      <c r="B19" s="26" t="s">
        <v>115</v>
      </c>
      <c r="C19" s="24">
        <v>13787</v>
      </c>
    </row>
    <row r="20" spans="2:3" ht="15.75" thickBot="1" x14ac:dyDescent="0.3">
      <c r="B20" s="26" t="s">
        <v>116</v>
      </c>
      <c r="C20" s="24">
        <v>5340</v>
      </c>
    </row>
    <row r="21" spans="2:3" ht="15.75" thickBot="1" x14ac:dyDescent="0.3">
      <c r="B21" s="26" t="s">
        <v>117</v>
      </c>
      <c r="C21" s="24">
        <v>16310</v>
      </c>
    </row>
    <row r="22" spans="2:3" ht="15.75" thickBot="1" x14ac:dyDescent="0.3">
      <c r="B22" s="26" t="s">
        <v>118</v>
      </c>
      <c r="C22" s="25">
        <v>519</v>
      </c>
    </row>
    <row r="23" spans="2:3" ht="15.75" thickBot="1" x14ac:dyDescent="0.3">
      <c r="B23" s="26" t="s">
        <v>119</v>
      </c>
      <c r="C23" s="24">
        <v>22206</v>
      </c>
    </row>
    <row r="24" spans="2:3" ht="15.75" thickBot="1" x14ac:dyDescent="0.3">
      <c r="B24" s="26" t="s">
        <v>120</v>
      </c>
      <c r="C24" s="24">
        <v>4390</v>
      </c>
    </row>
    <row r="25" spans="2:3" ht="15.75" thickBot="1" x14ac:dyDescent="0.3">
      <c r="B25" s="26" t="s">
        <v>121</v>
      </c>
      <c r="C25" s="24">
        <v>4629</v>
      </c>
    </row>
    <row r="26" spans="2:3" ht="15.75" thickBot="1" x14ac:dyDescent="0.3">
      <c r="B26" s="28" t="s">
        <v>20</v>
      </c>
      <c r="C26" s="30">
        <v>5903987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 F u e n t e E x c e l 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C l i e n t W i n d o w X M L " > < C u s t o m C o n t e n t > < ! [ C D A T A [ F u e n t e E x c e l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F u e n t e E x c e l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F u e n t e E x c e l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 E n t i d a d < / s t r i n g > < / k e y > < v a l u e > < i n t > 8 2 < / i n t > < / v a l u e > < / i t e m > < i t e m > < k e y > < s t r i n g > P r o p � s i t o   P l a n   d e   D e s a r r o l l o < / s t r i n g > < / k e y > < v a l u e > < i n t > 2 1 2 < / i n t > < / v a l u e > < / i t e m > < i t e m > < k e y > < s t r i n g > P r o g r a m a < / s t r i n g > < / k e y > < v a l u e > < i n t > 9 5 < / i n t > < / v a l u e > < / i t e m > < i t e m > < k e y > < s t r i n g > M e t a   S e c t o r i a l < / s t r i n g > < / k e y > < v a l u e > < i n t > 1 2 5 < / i n t > < / v a l u e > < / i t e m > < i t e m > < k e y > < s t r i n g > N � m e r o   d e   p r o y e c t o < / s t r i n g > < / k e y > < v a l u e > < i n t > 1 6 4 < / i n t > < / v a l u e > < / i t e m > < i t e m > < k e y > < s t r i n g > C l a s e < / s t r i n g > < / k e y > < v a l u e > < i n t > 6 9 < / i n t > < / v a l u e > < / i t e m > < i t e m > < k e y > < s t r i n g > T i p o < / s t r i n g > < / k e y > < v a l u e > < i n t > 6 3 < / i n t > < / v a l u e > < / i t e m > < i t e m > < k e y > < s t r i n g > N o m b r e   d e l   p r o y e c t o < / s t r i n g > < / k e y > < v a l u e > < i n t > 1 6 8 < / i n t > < / v a l u e > < / i t e m > < i t e m > < k e y > < s t r i n g > F e c h a   d e   i n i c i o < / s t r i n g > < / k e y > < v a l u e > < i n t > 1 2 8 < / i n t > < / v a l u e > < / i t e m > < i t e m > < k e y > < s t r i n g > F e c h a   d e   t e r m i n a c i � n < / s t r i n g > < / k e y > < v a l u e > < i n t > 1 6 9 < / i n t > < / v a l u e > < / i t e m > < i t e m > < k e y > < s t r i n g > E s t a d o   a c t u a l < / s t r i n g > < / k e y > < v a l u e > < i n t > 1 1 7 < / i n t > < / v a l u e > < / i t e m > < i t e m > < k e y > < s t r i n g > V a l o r   t o t a l   d e l   p r o y e c t o   ( i n c l u y e n d o   t o d a s   l a s   f u e n t e s ) < / s t r i n g > < / k e y > < v a l u e > < i n t > 3 7 1 < / i n t > < / v a l u e > < / i t e m > < i t e m > < k e y > < s t r i n g > V a l o r   d e   r e c u r s o s   r e q u e r i d o s   c o n   e l   n u e v o   c u p o   d e   d e u d a < / s t r i n g > < / k e y > < v a l u e > < i n t > 3 8 9 < / i n t > < / v a l u e > < / i t e m > < i t e m > < k e y > < s t r i n g > B e n e f i c i a r i o s   a   c u b r i r < / s t r i n g > < / k e y > < v a l u e > < i n t > 1 6 5 < / i n t > < / v a l u e > < / i t e m > < i t e m > < k e y > < s t r i n g > G e n e r a c i � n   d e   E m p l e o s   t o t a l e s   ( d i r e c t o s   e   i n d i r e c t o s ) < / s t r i n g > < / k e y > < v a l u e > < i n t > 3 6 7 < / i n t > < / v a l u e > < / i t e m > < i t e m > < k e y > < s t r i n g > O b s e r v a c i o n e s < / s t r i n g > < / k e y > < v a l u e > < i n t > 1 2 7 < / i n t > < / v a l u e > < / i t e m > < / C o l u m n W i d t h s > < C o l u m n D i s p l a y I n d e x > < i t e m > < k e y > < s t r i n g > E n t i d a d < / s t r i n g > < / k e y > < v a l u e > < i n t > 0 < / i n t > < / v a l u e > < / i t e m > < i t e m > < k e y > < s t r i n g > P r o p � s i t o   P l a n   d e   D e s a r r o l l o < / s t r i n g > < / k e y > < v a l u e > < i n t > 1 < / i n t > < / v a l u e > < / i t e m > < i t e m > < k e y > < s t r i n g > P r o g r a m a < / s t r i n g > < / k e y > < v a l u e > < i n t > 2 < / i n t > < / v a l u e > < / i t e m > < i t e m > < k e y > < s t r i n g > M e t a   S e c t o r i a l < / s t r i n g > < / k e y > < v a l u e > < i n t > 3 < / i n t > < / v a l u e > < / i t e m > < i t e m > < k e y > < s t r i n g > N � m e r o   d e   p r o y e c t o < / s t r i n g > < / k e y > < v a l u e > < i n t > 4 < / i n t > < / v a l u e > < / i t e m > < i t e m > < k e y > < s t r i n g > C l a s e < / s t r i n g > < / k e y > < v a l u e > < i n t > 5 < / i n t > < / v a l u e > < / i t e m > < i t e m > < k e y > < s t r i n g > T i p o < / s t r i n g > < / k e y > < v a l u e > < i n t > 6 < / i n t > < / v a l u e > < / i t e m > < i t e m > < k e y > < s t r i n g > N o m b r e   d e l   p r o y e c t o < / s t r i n g > < / k e y > < v a l u e > < i n t > 7 < / i n t > < / v a l u e > < / i t e m > < i t e m > < k e y > < s t r i n g > F e c h a   d e   i n i c i o < / s t r i n g > < / k e y > < v a l u e > < i n t > 8 < / i n t > < / v a l u e > < / i t e m > < i t e m > < k e y > < s t r i n g > F e c h a   d e   t e r m i n a c i � n < / s t r i n g > < / k e y > < v a l u e > < i n t > 9 < / i n t > < / v a l u e > < / i t e m > < i t e m > < k e y > < s t r i n g > E s t a d o   a c t u a l < / s t r i n g > < / k e y > < v a l u e > < i n t > 1 0 < / i n t > < / v a l u e > < / i t e m > < i t e m > < k e y > < s t r i n g > V a l o r   t o t a l   d e l   p r o y e c t o   ( i n c l u y e n d o   t o d a s   l a s   f u e n t e s ) < / s t r i n g > < / k e y > < v a l u e > < i n t > 1 1 < / i n t > < / v a l u e > < / i t e m > < i t e m > < k e y > < s t r i n g > V a l o r   d e   r e c u r s o s   r e q u e r i d o s   c o n   e l   n u e v o   c u p o   d e   d e u d a < / s t r i n g > < / k e y > < v a l u e > < i n t > 1 2 < / i n t > < / v a l u e > < / i t e m > < i t e m > < k e y > < s t r i n g > B e n e f i c i a r i o s   a   c u b r i r < / s t r i n g > < / k e y > < v a l u e > < i n t > 1 3 < / i n t > < / v a l u e > < / i t e m > < i t e m > < k e y > < s t r i n g > G e n e r a c i � n   d e   E m p l e o s   t o t a l e s   ( d i r e c t o s   e   i n d i r e c t o s ) < / s t r i n g > < / k e y > < v a l u e > < i n t > 1 4 < / i n t > < / v a l u e > < / i t e m > < i t e m > < k e y > < s t r i n g > O b s e r v a c i o n e s 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 F u e n t e E x c e l 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 F u e n t e E x c e l 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 C o l u m n s \ E n t i d a d 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 C o l u m n s \ P r o p � s i t o   P l a n   d e   D e s a r r o l l o 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 S e c t o r i a l 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 C o l u m n s \ N � m e r o   d e  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 C o l u m n s \ C l a s e 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 C o l u m n s \ T i p o 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  d e l  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 C o l u m n s \ E s t a d o   a c t u a l 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 C o l u m n s \ V a l o r   t o t a l   d e l   p r o y e c t o   ( i n c l u y e n d o   t o d a s   l a s   f u e n t e s ) 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 C o l u m n s \ V a l o r   d e   r e c u r s o s   r e q u e r i d o s   c o n   e l   n u e v o   c u p o   d e   d e u d a 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 C o l u m n s \ B e n e f i c i a r i o s   a   c u b r i r 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 C o l u m n s \ G e n e r a c i � n   d e   E m p l e o s   t o t a l e s   ( d i r e c t o s   e   i n d i r e c t o s ) 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7 1 0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 2 0 2 2 - 0 4 - 2 2 T 1 0 : 3 0 : 0 4 . 4 5 9 1 9 6 - 0 5 : 0 0 < / L a s t P r o c e s s e d T i m e > < / D a t a M o d e l i n g S a n d b o x . S e r i a l i z e d S a n d b o x E r r o r C a c h e > ] ] > < / C u s t o m C o n t e n t > < / G e m i n i > 
</file>

<file path=customXml/item7.xml>��< ? x m l   v e r s i o n = " 1 . 0 "   e n c o d i n g = " u t f - 1 6 " ? > < D a t a M a s h u p   s q m i d = " a b d f 1 2 5 7 - 8 e a 7 - 4 9 f 6 - 8 e 0 6 - 3 d c 2 3 4 f d 2 6 0 f "   x m l n s = " h t t p : / / s c h e m a s . m i c r o s o f t . c o m / D a t a M a s h u p " > A A A A A E 4 H A A B Q S w M E F A A C A A g A n F q 5 V C x N I W + k A A A A 9 g A A A B I A H A B D b 2 5 m a W c v U G F j a 2 F n Z S 5 4 b W w g o h g A K K A U A A A A A A A A A A A A A A A A A A A A A A A A A A A A h Y + x D o I w G I R f h X S n L c W B k J 8 y s E o 0 M T G u T a n Q C M X Q Y n k 3 B x / J V x C j q J v j 3 X 2 X 3 N 2 v N 8 i n r g 0 u a r C 6 N x m K M E W B M r K v t K k z N L p j m K C c w 1 b I k 6 h V M M P G p p P V G W q c O 6 e E e O + x j 3 E / 1 I R R G p F D u d 7 J R n U i 1 M Y 6 Y a R C n 1 b 1 v 4 U 4 7 F 9 j O M M R X e E 4 m T c B W U w o t f k C b M 6 e 6 Y 8 J x d i 6 c V B c 2 b D Y A F k k k P c H / g B Q S w M E F A A C A A g A n F q 5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x a u V R D X q f 3 S A Q A A E w S A A A T A B w A R m 9 y b X V s Y X M v U 2 V j d G l v b j E u b S C i G A A o o B Q A A A A A A A A A A A A A A A A A A A A A A A A A A A D t V 0 1 z 2 k g Q v b v K / 2 F K v k C V j J G A 7 H p T P h C Q N 2 x l b Q r Y j y r j w y A 1 9 l S k G T I z c s V x 8 a t y y 9 V / L D 2 S 2 I C l w e y a 5 L S 2 h a l W T + u 9 n u 7 X I w W h Z o K T c f 7 f e 3 1 4 c H i g b q m E i B w 5 5 y l w D W T Y P 3 f I G Y l B H x 4 Q / L m U 7 A Y 4 W o b R v D G h s x h U 7 Z z F 0 O g J d O d a 1 Z z e L 9 M / F E g 1 D W c x 5 a G Y X n L o S 3 Y H 5 J i M g 9 4 o m H R H g y 7 p D 8 a T 0 W D S f U f 6 A X n b 7 Q 2 C i 3 5 3 O j 6 / D I 7 7 / d 5 w 2 k s X g v Q h j W j + 9 b e U E 7 / p + 9 M B n w u Z 0 N B g / x 2 0 F N P g 7 8 n Y 9 4 + b z a b f b H Y a i 2 j u 1 F 1 y N U g W M S Q I i h p + Z 4 7 X a D n X d T c n M q Q 3 4 C G P n N D D 1 S A 6 c 4 y t 2 U K n 5 V W f a n p d u B 4 5 E 4 Y A Q p r M G I 2 E y U f G v D G R l C s D p i f i N O G T + w V m I w v s P j w 4 u d F z X K L x B t H w U S 9 d s r L 7 F n v L Y m 9 b 7 B 2 L / Z X F / p P F / r P F f m q x e 0 3 b D R t j z 0 b Z s 3 H 2 b K Q 9 G 2 t v k / a y / s 8 W B j y k M / i E + 6 f I Q o p E 3 D H 8 + m 0 v h 8 a m 4 S 3 Q C G u 3 9 n T P s Z w K j 2 4 c j 0 M a U 6 n O t E z h u l 5 d J d 4 z Z W J F Z E o n 4 J p F N C q R R A i L x 8 + K a U G G 2 F s k A u w Q R a U U c S y q v G 8 k T W j p B n Y N z d p e S E b j 0 u 2 L x y 8 J S G G i I 6 5 7 4 1 d O d 0 w V l K w m A + V w I p l J w G i x P d w 5 h L c U X Y 5 q 8 b z O O M P m 3 u 6 j Q S a M o w g 8 f u Y l z 0 B p z G r m R 0 O d V l D 8 k 8 Z C E i 0 0 j Q 2 w z H U F j t Q Y D + P 0 H n g R Q 4 u I K o K E y T w T R V W 3 x M O E S Q h T q Y T K F k r 4 k I I 0 u 0 p C F K v i O T y F O 6 w T o 2 k F m c i o X C n m G + A w x 0 x Q y T A A x R U z y W T J 7 V d 0 k 3 k i V v E C I 3 y 4 J u M H O Z Z a x K R h p 8 g q y S t D m c 3 l D P X 7 L l N Y U L a G Q t X H j D A + R 4 Z C g i I f U o Z p p 2 s 9 N Q I s a n h H l b 5 4 2 l A o E q 1 v s f L 0 S Q A E T j 9 t a O w I 0 B Q C e q R Q 2 / Z U 1 7 n F C 1 W p W C F X S y c I 3 N 1 L n p Z b E H t W y G V y b v Z r R f r y 4 t x L P S 4 t y u Y / q 2 w V y T G q t q e m 4 2 k y A 7 n v t i u i L u u H B 4 x b e K + f k P L z U f A x R F m r O h 9 l d x q 9 V E r 0 + 0 v I 9 z M h 3 t f q D 1 c X N I E z Z 2 2 5 O W 4 U p 6 f / d u L I n / n / 3 N i c G x H V o F k C u 8 2 O D e 8 f N j + + a y l v n S E D r l + 1 G 6 Z + 9 j d E n s T c N k W s T e Z s v o W 8 6 R N s D S V i L G s T q P p d J O + N H t Y L 4 1 B 7 2 H h 5 c d c 7 d Z u A W / S 7 a C 6 n f e I 3 8 c 9 H K T s y x V I z 3 1 3 S d v G l p F 5 S 8 m y t W 1 2 f + 5 s i n n / i n R p Q r T V Q L Z d 4 P l 6 n O 6 L a 6 I Z t 2 P z d s X k G n H f i d y o y 5 u H l d / a X s t b u s P w C l t l L 3 1 + D 5 R e w 2 i / M 2 b 9 R 7 U o q R s S f 0 b T d 9 W y 5 L W 1 t a 9 q e v P g 4 7 U 4 T T 1 X m 0 5 q c 7 3 y 2 6 u y + x e 3 8 D P i j o O Y b S n N 1 5 v n A K u / / C D g O / d y 3 c u M 7 a + e j l 4 6 A c h h S H Y e U A 5 H 1 4 9 + m S m 9 l + v o r U E s B A i 0 A F A A C A A g A n F q 5 V C x N I W + k A A A A 9 g A A A B I A A A A A A A A A A A A A A A A A A A A A A E N v b m Z p Z y 9 Q Y W N r Y W d l L n h t b F B L A Q I t A B Q A A g A I A J x a u V Q P y u m r p A A A A O k A A A A T A A A A A A A A A A A A A A A A A P A A A A B b Q 2 9 u d G V u d F 9 U e X B l c 1 0 u e G 1 s U E s B A i 0 A F A A C A A g A n F q 5 V E N e p / d I B A A A T B I A A B M A A A A A A A A A A A A A A A A A 4 Q E A A E Z v c m 1 1 b G F z L 1 N l Y 3 R p b 2 4 x L m 1 Q S w U G A A A A A A M A A w D C A A A A d g Y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T M A A A A A A A C L M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n V l b n R l J T I w U E R G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z M y 9 B d X R v U m V t b 3 Z l Z E N v b H V t b n M x L n t F b n R p Z G F k L D B 9 J n F 1 b 3 Q 7 L C Z x d W 9 0 O 1 N l Y 3 R p b 2 4 x L 1 B h Z 2 U w M z M v Q X V 0 b 1 J l b W 9 2 Z W R D b 2 x 1 b W 5 z M S 5 7 U H J v c M O z c 2 l 0 b y B Q b G F u I G R l I E R l c 2 F y c m 9 s b G 8 s M X 0 m c X V v d D s s J n F 1 b 3 Q 7 U 2 V j d G l v b j E v U G F n Z T A z M y 9 B d X R v U m V t b 3 Z l Z E N v b H V t b n M x L n t Q c m 9 n c m F t Y S w y f S Z x d W 9 0 O y w m c X V v d D t T Z W N 0 a W 9 u M S 9 Q Y W d l M D M z L 0 F 1 d G 9 S Z W 1 v d m V k Q 2 9 s d W 1 u c z E u e 0 1 l d G E g U 2 V j d G 9 y a W F s L D N 9 J n F 1 b 3 Q 7 L C Z x d W 9 0 O 1 N l Y 3 R p b 2 4 x L 1 B h Z 2 U w M z M v Q X V 0 b 1 J l b W 9 2 Z W R D b 2 x 1 b W 5 z M S 5 7 T s O 6 b W V y b y B k Z S B w c m 9 5 Z W N 0 b y w 0 f S Z x d W 9 0 O y w m c X V v d D t T Z W N 0 a W 9 u M S 9 Q Y W d l M D M z L 0 F 1 d G 9 S Z W 1 v d m V k Q 2 9 s d W 1 u c z E u e 0 N s Y X N l L D V 9 J n F 1 b 3 Q 7 L C Z x d W 9 0 O 1 N l Y 3 R p b 2 4 x L 1 B h Z 2 U w M z M v Q X V 0 b 1 J l b W 9 2 Z W R D b 2 x 1 b W 5 z M S 5 7 V G l w b y w 2 f S Z x d W 9 0 O y w m c X V v d D t T Z W N 0 a W 9 u M S 9 Q Y W d l M D M z L 0 F 1 d G 9 S Z W 1 v d m V k Q 2 9 s d W 1 u c z E u e 0 5 v b W J y Z S B k Z W w g c H J v e W V j d G 8 s N 3 0 m c X V v d D s s J n F 1 b 3 Q 7 U 2 V j d G l v b j E v U G F n Z T A z M y 9 B d X R v U m V t b 3 Z l Z E N v b H V t b n M x L n t G Z W N o Y S B k Z V x u a W 5 p Y 2 l v L D h 9 J n F 1 b 3 Q 7 L C Z x d W 9 0 O 1 N l Y 3 R p b 2 4 x L 1 B h Z 2 U w M z M v Q X V 0 b 1 J l b W 9 2 Z W R D b 2 x 1 b W 5 z M S 5 7 R m V j a G E g Z G V c b n R l c m 1 p b m F j a c O z b i w 5 f S Z x d W 9 0 O y w m c X V v d D t T Z W N 0 a W 9 u M S 9 Q Y W d l M D M z L 0 F 1 d G 9 S Z W 1 v d m V k Q 2 9 s d W 1 u c z E u e 0 V z d G F k b 1 x u Y W N 0 d W F s L D E w f S Z x d W 9 0 O y w m c X V v d D t T Z W N 0 a W 9 u M S 9 Q Y W d l M D M z L 0 F 1 d G 9 S Z W 1 v d m V k Q 2 9 s d W 1 u c z E u e 1 Z h b G 9 y I H R v d G F s I G R l b F x u c H J v e W V j d G 8 g K G l u Y 2 x 1 e W V u Z G 9 c b n R v Z G F z I G x h c y B m d W V u d G V z K S w x M X 0 m c X V v d D s s J n F 1 b 3 Q 7 U 2 V j d G l v b j E v U G F n Z T A z M y 9 B d X R v U m V t b 3 Z l Z E N v b H V t b n M x L n t W Y W x v c i B k Z S B y Z W N 1 c n N v c 1 x u c m V x d W V y a W R v c y B j b 2 4 g Z W x c b m 5 1 Z X Z v I G N 1 c G 8 g Z G V c b m R l d W R h L D E y f S Z x d W 9 0 O y w m c X V v d D t T Z W N 0 a W 9 u M S 9 Q Y W d l M D M z L 0 F 1 d G 9 S Z W 1 v d m V k Q 2 9 s d W 1 u c z E u e 0 J l b m V m a W N p Y X J p b 3 M g Y S B j d W J y a X I s M T N 9 J n F 1 b 3 Q 7 L C Z x d W 9 0 O 1 N l Y 3 R p b 2 4 x L 1 B h Z 2 U w M z M v Q X V 0 b 1 J l b W 9 2 Z W R D b 2 x 1 b W 5 z M S 5 7 R 2 V u Z X J h Y 2 n D s 2 4 g Z G V c b k V t c G x l b 3 M g d G 9 0 Y W x l c 1 x u K G R p c m V j d G 9 z I G V c b m l u Z G l y Z W N 0 b 3 M p L D E 0 f S Z x d W 9 0 O y w m c X V v d D t T Z W N 0 a W 9 u M S 9 Q Y W d l M D M z L 0 F 1 d G 9 S Z W 1 v d m V k Q 2 9 s d W 1 u c z E u e 0 9 i c 2 V y d m F j a W 9 u Z X M s M T V 9 J n F 1 b 3 Q 7 X S w m c X V v d D t D b 2 x 1 b W 5 D b 3 V u d C Z x d W 9 0 O z o x N i w m c X V v d D t L Z X l D b 2 x 1 b W 5 O Y W 1 l c y Z x d W 9 0 O z p b X S w m c X V v d D t D b 2 x 1 b W 5 J Z G V u d G l 0 a W V z J n F 1 b 3 Q 7 O l s m c X V v d D t T Z W N 0 a W 9 u M S 9 Q Y W d l M D M z L 0 F 1 d G 9 S Z W 1 v d m V k Q 2 9 s d W 1 u c z E u e 0 V u d G l k Y W Q s M H 0 m c X V v d D s s J n F 1 b 3 Q 7 U 2 V j d G l v b j E v U G F n Z T A z M y 9 B d X R v U m V t b 3 Z l Z E N v b H V t b n M x L n t Q c m 9 w w 7 N z a X R v I F B s Y W 4 g Z G U g R G V z Y X J y b 2 x s b y w x f S Z x d W 9 0 O y w m c X V v d D t T Z W N 0 a W 9 u M S 9 Q Y W d l M D M z L 0 F 1 d G 9 S Z W 1 v d m V k Q 2 9 s d W 1 u c z E u e 1 B y b 2 d y Y W 1 h L D J 9 J n F 1 b 3 Q 7 L C Z x d W 9 0 O 1 N l Y 3 R p b 2 4 x L 1 B h Z 2 U w M z M v Q X V 0 b 1 J l b W 9 2 Z W R D b 2 x 1 b W 5 z M S 5 7 T W V 0 Y S B T Z W N 0 b 3 J p Y W w s M 3 0 m c X V v d D s s J n F 1 b 3 Q 7 U 2 V j d G l v b j E v U G F n Z T A z M y 9 B d X R v U m V t b 3 Z l Z E N v b H V t b n M x L n t O w 7 p t Z X J v I G R l I H B y b 3 l l Y 3 R v L D R 9 J n F 1 b 3 Q 7 L C Z x d W 9 0 O 1 N l Y 3 R p b 2 4 x L 1 B h Z 2 U w M z M v Q X V 0 b 1 J l b W 9 2 Z W R D b 2 x 1 b W 5 z M S 5 7 Q 2 x h c 2 U s N X 0 m c X V v d D s s J n F 1 b 3 Q 7 U 2 V j d G l v b j E v U G F n Z T A z M y 9 B d X R v U m V t b 3 Z l Z E N v b H V t b n M x L n t U a X B v L D Z 9 J n F 1 b 3 Q 7 L C Z x d W 9 0 O 1 N l Y 3 R p b 2 4 x L 1 B h Z 2 U w M z M v Q X V 0 b 1 J l b W 9 2 Z W R D b 2 x 1 b W 5 z M S 5 7 T m 9 t Y n J l I G R l b C B w c m 9 5 Z W N 0 b y w 3 f S Z x d W 9 0 O y w m c X V v d D t T Z W N 0 a W 9 u M S 9 Q Y W d l M D M z L 0 F 1 d G 9 S Z W 1 v d m V k Q 2 9 s d W 1 u c z E u e 0 Z l Y 2 h h I G R l X G 5 p b m l j a W 8 s O H 0 m c X V v d D s s J n F 1 b 3 Q 7 U 2 V j d G l v b j E v U G F n Z T A z M y 9 B d X R v U m V t b 3 Z l Z E N v b H V t b n M x L n t G Z W N o Y S B k Z V x u d G V y b W l u Y W N p w 7 N u L D l 9 J n F 1 b 3 Q 7 L C Z x d W 9 0 O 1 N l Y 3 R p b 2 4 x L 1 B h Z 2 U w M z M v Q X V 0 b 1 J l b W 9 2 Z W R D b 2 x 1 b W 5 z M S 5 7 R X N 0 Y W R v X G 5 h Y 3 R 1 Y W w s M T B 9 J n F 1 b 3 Q 7 L C Z x d W 9 0 O 1 N l Y 3 R p b 2 4 x L 1 B h Z 2 U w M z M v Q X V 0 b 1 J l b W 9 2 Z W R D b 2 x 1 b W 5 z M S 5 7 V m F s b 3 I g d G 9 0 Y W w g Z G V s X G 5 w c m 9 5 Z W N 0 b y A o a W 5 j b H V 5 Z W 5 k b 1 x u d G 9 k Y X M g b G F z I G Z 1 Z W 5 0 Z X M p L D E x f S Z x d W 9 0 O y w m c X V v d D t T Z W N 0 a W 9 u M S 9 Q Y W d l M D M z L 0 F 1 d G 9 S Z W 1 v d m V k Q 2 9 s d W 1 u c z E u e 1 Z h b G 9 y I G R l I H J l Y 3 V y c 2 9 z X G 5 y Z X F 1 Z X J p Z G 9 z I G N v b i B l b F x u b n V l d m 8 g Y 3 V w b y B k Z V x u Z G V 1 Z G E s M T J 9 J n F 1 b 3 Q 7 L C Z x d W 9 0 O 1 N l Y 3 R p b 2 4 x L 1 B h Z 2 U w M z M v Q X V 0 b 1 J l b W 9 2 Z W R D b 2 x 1 b W 5 z M S 5 7 Q m V u Z W Z p Y 2 l h c m l v c y B h I G N 1 Y n J p c i w x M 3 0 m c X V v d D s s J n F 1 b 3 Q 7 U 2 V j d G l v b j E v U G F n Z T A z M y 9 B d X R v U m V t b 3 Z l Z E N v b H V t b n M x L n t H Z W 5 l c m F j a c O z b i B k Z V x u R W 1 w b G V v c y B 0 b 3 R h b G V z X G 4 o Z G l y Z W N 0 b 3 M g Z V x u a W 5 k a X J l Y 3 R v c y k s M T R 9 J n F 1 b 3 Q 7 L C Z x d W 9 0 O 1 N l Y 3 R p b 2 4 x L 1 B h Z 2 U w M z M v Q X V 0 b 1 J l b W 9 2 Z W R D b 2 x 1 b W 5 z M S 5 7 T 2 J z Z X J 2 Y W N p b 2 5 l c y w x N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V u d G l k Y W Q m c X V v d D s s J n F 1 b 3 Q 7 U H J v c M O z c 2 l 0 b y B Q b G F u I G R l I E R l c 2 F y c m 9 s b G 8 m c X V v d D s s J n F 1 b 3 Q 7 U H J v Z 3 J h b W E m c X V v d D s s J n F 1 b 3 Q 7 T W V 0 Y S B T Z W N 0 b 3 J p Y W w m c X V v d D s s J n F 1 b 3 Q 7 T s O 6 b W V y b y B k Z S B w c m 9 5 Z W N 0 b y Z x d W 9 0 O y w m c X V v d D t D b G F z Z S Z x d W 9 0 O y w m c X V v d D t U a X B v J n F 1 b 3 Q 7 L C Z x d W 9 0 O 0 5 v b W J y Z S B k Z W w g c H J v e W V j d G 8 m c X V v d D s s J n F 1 b 3 Q 7 R m V j a G E g Z G V c b m l u a W N p b y Z x d W 9 0 O y w m c X V v d D t G Z W N o Y S B k Z V x u d G V y b W l u Y W N p w 7 N u J n F 1 b 3 Q 7 L C Z x d W 9 0 O 0 V z d G F k b 1 x u Y W N 0 d W F s J n F 1 b 3 Q 7 L C Z x d W 9 0 O 1 Z h b G 9 y I H R v d G F s I G R l b F x u c H J v e W V j d G 8 g K G l u Y 2 x 1 e W V u Z G 9 c b n R v Z G F z I G x h c y B m d W V u d G V z K S Z x d W 9 0 O y w m c X V v d D t W Y W x v c i B k Z S B y Z W N 1 c n N v c 1 x u c m V x d W V y a W R v c y B j b 2 4 g Z W x c b m 5 1 Z X Z v I G N 1 c G 8 g Z G V c b m R l d W R h J n F 1 b 3 Q 7 L C Z x d W 9 0 O 0 J l b m V m a W N p Y X J p b 3 M g Y S B j d W J y a X I m c X V v d D s s J n F 1 b 3 Q 7 R 2 V u Z X J h Y 2 n D s 2 4 g Z G V c b k V t c G x l b 3 M g d G 9 0 Y W x l c 1 x u K G R p c m V j d G 9 z I G V c b m l u Z G l y Z W N 0 b 3 M p J n F 1 b 3 Q 7 L C Z x d W 9 0 O 0 9 i c 2 V y d m F j a W 9 u Z X M m c X V v d D t d I i A v P j x F b n R y e S B U e X B l P S J G a W x s Q 2 9 s d W 1 u V H l w Z X M i I F Z h b H V l P S J z Q m d Z R 0 J n W U d C Z 1 l H Q m d Z R k J R W U d C Z z 0 9 I i A v P j x F b n R y e S B U e X B l P S J G a W x s T G F z d F V w Z G F 0 Z W Q i I F Z h b H V l P S J k M j A y M i 0 w N C 0 y M l Q x N D o 0 N z o y M y 4 4 M j k 5 N D M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i I g L z 4 8 R W 5 0 c n k g V H l w Z T 0 i Q W R k Z W R U b 0 R h d G F N b 2 R l b C I g V m F s d W U 9 I m w w I i A v P j x F b n R y e S B U e X B l P S J R d W V y e U l E I i B W Y W x 1 Z T 0 i c 2 U 2 Z D E x M G E 4 L T M 0 M 2 I t N D M 4 Z C 0 5 Y z Y z L T E 2 Z G E y O T d j N T Z i Y i I g L z 4 8 L 1 N 0 Y W J s Z U V u d H J p Z X M + P C 9 J d G V t P j x J d G V t P j x J d G V t T G 9 j Y X R p b 2 4 + P E l 0 Z W 1 U e X B l P k Z v c m 1 1 b G E 8 L 0 l 0 Z W 1 U e X B l P j x J d G V t U G F 0 a D 5 T Z W N 0 a W 9 u M S 9 G d W V u d G U l M j B Q R E Y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l b n R l J T I w U E R G L 1 B h Z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l b n R l J T I w U E R G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Z W 5 0 Z S U y M F B E R i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V u d G U l M j B Q R E Y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Z W 5 0 Z S U y M F B E R i 9 G a W x h c y U y M G l u Z m V y a W 9 y Z X M l M j B x d W l 0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Z W 5 0 Z S U y M F B E R i 9 W Y W x v c i U y M H J l Z W 1 w b G F 6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l b n R l J T I w U E R G L 1 Z h b G 9 y J T I w c m V l b X B s Y X p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l b n R l J T I w U E R G L 1 R p c G 8 l M j B j Y W 1 i a W F k b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V u d G V F e G N l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0 L T I y V D E 1 O j A x O j A 1 L j I 3 M z Q w N z F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1 Z W 5 0 Z U V 4 Y 2 V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Z W 5 0 Z U V 4 Y 2 V s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E J T I w Q 2 9 u c 2 9 s a W R h Y 2 l v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Q k R f Q 2 9 u c 2 9 s a W R h Y 2 l v b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V u d G l k Y W Q m c X V v d D s s J n F 1 b 3 Q 7 U H J v c M O z c 2 l 0 b y B Q b G F u I G R l I E R l c 2 F y c m 9 s b G 8 m c X V v d D s s J n F 1 b 3 Q 7 U H J v Z 3 J h b W E m c X V v d D s s J n F 1 b 3 Q 7 T W V 0 Y S B T Z W N 0 b 3 J p Y W w m c X V v d D s s J n F 1 b 3 Q 7 T s O 6 b W V y b y B k Z S B w c m 9 5 Z W N 0 b y Z x d W 9 0 O y w m c X V v d D t D b G F z Z S Z x d W 9 0 O y w m c X V v d D t U a X B v J n F 1 b 3 Q 7 L C Z x d W 9 0 O 0 5 v b W J y Z S B k Z W w g c H J v e W V j d G 8 m c X V v d D s s J n F 1 b 3 Q 7 R m V j a G E g Z G V c b m l u a W N p b y Z x d W 9 0 O y w m c X V v d D t G Z W N o Y S B k Z V x u d G V y b W l u Y W N p w 7 N u J n F 1 b 3 Q 7 L C Z x d W 9 0 O 0 V z d G F k b 1 x u Y W N 0 d W F s J n F 1 b 3 Q 7 L C Z x d W 9 0 O 1 Z h b G 9 y I H R v d G F s I G R l b F x u c H J v e W V j d G 8 g K G l u Y 2 x 1 e W V u Z G 9 c b n R v Z G F z I G x h c y B m d W V u d G V z K S Z x d W 9 0 O y w m c X V v d D t W Y W x v c i B k Z S B y Z W N 1 c n N v c y B c b n J l c X V l c m l k b 3 M g Y 2 9 u I G V s I F x u b n V l d m 8 g Y 3 V w b y B k Z S B c b m R l d W R h J n F 1 b 3 Q 7 L C Z x d W 9 0 O 0 J l b m V m a W N p Y X J p b 3 M g Y S B j d W J y a X I m c X V v d D s s J n F 1 b 3 Q 7 R 2 V u Z X J h Y 2 n D s 2 4 g Z G V c b k V t c G x l b 3 M g d G 9 0 Y W x l c 1 x u K G R p c m V j d G 9 z I G V c b m l u Z G l y Z W N 0 b 3 M p J n F 1 b 3 Q 7 L C Z x d W 9 0 O 0 9 i c 2 V y d m F j a W 9 u Z X M m c X V v d D t d I i A v P j x F b n R y e S B U e X B l P S J G a W x s Q 2 9 s d W 1 u V H l w Z X M i I F Z h b H V l P S J z Q m d Z R 0 J n W U d C Z 1 l K Q 1 F Z R k J R Q U F C Z z 0 9 I i A v P j x F b n R y e S B U e X B l P S J G a W x s T G F z d F V w Z G F 0 Z W Q i I F Z h b H V l P S J k M j A y M i 0 w N C 0 y N V Q y M T o 0 O T o 1 N y 4 2 O D Y z N j A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Q i I C 8 + P E V u d H J 5 I F R 5 c G U 9 I l F 1 Z X J 5 S U Q i I F Z h b H V l P S J z O W Y y M W I 5 Y j I t O W I 3 O S 0 0 Y m M w L W E w N m E t M z k 2 M m M x Z T Y w N j I x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R C B D b 2 5 z b 2 x p Z G F j a W 9 u L 0 F 1 d G 9 S Z W 1 v d m V k Q 2 9 s d W 1 u c z E u e 0 V u d G l k Y W Q s M H 0 m c X V v d D s s J n F 1 b 3 Q 7 U 2 V j d G l v b j E v Q k Q g Q 2 9 u c 2 9 s a W R h Y 2 l v b i 9 B d X R v U m V t b 3 Z l Z E N v b H V t b n M x L n t Q c m 9 w w 7 N z a X R v I F B s Y W 4 g Z G U g R G V z Y X J y b 2 x s b y w x f S Z x d W 9 0 O y w m c X V v d D t T Z W N 0 a W 9 u M S 9 C R C B D b 2 5 z b 2 x p Z G F j a W 9 u L 0 F 1 d G 9 S Z W 1 v d m V k Q 2 9 s d W 1 u c z E u e 1 B y b 2 d y Y W 1 h L D J 9 J n F 1 b 3 Q 7 L C Z x d W 9 0 O 1 N l Y 3 R p b 2 4 x L 0 J E I E N v b n N v b G l k Y W N p b 2 4 v Q X V 0 b 1 J l b W 9 2 Z W R D b 2 x 1 b W 5 z M S 5 7 T W V 0 Y S B T Z W N 0 b 3 J p Y W w s M 3 0 m c X V v d D s s J n F 1 b 3 Q 7 U 2 V j d G l v b j E v Q k Q g Q 2 9 u c 2 9 s a W R h Y 2 l v b i 9 B d X R v U m V t b 3 Z l Z E N v b H V t b n M x L n t O w 7 p t Z X J v I G R l I H B y b 3 l l Y 3 R v L D R 9 J n F 1 b 3 Q 7 L C Z x d W 9 0 O 1 N l Y 3 R p b 2 4 x L 0 J E I E N v b n N v b G l k Y W N p b 2 4 v Q X V 0 b 1 J l b W 9 2 Z W R D b 2 x 1 b W 5 z M S 5 7 Q 2 x h c 2 U s N X 0 m c X V v d D s s J n F 1 b 3 Q 7 U 2 V j d G l v b j E v Q k Q g Q 2 9 u c 2 9 s a W R h Y 2 l v b i 9 B d X R v U m V t b 3 Z l Z E N v b H V t b n M x L n t U a X B v L D Z 9 J n F 1 b 3 Q 7 L C Z x d W 9 0 O 1 N l Y 3 R p b 2 4 x L 0 J E I E N v b n N v b G l k Y W N p b 2 4 v Q X V 0 b 1 J l b W 9 2 Z W R D b 2 x 1 b W 5 z M S 5 7 T m 9 t Y n J l I G R l b C B w c m 9 5 Z W N 0 b y w 3 f S Z x d W 9 0 O y w m c X V v d D t T Z W N 0 a W 9 u M S 9 C R C B D b 2 5 z b 2 x p Z G F j a W 9 u L 0 F 1 d G 9 S Z W 1 v d m V k Q 2 9 s d W 1 u c z E u e 0 Z l Y 2 h h I G R l X G 5 p b m l j a W 8 s O H 0 m c X V v d D s s J n F 1 b 3 Q 7 U 2 V j d G l v b j E v Q k Q g Q 2 9 u c 2 9 s a W R h Y 2 l v b i 9 B d X R v U m V t b 3 Z l Z E N v b H V t b n M x L n t G Z W N o Y S B k Z V x u d G V y b W l u Y W N p w 7 N u L D l 9 J n F 1 b 3 Q 7 L C Z x d W 9 0 O 1 N l Y 3 R p b 2 4 x L 0 J E I E N v b n N v b G l k Y W N p b 2 4 v Q X V 0 b 1 J l b W 9 2 Z W R D b 2 x 1 b W 5 z M S 5 7 R X N 0 Y W R v X G 5 h Y 3 R 1 Y W w s M T B 9 J n F 1 b 3 Q 7 L C Z x d W 9 0 O 1 N l Y 3 R p b 2 4 x L 0 J E I E N v b n N v b G l k Y W N p b 2 4 v Q X V 0 b 1 J l b W 9 2 Z W R D b 2 x 1 b W 5 z M S 5 7 V m F s b 3 I g d G 9 0 Y W w g Z G V s X G 5 w c m 9 5 Z W N 0 b y A o a W 5 j b H V 5 Z W 5 k b 1 x u d G 9 k Y X M g b G F z I G Z 1 Z W 5 0 Z X M p L D E x f S Z x d W 9 0 O y w m c X V v d D t T Z W N 0 a W 9 u M S 9 C R C B D b 2 5 z b 2 x p Z G F j a W 9 u L 0 F 1 d G 9 S Z W 1 v d m V k Q 2 9 s d W 1 u c z E u e 1 Z h b G 9 y I G R l I H J l Y 3 V y c 2 9 z I F x u c m V x d W V y a W R v c y B j b 2 4 g Z W w g X G 5 u d W V 2 b y B j d X B v I G R l I F x u Z G V 1 Z G E s M T J 9 J n F 1 b 3 Q 7 L C Z x d W 9 0 O 1 N l Y 3 R p b 2 4 x L 0 J E I E N v b n N v b G l k Y W N p b 2 4 v Q X V 0 b 1 J l b W 9 2 Z W R D b 2 x 1 b W 5 z M S 5 7 Q m V u Z W Z p Y 2 l h c m l v c y B h I G N 1 Y n J p c i w x M 3 0 m c X V v d D s s J n F 1 b 3 Q 7 U 2 V j d G l v b j E v Q k Q g Q 2 9 u c 2 9 s a W R h Y 2 l v b i 9 B d X R v U m V t b 3 Z l Z E N v b H V t b n M x L n t H Z W 5 l c m F j a c O z b i B k Z V x u R W 1 w b G V v c y B 0 b 3 R h b G V z X G 4 o Z G l y Z W N 0 b 3 M g Z V x u a W 5 k a X J l Y 3 R v c y k s M T R 9 J n F 1 b 3 Q 7 L C Z x d W 9 0 O 1 N l Y 3 R p b 2 4 x L 0 J E I E N v b n N v b G l k Y W N p b 2 4 v Q X V 0 b 1 J l b W 9 2 Z W R D b 2 x 1 b W 5 z M S 5 7 T 2 J z Z X J 2 Y W N p b 2 5 l c y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0 J E I E N v b n N v b G l k Y W N p b 2 4 v Q X V 0 b 1 J l b W 9 2 Z W R D b 2 x 1 b W 5 z M S 5 7 R W 5 0 a W R h Z C w w f S Z x d W 9 0 O y w m c X V v d D t T Z W N 0 a W 9 u M S 9 C R C B D b 2 5 z b 2 x p Z G F j a W 9 u L 0 F 1 d G 9 S Z W 1 v d m V k Q 2 9 s d W 1 u c z E u e 1 B y b 3 D D s 3 N p d G 8 g U G x h b i B k Z S B E Z X N h c n J v b G x v L D F 9 J n F 1 b 3 Q 7 L C Z x d W 9 0 O 1 N l Y 3 R p b 2 4 x L 0 J E I E N v b n N v b G l k Y W N p b 2 4 v Q X V 0 b 1 J l b W 9 2 Z W R D b 2 x 1 b W 5 z M S 5 7 U H J v Z 3 J h b W E s M n 0 m c X V v d D s s J n F 1 b 3 Q 7 U 2 V j d G l v b j E v Q k Q g Q 2 9 u c 2 9 s a W R h Y 2 l v b i 9 B d X R v U m V t b 3 Z l Z E N v b H V t b n M x L n t N Z X R h I F N l Y 3 R v c m l h b C w z f S Z x d W 9 0 O y w m c X V v d D t T Z W N 0 a W 9 u M S 9 C R C B D b 2 5 z b 2 x p Z G F j a W 9 u L 0 F 1 d G 9 S Z W 1 v d m V k Q 2 9 s d W 1 u c z E u e 0 7 D u m 1 l c m 8 g Z G U g c H J v e W V j d G 8 s N H 0 m c X V v d D s s J n F 1 b 3 Q 7 U 2 V j d G l v b j E v Q k Q g Q 2 9 u c 2 9 s a W R h Y 2 l v b i 9 B d X R v U m V t b 3 Z l Z E N v b H V t b n M x L n t D b G F z Z S w 1 f S Z x d W 9 0 O y w m c X V v d D t T Z W N 0 a W 9 u M S 9 C R C B D b 2 5 z b 2 x p Z G F j a W 9 u L 0 F 1 d G 9 S Z W 1 v d m V k Q 2 9 s d W 1 u c z E u e 1 R p c G 8 s N n 0 m c X V v d D s s J n F 1 b 3 Q 7 U 2 V j d G l v b j E v Q k Q g Q 2 9 u c 2 9 s a W R h Y 2 l v b i 9 B d X R v U m V t b 3 Z l Z E N v b H V t b n M x L n t O b 2 1 i c m U g Z G V s I H B y b 3 l l Y 3 R v L D d 9 J n F 1 b 3 Q 7 L C Z x d W 9 0 O 1 N l Y 3 R p b 2 4 x L 0 J E I E N v b n N v b G l k Y W N p b 2 4 v Q X V 0 b 1 J l b W 9 2 Z W R D b 2 x 1 b W 5 z M S 5 7 R m V j a G E g Z G V c b m l u a W N p b y w 4 f S Z x d W 9 0 O y w m c X V v d D t T Z W N 0 a W 9 u M S 9 C R C B D b 2 5 z b 2 x p Z G F j a W 9 u L 0 F 1 d G 9 S Z W 1 v d m V k Q 2 9 s d W 1 u c z E u e 0 Z l Y 2 h h I G R l X G 5 0 Z X J t a W 5 h Y 2 n D s 2 4 s O X 0 m c X V v d D s s J n F 1 b 3 Q 7 U 2 V j d G l v b j E v Q k Q g Q 2 9 u c 2 9 s a W R h Y 2 l v b i 9 B d X R v U m V t b 3 Z l Z E N v b H V t b n M x L n t F c 3 R h Z G 9 c b m F j d H V h b C w x M H 0 m c X V v d D s s J n F 1 b 3 Q 7 U 2 V j d G l v b j E v Q k Q g Q 2 9 u c 2 9 s a W R h Y 2 l v b i 9 B d X R v U m V t b 3 Z l Z E N v b H V t b n M x L n t W Y W x v c i B 0 b 3 R h b C B k Z W x c b n B y b 3 l l Y 3 R v I C h p b m N s d X l l b m R v X G 5 0 b 2 R h c y B s Y X M g Z n V l b n R l c y k s M T F 9 J n F 1 b 3 Q 7 L C Z x d W 9 0 O 1 N l Y 3 R p b 2 4 x L 0 J E I E N v b n N v b G l k Y W N p b 2 4 v Q X V 0 b 1 J l b W 9 2 Z W R D b 2 x 1 b W 5 z M S 5 7 V m F s b 3 I g Z G U g c m V j d X J z b 3 M g X G 5 y Z X F 1 Z X J p Z G 9 z I G N v b i B l b C B c b m 5 1 Z X Z v I G N 1 c G 8 g Z G U g X G 5 k Z X V k Y S w x M n 0 m c X V v d D s s J n F 1 b 3 Q 7 U 2 V j d G l v b j E v Q k Q g Q 2 9 u c 2 9 s a W R h Y 2 l v b i 9 B d X R v U m V t b 3 Z l Z E N v b H V t b n M x L n t C Z W 5 l Z m l j a W F y a W 9 z I G E g Y 3 V i c m l y L D E z f S Z x d W 9 0 O y w m c X V v d D t T Z W N 0 a W 9 u M S 9 C R C B D b 2 5 z b 2 x p Z G F j a W 9 u L 0 F 1 d G 9 S Z W 1 v d m V k Q 2 9 s d W 1 u c z E u e 0 d l b m V y Y W N p w 7 N u I G R l X G 5 F b X B s Z W 9 z I H R v d G F s Z X N c b i h k a X J l Y 3 R v c y B l X G 5 p b m R p c m V j d G 9 z K S w x N H 0 m c X V v d D s s J n F 1 b 3 Q 7 U 2 V j d G l v b j E v Q k Q g Q 2 9 u c 2 9 s a W R h Y 2 l v b i 9 B d X R v U m V t b 3 Z l Z E N v b H V t b n M x L n t P Y n N l c n Z h Y 2 l v b m V z L D E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k Q l M j B D b 2 5 z b 2 x p Z G F j a W 9 u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E J T I w Q 2 9 u c 2 9 s a W R h Y 2 l v b i 9 W Y W x v c i U y M H J l Z W 1 w b G F 6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Q l M j B D b 2 5 z b 2 x p Z G F j a W 9 u L 1 Z h b G 9 y J T I w c m V l b X B s Y X p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Q l M j B D b 2 5 z b 2 x p Z G F j a W 9 u L 1 Z h b G 9 y J T I w c m V l b X B s Y X p h Z G 8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Q l M j B D b 2 5 z b 2 x p Z G F j a W 9 u L 1 Z h b G 9 y J T I w c m V l b X B s Y X p h Z G 8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Q l M j B D b 2 5 z b 2 x p Z G F j a W 9 u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E J T I w Q 2 9 u c 2 9 s a W R h Y 2 l v b i 9 W Y W x v c i U y M H J l Z W 1 w b G F 6 Y W R v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E J T I w Q 2 9 u c 2 9 s a W R h Y 2 l v b i 9 W Y W x v c i U y M H J l Z W 1 w b G F 6 Y W R v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E J T I w Q 2 9 u c 2 9 s a W R h Y 2 l v b i 9 D b 2 x 1 b W 5 h c y U y M G N v b i U y M G 5 v b W J y Z S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O E S C 9 S v Y R A i 6 n J b x M E 4 j U A A A A A A g A A A A A A E G Y A A A A B A A A g A A A A g W D Y R s M y Q z j 8 B e X / C O + r x l z K z r D 7 3 E s V 1 1 q o 7 k C t w G U A A A A A D o A A A A A C A A A g A A A A G C 5 x W v R M b A b s j Q e a Q b E x n C L O x D T y 4 H 8 a k I A p x / q D C t V Q A A A A h G R G H 3 Z q G V + x t X P 8 6 C a K 8 v F B i 4 T H 2 R 3 R H X E b 8 a 3 z b U w R A e P e D U b j g L v q m D + Q l s 5 N U P A x p F J Q 5 3 q m E d Q p c F 5 d 9 J o v b o n K 3 Z W I n b X G 6 6 G O d d J A A A A A X U m k u t y a A y f E v 7 r I 9 Q X C u 7 L Y W E G 0 5 r 1 R z e N F Z C S Y j d P y o r W a l 8 O Y o x V h 9 C / 3 O 5 y g R h H i P D 6 p P E b X I h j K c 0 u i B A = = < / D a t a M a s h u p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 F u e n t e E x c e l 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 F u e n t e E x c e l 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 C o l u m n s \ E n t i d a d < / K e y > < / D i a g r a m O b j e c t K e y > < D i a g r a m O b j e c t K e y > < K e y > C o l u m n s \ P r o p � s i t o   P l a n   d e   D e s a r r o l l o < / K e y > < / D i a g r a m O b j e c t K e y > < D i a g r a m O b j e c t K e y > < K e y > C o l u m n s \ P r o g r a m a < / K e y > < / D i a g r a m O b j e c t K e y > < D i a g r a m O b j e c t K e y > < K e y > C o l u m n s \ M e t a   S e c t o r i a l < / K e y > < / D i a g r a m O b j e c t K e y > < D i a g r a m O b j e c t K e y > < K e y > C o l u m n s \ N � m e r o   d e   p r o y e c t o < / K e y > < / D i a g r a m O b j e c t K e y > < D i a g r a m O b j e c t K e y > < K e y > C o l u m n s \ C l a s e < / K e y > < / D i a g r a m O b j e c t K e y > < D i a g r a m O b j e c t K e y > < K e y > C o l u m n s \ T i p o < / K e y > < / D i a g r a m O b j e c t K e y > < D i a g r a m O b j e c t K e y > < K e y > C o l u m n s \ N o m b r e   d e l   p r o y e c t o < / K e y > < / D i a g r a m O b j e c t K e y > < D i a g r a m O b j e c t K e y > < K e y > C o l u m n s \ F e c h a   d e   i n i c i o < / K e y > < / D i a g r a m O b j e c t K e y > < D i a g r a m O b j e c t K e y > < K e y > C o l u m n s \ F e c h a   d e   t e r m i n a c i � n < / K e y > < / D i a g r a m O b j e c t K e y > < D i a g r a m O b j e c t K e y > < K e y > C o l u m n s \ E s t a d o   a c t u a l < / K e y > < / D i a g r a m O b j e c t K e y > < D i a g r a m O b j e c t K e y > < K e y > C o l u m n s \ V a l o r   t o t a l   d e l   p r o y e c t o   ( i n c l u y e n d o   t o d a s   l a s   f u e n t e s ) < / K e y > < / D i a g r a m O b j e c t K e y > < D i a g r a m O b j e c t K e y > < K e y > C o l u m n s \ V a l o r   d e   r e c u r s o s   r e q u e r i d o s   c o n   e l   n u e v o   c u p o   d e   d e u d a < / K e y > < / D i a g r a m O b j e c t K e y > < D i a g r a m O b j e c t K e y > < K e y > C o l u m n s \ B e n e f i c i a r i o s   a   c u b r i r < / K e y > < / D i a g r a m O b j e c t K e y > < D i a g r a m O b j e c t K e y > < K e y > C o l u m n s \ G e n e r a c i � n   d e   E m p l e o s   t o t a l e s   ( d i r e c t o s   e   i n d i r e c t o s ) < / K e y > < / D i a g r a m O b j e c t K e y > < D i a g r a m O b j e c t K e y > < K e y > C o l u m n s \ O b s e r v a c i o n e s 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 C o l u m n s \ E n t i d a d 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 C o l u m n s \ P r o p � s i t o   P l a n   d e   D e s a r r o l l o 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  S e c t o r i a l 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 C o l u m n s \ N � m e r o   d e   p r o y e c t o 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 C o l u m n s \ C l a s e 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 C o l u m n s \ T i p o 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 C o l u m n s \ N o m b r e   d e l   p r o y e c t o 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 C o l u m n s \ E s t a d o   a c t u a l 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 C o l u m n s \ V a l o r   t o t a l   d e l   p r o y e c t o   ( i n c l u y e n d o   t o d a s   l a s   f u e n t e s ) 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 C o l u m n s \ V a l o r   d e   r e c u r s o s   r e q u e r i d o s   c o n   e l   n u e v o   c u p o   d e   d e u d a 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 C o l u m n s \ B e n e f i c i a r i o s   a   c u b r i r 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 C o l u m n s \ G e n e r a c i � n   d e   E m p l e o s   t o t a l e s   ( d i r e c t o s   e   i n d i r e c t o s ) 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9BA0C16F-CECA-4F92-A533-8A1F2ACFDD98}">
  <ds:schemaRefs/>
</ds:datastoreItem>
</file>

<file path=customXml/itemProps10.xml><?xml version="1.0" encoding="utf-8"?>
<ds:datastoreItem xmlns:ds="http://schemas.openxmlformats.org/officeDocument/2006/customXml" ds:itemID="{9C906823-135D-4B81-B227-0990D3773F52}">
  <ds:schemaRefs/>
</ds:datastoreItem>
</file>

<file path=customXml/itemProps11.xml><?xml version="1.0" encoding="utf-8"?>
<ds:datastoreItem xmlns:ds="http://schemas.openxmlformats.org/officeDocument/2006/customXml" ds:itemID="{3121CA98-A99C-47B3-8887-A63EAC06AFE2}">
  <ds:schemaRefs/>
</ds:datastoreItem>
</file>

<file path=customXml/itemProps12.xml><?xml version="1.0" encoding="utf-8"?>
<ds:datastoreItem xmlns:ds="http://schemas.openxmlformats.org/officeDocument/2006/customXml" ds:itemID="{93F851C9-4A82-49CE-B4E2-A15D829B84AA}">
  <ds:schemaRefs/>
</ds:datastoreItem>
</file>

<file path=customXml/itemProps13.xml><?xml version="1.0" encoding="utf-8"?>
<ds:datastoreItem xmlns:ds="http://schemas.openxmlformats.org/officeDocument/2006/customXml" ds:itemID="{9767EAFD-51F1-47DC-AFB6-1D076CF8644B}">
  <ds:schemaRefs/>
</ds:datastoreItem>
</file>

<file path=customXml/itemProps14.xml><?xml version="1.0" encoding="utf-8"?>
<ds:datastoreItem xmlns:ds="http://schemas.openxmlformats.org/officeDocument/2006/customXml" ds:itemID="{B8DDD47A-2EA7-4233-BA24-074F8BD7DAAA}">
  <ds:schemaRefs/>
</ds:datastoreItem>
</file>

<file path=customXml/itemProps15.xml><?xml version="1.0" encoding="utf-8"?>
<ds:datastoreItem xmlns:ds="http://schemas.openxmlformats.org/officeDocument/2006/customXml" ds:itemID="{0A1253C7-41AC-4207-ADB1-CF38ADA9D619}">
  <ds:schemaRefs/>
</ds:datastoreItem>
</file>

<file path=customXml/itemProps16.xml><?xml version="1.0" encoding="utf-8"?>
<ds:datastoreItem xmlns:ds="http://schemas.openxmlformats.org/officeDocument/2006/customXml" ds:itemID="{0B5F264F-E147-4E25-9DDB-48A2686BC5D9}">
  <ds:schemaRefs/>
</ds:datastoreItem>
</file>

<file path=customXml/itemProps17.xml><?xml version="1.0" encoding="utf-8"?>
<ds:datastoreItem xmlns:ds="http://schemas.openxmlformats.org/officeDocument/2006/customXml" ds:itemID="{D0E1F334-78D9-4213-BC4A-6C935BEF4DDC}">
  <ds:schemaRefs/>
</ds:datastoreItem>
</file>

<file path=customXml/itemProps2.xml><?xml version="1.0" encoding="utf-8"?>
<ds:datastoreItem xmlns:ds="http://schemas.openxmlformats.org/officeDocument/2006/customXml" ds:itemID="{4F3FBFDA-10FB-4A2E-A45E-2F46E2D62AAB}">
  <ds:schemaRefs/>
</ds:datastoreItem>
</file>

<file path=customXml/itemProps3.xml><?xml version="1.0" encoding="utf-8"?>
<ds:datastoreItem xmlns:ds="http://schemas.openxmlformats.org/officeDocument/2006/customXml" ds:itemID="{67CC21EB-85F4-4965-9554-9570C2818089}">
  <ds:schemaRefs/>
</ds:datastoreItem>
</file>

<file path=customXml/itemProps4.xml><?xml version="1.0" encoding="utf-8"?>
<ds:datastoreItem xmlns:ds="http://schemas.openxmlformats.org/officeDocument/2006/customXml" ds:itemID="{27ACC8C3-33D3-47C8-AFA2-AD4CCC2DD4FC}">
  <ds:schemaRefs/>
</ds:datastoreItem>
</file>

<file path=customXml/itemProps5.xml><?xml version="1.0" encoding="utf-8"?>
<ds:datastoreItem xmlns:ds="http://schemas.openxmlformats.org/officeDocument/2006/customXml" ds:itemID="{3D2F0550-1DE3-4C79-9C0C-807552C18E78}">
  <ds:schemaRefs/>
</ds:datastoreItem>
</file>

<file path=customXml/itemProps6.xml><?xml version="1.0" encoding="utf-8"?>
<ds:datastoreItem xmlns:ds="http://schemas.openxmlformats.org/officeDocument/2006/customXml" ds:itemID="{1232493F-7C60-4227-894C-D881482EDB47}">
  <ds:schemaRefs/>
</ds:datastoreItem>
</file>

<file path=customXml/itemProps7.xml><?xml version="1.0" encoding="utf-8"?>
<ds:datastoreItem xmlns:ds="http://schemas.openxmlformats.org/officeDocument/2006/customXml" ds:itemID="{EE04352C-A837-41A3-939C-25EF233C9E3A}">
  <ds:schemaRefs>
    <ds:schemaRef ds:uri="http://schemas.microsoft.com/DataMashup"/>
  </ds:schemaRefs>
</ds:datastoreItem>
</file>

<file path=customXml/itemProps8.xml><?xml version="1.0" encoding="utf-8"?>
<ds:datastoreItem xmlns:ds="http://schemas.openxmlformats.org/officeDocument/2006/customXml" ds:itemID="{BE5106AC-4C49-4916-B2F0-24BEA26C7008}">
  <ds:schemaRefs/>
</ds:datastoreItem>
</file>

<file path=customXml/itemProps9.xml><?xml version="1.0" encoding="utf-8"?>
<ds:datastoreItem xmlns:ds="http://schemas.openxmlformats.org/officeDocument/2006/customXml" ds:itemID="{28E1C497-1A54-4AA8-A709-A5C4E69BCE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Nuevo cupo de deuda_$5,8</vt:lpstr>
      <vt:lpstr>Saldos Acuerdo 781_$5,9bn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Luz Janeth Quiroga</cp:lastModifiedBy>
  <dcterms:created xsi:type="dcterms:W3CDTF">2022-03-23T13:13:45Z</dcterms:created>
  <dcterms:modified xsi:type="dcterms:W3CDTF">2022-08-31T20:06:01Z</dcterms:modified>
</cp:coreProperties>
</file>