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Documents\ANGELA TRAMITES SAC\PROPOSICIONES\517 DE 2021\"/>
    </mc:Choice>
  </mc:AlternateContent>
  <xr:revisionPtr revIDLastSave="0" documentId="13_ncr:1_{6F3BCD51-7440-420F-8D8C-D044E1481387}" xr6:coauthVersionLast="47" xr6:coauthVersionMax="47" xr10:uidLastSave="{00000000-0000-0000-0000-000000000000}"/>
  <bookViews>
    <workbookView xWindow="-120" yWindow="-120" windowWidth="20730" windowHeight="11160" activeTab="3" xr2:uid="{7F630033-4530-4946-9960-FC9E7646C135}"/>
  </bookViews>
  <sheets>
    <sheet name="SHD" sheetId="2" r:id="rId1"/>
    <sheet name="LOTERIA BOG" sheetId="1" r:id="rId2"/>
    <sheet name="FONCEP" sheetId="5" r:id="rId3"/>
    <sheet name="RELACIÓN" sheetId="4" r:id="rId4"/>
  </sheets>
  <calcPr calcId="191029"/>
  <pivotCaches>
    <pivotCache cacheId="1"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18" i="2" l="1"/>
  <c r="M3217" i="2"/>
  <c r="M3216" i="2"/>
  <c r="M3215" i="2"/>
  <c r="L3215" i="2"/>
  <c r="M3214" i="2"/>
  <c r="L3213" i="2"/>
  <c r="M3213" i="2" s="1"/>
  <c r="M3212" i="2"/>
  <c r="M3211" i="2"/>
  <c r="L3211" i="2"/>
  <c r="M3210" i="2"/>
  <c r="L3210" i="2"/>
  <c r="M3209" i="2"/>
  <c r="M3208" i="2"/>
  <c r="M3207" i="2"/>
  <c r="M3206" i="2"/>
  <c r="M3205" i="2"/>
  <c r="M3204" i="2"/>
  <c r="M3203" i="2"/>
  <c r="M3202" i="2"/>
  <c r="M3201" i="2"/>
  <c r="M3200" i="2"/>
  <c r="M3199" i="2"/>
  <c r="L3199" i="2"/>
  <c r="M3198" i="2"/>
  <c r="L3197" i="2"/>
  <c r="M3197" i="2" s="1"/>
  <c r="L3196" i="2"/>
  <c r="M3196" i="2" s="1"/>
  <c r="M3195" i="2"/>
  <c r="M3194" i="2"/>
  <c r="L3194" i="2"/>
  <c r="M3193" i="2"/>
  <c r="M3192" i="2"/>
  <c r="M3191" i="2"/>
  <c r="M3190" i="2"/>
  <c r="M3189" i="2"/>
  <c r="M3188" i="2"/>
  <c r="M3187" i="2"/>
  <c r="M3186" i="2"/>
  <c r="M3185" i="2"/>
  <c r="M3184" i="2"/>
  <c r="M3183" i="2"/>
  <c r="M3182" i="2"/>
  <c r="M3181" i="2"/>
  <c r="M3180" i="2"/>
  <c r="M3179" i="2"/>
  <c r="M3178" i="2"/>
  <c r="M3177" i="2"/>
  <c r="M3176" i="2"/>
  <c r="M3175" i="2"/>
  <c r="L3175" i="2"/>
  <c r="M3174" i="2"/>
  <c r="L3173" i="2"/>
  <c r="M3173" i="2" s="1"/>
  <c r="M3172" i="2"/>
  <c r="M3171" i="2"/>
  <c r="M3170" i="2"/>
  <c r="M3169" i="2"/>
  <c r="L3168" i="2"/>
  <c r="M3168" i="2" s="1"/>
  <c r="M3167" i="2"/>
  <c r="M3166" i="2"/>
  <c r="M3165" i="2"/>
  <c r="M3164" i="2"/>
  <c r="M3163" i="2"/>
  <c r="M3162" i="2"/>
  <c r="M3161" i="2"/>
  <c r="M3160" i="2"/>
  <c r="L3160" i="2"/>
  <c r="M3159" i="2"/>
  <c r="M3158" i="2"/>
  <c r="M3157" i="2"/>
  <c r="M3156" i="2"/>
  <c r="M3155" i="2"/>
  <c r="L3155" i="2"/>
  <c r="M3154" i="2"/>
  <c r="L3154" i="2"/>
  <c r="M3153" i="2"/>
  <c r="M3152" i="2"/>
  <c r="M3151" i="2"/>
  <c r="M3150" i="2"/>
  <c r="M3149" i="2"/>
  <c r="L3149" i="2"/>
  <c r="M3148" i="2"/>
  <c r="M3147" i="2"/>
  <c r="M3146" i="2"/>
  <c r="M3145" i="2"/>
  <c r="M3144" i="2"/>
  <c r="L3144" i="2"/>
  <c r="M3143" i="2"/>
  <c r="M3142" i="2"/>
  <c r="M3141" i="2"/>
  <c r="M3140" i="2"/>
  <c r="M3139" i="2"/>
  <c r="M3138" i="2"/>
  <c r="M3137" i="2"/>
  <c r="M3136" i="2"/>
  <c r="M3135" i="2"/>
  <c r="M3134" i="2"/>
  <c r="M3133" i="2"/>
  <c r="M3132" i="2"/>
  <c r="M3131" i="2"/>
  <c r="L3130" i="2"/>
  <c r="M3130" i="2" s="1"/>
  <c r="M3129" i="2"/>
  <c r="M3128" i="2"/>
  <c r="M3127" i="2"/>
  <c r="M3126" i="2"/>
  <c r="L3125" i="2"/>
  <c r="M3125" i="2" s="1"/>
  <c r="M3124" i="2"/>
  <c r="M3123" i="2"/>
  <c r="M3122" i="2"/>
  <c r="M3121" i="2"/>
  <c r="M3120" i="2"/>
  <c r="M3119" i="2"/>
  <c r="M3118" i="2"/>
  <c r="M3117" i="2"/>
  <c r="M3116" i="2"/>
  <c r="M3115" i="2"/>
  <c r="M3114" i="2"/>
  <c r="M3113" i="2"/>
  <c r="M3112" i="2"/>
  <c r="M3111" i="2"/>
  <c r="M3110" i="2"/>
  <c r="M3109" i="2"/>
  <c r="L3108" i="2"/>
  <c r="M3108" i="2" s="1"/>
  <c r="M3107" i="2"/>
  <c r="M3106" i="2"/>
  <c r="L3106" i="2"/>
  <c r="M3105" i="2"/>
  <c r="M3104" i="2"/>
  <c r="M3103" i="2"/>
  <c r="M3102" i="2"/>
  <c r="M3101" i="2"/>
  <c r="M3100" i="2"/>
  <c r="M3099" i="2"/>
  <c r="L3098" i="2"/>
  <c r="M3098" i="2" s="1"/>
  <c r="M3097" i="2"/>
  <c r="M3096" i="2"/>
  <c r="M3095" i="2"/>
  <c r="M3094" i="2"/>
  <c r="M3093" i="2"/>
  <c r="M3092" i="2"/>
  <c r="M3091" i="2"/>
  <c r="M3090" i="2"/>
  <c r="M3089" i="2"/>
  <c r="M3088" i="2"/>
  <c r="L3087" i="2"/>
  <c r="M3087" i="2" s="1"/>
  <c r="M3086" i="2"/>
  <c r="M3085" i="2"/>
  <c r="M3084" i="2"/>
  <c r="M3083" i="2"/>
  <c r="M3082" i="2"/>
  <c r="M3081" i="2"/>
  <c r="M3080" i="2"/>
  <c r="M3079" i="2"/>
  <c r="M3078" i="2"/>
  <c r="M3077" i="2"/>
  <c r="L3076" i="2"/>
  <c r="M3076" i="2" s="1"/>
  <c r="M3075" i="2"/>
  <c r="M3074" i="2"/>
  <c r="L3074" i="2"/>
  <c r="M3073" i="2"/>
  <c r="M3072" i="2"/>
  <c r="M3071" i="2"/>
  <c r="M3070" i="2"/>
  <c r="M3069" i="2"/>
  <c r="M3068" i="2"/>
  <c r="M3067" i="2"/>
  <c r="M3066" i="2"/>
  <c r="M3065" i="2"/>
  <c r="M3064" i="2"/>
  <c r="M3063" i="2"/>
  <c r="L3063" i="2"/>
  <c r="M3062" i="2"/>
  <c r="M3061" i="2"/>
  <c r="M3060" i="2"/>
  <c r="M3059" i="2"/>
  <c r="M3058" i="2"/>
  <c r="M3057" i="2"/>
  <c r="M3056" i="2"/>
  <c r="M3055" i="2"/>
  <c r="M3054" i="2"/>
  <c r="M3053" i="2"/>
  <c r="M3052" i="2"/>
  <c r="M3051" i="2"/>
  <c r="M3050" i="2"/>
  <c r="L3049" i="2"/>
  <c r="M3049" i="2" s="1"/>
  <c r="M3048" i="2"/>
  <c r="M3047" i="2"/>
  <c r="M3046" i="2"/>
  <c r="M3045" i="2"/>
  <c r="L3044" i="2"/>
  <c r="M3044" i="2" s="1"/>
  <c r="M3043" i="2"/>
  <c r="M3042" i="2"/>
  <c r="L3042" i="2"/>
  <c r="M3041" i="2"/>
  <c r="L3040" i="2"/>
  <c r="M3040" i="2" s="1"/>
  <c r="L3039" i="2"/>
  <c r="M3039" i="2" s="1"/>
  <c r="M3038" i="2"/>
  <c r="M3037" i="2"/>
  <c r="M3036" i="2"/>
  <c r="M3035" i="2"/>
  <c r="M3034" i="2"/>
  <c r="M3033" i="2"/>
  <c r="M3032" i="2"/>
  <c r="M3031" i="2"/>
  <c r="M3030" i="2"/>
  <c r="M3029" i="2"/>
  <c r="M3028" i="2"/>
  <c r="M3027" i="2"/>
  <c r="M3026" i="2"/>
  <c r="M3025" i="2"/>
  <c r="M3024" i="2"/>
  <c r="M3023" i="2"/>
  <c r="M3022" i="2"/>
  <c r="M3021" i="2"/>
  <c r="M3020" i="2"/>
  <c r="M3019" i="2"/>
  <c r="L3019" i="2"/>
  <c r="M3018" i="2"/>
  <c r="M3017" i="2"/>
  <c r="M3016" i="2"/>
  <c r="M3015" i="2"/>
  <c r="M3014" i="2"/>
  <c r="M3013" i="2"/>
  <c r="M3012" i="2"/>
  <c r="M3011" i="2"/>
  <c r="M3010" i="2"/>
  <c r="M3009" i="2"/>
  <c r="M3008" i="2"/>
  <c r="M3007" i="2"/>
  <c r="M3006" i="2"/>
  <c r="M3005" i="2"/>
  <c r="M3004" i="2"/>
  <c r="M3003" i="2"/>
  <c r="M3002" i="2"/>
  <c r="L3002" i="2"/>
  <c r="M3001" i="2"/>
  <c r="M3000" i="2"/>
  <c r="M2999" i="2"/>
  <c r="M2998" i="2"/>
  <c r="M2997" i="2"/>
  <c r="L2997" i="2"/>
  <c r="M2996" i="2"/>
  <c r="M2995" i="2"/>
  <c r="M2994" i="2"/>
  <c r="M2993" i="2"/>
  <c r="M2992" i="2"/>
  <c r="M2991" i="2"/>
  <c r="M2990" i="2"/>
  <c r="M2989" i="2"/>
  <c r="M2988" i="2"/>
  <c r="M2987" i="2"/>
  <c r="M2986" i="2"/>
  <c r="M2985" i="2"/>
  <c r="M2984" i="2"/>
  <c r="M2983" i="2"/>
  <c r="M2982" i="2"/>
  <c r="M2981" i="2"/>
  <c r="M2980" i="2"/>
  <c r="L2980" i="2"/>
  <c r="M2979" i="2"/>
  <c r="M2978" i="2"/>
  <c r="M2977" i="2"/>
  <c r="M2976" i="2"/>
  <c r="M2975" i="2"/>
  <c r="M2974" i="2"/>
  <c r="M2973" i="2"/>
  <c r="M2972" i="2"/>
  <c r="M2971" i="2"/>
  <c r="M2970" i="2"/>
  <c r="M2969" i="2"/>
  <c r="L2969" i="2"/>
  <c r="M2968" i="2"/>
  <c r="L2968" i="2"/>
  <c r="M2967" i="2"/>
  <c r="L2966" i="2"/>
  <c r="M2966" i="2" s="1"/>
  <c r="M2965" i="2"/>
  <c r="M2964" i="2"/>
  <c r="L2964" i="2"/>
  <c r="M2963" i="2"/>
  <c r="M2962" i="2"/>
  <c r="M2961" i="2"/>
  <c r="M2960" i="2"/>
  <c r="M2959" i="2"/>
  <c r="L2959" i="2"/>
  <c r="M2958" i="2"/>
  <c r="L2957" i="2"/>
  <c r="M2957" i="2" s="1"/>
  <c r="M2956" i="2"/>
  <c r="M2955" i="2"/>
  <c r="M2954" i="2"/>
  <c r="M2953" i="2"/>
  <c r="M2952" i="2"/>
  <c r="M2951" i="2"/>
  <c r="M2950" i="2"/>
  <c r="M2949" i="2"/>
  <c r="L2949" i="2"/>
  <c r="M2948" i="2"/>
  <c r="M2947" i="2"/>
  <c r="M2946" i="2"/>
  <c r="M2945" i="2"/>
  <c r="M2944" i="2"/>
  <c r="M2943" i="2"/>
  <c r="M2942" i="2"/>
  <c r="M2941" i="2"/>
  <c r="M2940" i="2"/>
  <c r="M2939" i="2"/>
  <c r="M2938" i="2"/>
  <c r="M2937" i="2"/>
  <c r="M2936" i="2"/>
  <c r="L2935" i="2"/>
  <c r="M2935" i="2" s="1"/>
  <c r="M2934" i="2"/>
  <c r="M2933" i="2"/>
  <c r="M2932" i="2"/>
  <c r="M2931" i="2"/>
  <c r="L2931" i="2"/>
  <c r="M2930" i="2"/>
  <c r="M2929" i="2"/>
  <c r="M2928" i="2"/>
  <c r="M2927" i="2"/>
  <c r="M2926" i="2"/>
  <c r="M2925" i="2"/>
  <c r="M2924" i="2"/>
  <c r="M2923" i="2"/>
  <c r="M2922" i="2"/>
  <c r="M2921" i="2"/>
  <c r="M2920" i="2"/>
  <c r="M2919" i="2"/>
  <c r="M2918" i="2"/>
  <c r="M2917" i="2"/>
  <c r="M2916" i="2"/>
  <c r="M2915" i="2"/>
  <c r="M2914" i="2"/>
  <c r="M2913" i="2"/>
  <c r="M2912" i="2"/>
  <c r="M2911" i="2"/>
  <c r="M2910" i="2"/>
  <c r="M2909" i="2"/>
  <c r="M2908" i="2"/>
  <c r="M2907" i="2"/>
  <c r="M2906" i="2"/>
  <c r="M2905" i="2"/>
  <c r="M2904" i="2"/>
  <c r="M2903" i="2"/>
  <c r="M2902" i="2"/>
  <c r="M2901" i="2"/>
  <c r="M2900" i="2"/>
  <c r="L2899" i="2"/>
  <c r="M2899" i="2" s="1"/>
  <c r="M2898" i="2"/>
  <c r="M2897" i="2"/>
  <c r="L2897" i="2"/>
  <c r="M2896" i="2"/>
  <c r="M2895" i="2"/>
  <c r="M2894" i="2"/>
  <c r="M2893" i="2"/>
  <c r="M2892" i="2"/>
  <c r="M2891" i="2"/>
  <c r="M2890" i="2"/>
  <c r="L2889" i="2"/>
  <c r="M2889" i="2" s="1"/>
  <c r="M2888" i="2"/>
  <c r="M2887" i="2"/>
  <c r="M2886" i="2"/>
  <c r="M2885" i="2"/>
  <c r="L2884" i="2"/>
  <c r="M2884" i="2" s="1"/>
  <c r="M2883" i="2"/>
  <c r="M2882" i="2"/>
  <c r="M2881" i="2"/>
  <c r="M2880" i="2"/>
  <c r="M2879" i="2"/>
  <c r="M2878" i="2"/>
  <c r="M2877" i="2"/>
  <c r="M2876" i="2"/>
  <c r="L2876" i="2"/>
  <c r="M2875" i="2"/>
  <c r="M2874" i="2"/>
  <c r="M2873" i="2"/>
  <c r="M2872" i="2"/>
  <c r="M2871" i="2"/>
  <c r="L2871" i="2"/>
  <c r="M2870" i="2"/>
  <c r="L2870" i="2"/>
  <c r="M2869" i="2"/>
  <c r="L2868" i="2"/>
  <c r="M2868" i="2" s="1"/>
  <c r="M2867" i="2"/>
  <c r="M2866" i="2"/>
  <c r="L2866" i="2"/>
  <c r="M2865" i="2"/>
  <c r="M2864" i="2"/>
  <c r="M2863" i="2"/>
  <c r="M2862" i="2"/>
  <c r="M2861" i="2"/>
  <c r="M2860" i="2"/>
  <c r="M2859" i="2"/>
  <c r="L2859" i="2"/>
  <c r="M2858" i="2"/>
  <c r="L2858" i="2"/>
  <c r="M2857" i="2"/>
  <c r="M2856" i="2"/>
  <c r="M2855" i="2"/>
  <c r="M2854" i="2"/>
  <c r="M2853" i="2"/>
  <c r="M2852" i="2"/>
  <c r="M2851" i="2"/>
  <c r="M2850" i="2"/>
  <c r="M2849" i="2"/>
  <c r="M2848" i="2"/>
  <c r="M2847" i="2"/>
  <c r="M2846" i="2"/>
  <c r="M2845" i="2"/>
  <c r="M2844" i="2"/>
  <c r="M2843" i="2"/>
  <c r="M2842" i="2"/>
  <c r="M2841" i="2"/>
  <c r="L2841" i="2"/>
  <c r="M2840" i="2"/>
  <c r="L2839" i="2"/>
  <c r="M2839" i="2" s="1"/>
  <c r="M2838" i="2"/>
  <c r="M2837" i="2"/>
  <c r="M2836" i="2"/>
  <c r="M2835" i="2"/>
  <c r="M2834" i="2"/>
  <c r="M2833" i="2"/>
  <c r="M2832" i="2"/>
  <c r="M2831" i="2"/>
  <c r="M2830" i="2"/>
  <c r="M2829" i="2"/>
  <c r="L2828" i="2"/>
  <c r="M2828" i="2" s="1"/>
  <c r="M2827" i="2"/>
  <c r="M2826" i="2"/>
  <c r="L2826" i="2"/>
  <c r="M2825" i="2"/>
  <c r="L2824" i="2"/>
  <c r="M2824" i="2" s="1"/>
  <c r="M2823" i="2"/>
  <c r="M2822" i="2"/>
  <c r="L2822" i="2"/>
  <c r="M2821" i="2"/>
  <c r="M2820" i="2"/>
  <c r="M2819" i="2"/>
  <c r="M2818" i="2"/>
  <c r="M2817" i="2"/>
  <c r="L2817" i="2"/>
  <c r="M2816" i="2"/>
  <c r="M2815" i="2"/>
  <c r="M2814" i="2"/>
  <c r="L2813" i="2"/>
  <c r="M2813" i="2" s="1"/>
  <c r="M2812" i="2"/>
  <c r="M2811" i="2"/>
  <c r="L2811" i="2"/>
  <c r="M2810" i="2"/>
  <c r="M2809" i="2"/>
  <c r="M2808" i="2"/>
  <c r="M2807" i="2"/>
  <c r="M2806" i="2"/>
  <c r="L2806" i="2"/>
  <c r="M2805" i="2"/>
  <c r="L2804" i="2"/>
  <c r="M2804" i="2" s="1"/>
  <c r="L2803" i="2"/>
  <c r="M2803" i="2" s="1"/>
  <c r="M2802" i="2"/>
  <c r="M2801" i="2"/>
  <c r="M2800" i="2"/>
  <c r="M2799" i="2"/>
  <c r="M2798" i="2"/>
  <c r="M2797" i="2"/>
  <c r="M2796" i="2"/>
  <c r="M2795" i="2"/>
  <c r="M2794" i="2"/>
  <c r="M2793" i="2"/>
  <c r="M2792" i="2"/>
  <c r="M2791" i="2"/>
  <c r="M2790" i="2"/>
  <c r="M2789" i="2"/>
  <c r="L2789" i="2"/>
  <c r="M2788" i="2"/>
  <c r="L2787" i="2"/>
  <c r="M2787" i="2" s="1"/>
  <c r="M2786" i="2"/>
  <c r="M2785" i="2"/>
  <c r="M2784" i="2"/>
  <c r="M2783" i="2"/>
  <c r="M2782" i="2"/>
  <c r="M2781" i="2"/>
  <c r="M2780" i="2"/>
  <c r="M2779" i="2"/>
  <c r="M2778" i="2"/>
  <c r="M2777" i="2"/>
  <c r="M2776" i="2"/>
  <c r="M2775" i="2"/>
  <c r="M2774" i="2"/>
  <c r="M2773" i="2"/>
  <c r="L2773" i="2"/>
  <c r="M2772" i="2"/>
  <c r="M2771" i="2"/>
  <c r="M2770" i="2"/>
  <c r="M2769" i="2"/>
  <c r="M2768" i="2"/>
  <c r="M2767" i="2"/>
  <c r="M2766" i="2"/>
  <c r="M2765" i="2"/>
  <c r="M2764" i="2"/>
  <c r="M2763" i="2"/>
  <c r="M2762" i="2"/>
  <c r="M2761" i="2"/>
  <c r="M2760" i="2"/>
  <c r="L2759" i="2"/>
  <c r="M2759" i="2" s="1"/>
  <c r="M2758" i="2"/>
  <c r="M2757" i="2"/>
  <c r="M2756" i="2"/>
  <c r="M2755" i="2"/>
  <c r="M2754" i="2"/>
  <c r="M2753" i="2"/>
  <c r="M2752" i="2"/>
  <c r="M2751" i="2"/>
  <c r="M2750" i="2"/>
  <c r="M2749" i="2"/>
  <c r="L2748" i="2"/>
  <c r="M2748" i="2" s="1"/>
  <c r="L2747" i="2"/>
  <c r="M2747" i="2" s="1"/>
  <c r="M2746" i="2"/>
  <c r="M2745" i="2"/>
  <c r="L2745" i="2"/>
  <c r="M2744" i="2"/>
  <c r="M2743" i="2"/>
  <c r="M2742" i="2"/>
  <c r="M2741" i="2"/>
  <c r="M2740" i="2"/>
  <c r="M2739" i="2"/>
  <c r="M2738" i="2"/>
  <c r="L2737" i="2"/>
  <c r="M2737" i="2" s="1"/>
  <c r="M2736" i="2"/>
  <c r="M2735" i="2"/>
  <c r="L2735" i="2"/>
  <c r="M2734" i="2"/>
  <c r="L2733" i="2"/>
  <c r="M2733" i="2" s="1"/>
  <c r="M2732" i="2"/>
  <c r="M2731" i="2"/>
  <c r="M2730" i="2"/>
  <c r="M2729" i="2"/>
  <c r="M2728" i="2"/>
  <c r="M2727" i="2"/>
  <c r="M2726" i="2"/>
  <c r="M2725" i="2"/>
  <c r="M2724" i="2"/>
  <c r="M2723" i="2"/>
  <c r="M2722" i="2"/>
  <c r="M2721" i="2"/>
  <c r="M2720" i="2"/>
  <c r="M2719" i="2"/>
  <c r="M2718" i="2"/>
  <c r="M2717" i="2"/>
  <c r="M2716" i="2"/>
  <c r="M2715" i="2"/>
  <c r="M2714" i="2"/>
  <c r="M2713" i="2"/>
  <c r="M2712" i="2"/>
  <c r="M2711" i="2"/>
  <c r="M2710" i="2"/>
  <c r="M2709" i="2"/>
  <c r="M2708" i="2"/>
  <c r="M2707" i="2"/>
  <c r="M2706" i="2"/>
  <c r="M2705" i="2"/>
  <c r="L2705" i="2"/>
  <c r="M2704" i="2"/>
  <c r="L2703" i="2"/>
  <c r="M2703" i="2" s="1"/>
  <c r="M2702" i="2"/>
  <c r="M2701" i="2"/>
  <c r="M2700" i="2"/>
  <c r="M2699" i="2"/>
  <c r="L2698" i="2"/>
  <c r="M2698" i="2" s="1"/>
  <c r="M2697" i="2"/>
  <c r="M2696" i="2"/>
  <c r="M2695" i="2"/>
  <c r="M2694" i="2"/>
  <c r="M2693" i="2"/>
  <c r="M2692" i="2"/>
  <c r="M2691" i="2"/>
  <c r="M2690" i="2"/>
  <c r="L2690" i="2"/>
  <c r="M2689" i="2"/>
  <c r="M2688" i="2"/>
  <c r="M2687" i="2"/>
  <c r="M2686" i="2"/>
  <c r="M2685" i="2"/>
  <c r="M2684" i="2"/>
  <c r="M2683" i="2"/>
  <c r="L2682" i="2"/>
  <c r="M2682" i="2" s="1"/>
  <c r="M2681" i="2"/>
  <c r="M2680" i="2"/>
  <c r="L2680" i="2"/>
  <c r="M2679" i="2"/>
  <c r="L2678" i="2"/>
  <c r="M2678" i="2" s="1"/>
  <c r="M2677" i="2"/>
  <c r="M2676" i="2"/>
  <c r="M2675" i="2"/>
  <c r="M2674" i="2"/>
  <c r="M2673" i="2"/>
  <c r="M2672" i="2"/>
  <c r="M2671" i="2"/>
  <c r="M2670" i="2"/>
  <c r="L2670" i="2"/>
  <c r="M2669" i="2"/>
  <c r="M2668" i="2"/>
  <c r="M2667" i="2"/>
  <c r="M2666" i="2"/>
  <c r="M2665" i="2"/>
  <c r="L2665" i="2"/>
  <c r="M2664" i="2"/>
  <c r="M2663" i="2"/>
  <c r="M2662" i="2"/>
  <c r="M2661" i="2"/>
  <c r="M2660" i="2"/>
  <c r="M2659" i="2"/>
  <c r="M2658" i="2"/>
  <c r="M2657" i="2"/>
  <c r="M2656" i="2"/>
  <c r="M2655" i="2"/>
  <c r="M2654" i="2"/>
  <c r="L2654" i="2"/>
  <c r="M2653" i="2"/>
  <c r="L2652" i="2"/>
  <c r="M2652" i="2" s="1"/>
  <c r="M2651" i="2"/>
  <c r="M2650" i="2"/>
  <c r="M2649" i="2"/>
  <c r="M2648" i="2"/>
  <c r="L2647" i="2"/>
  <c r="M2647" i="2" s="1"/>
  <c r="M2646" i="2"/>
  <c r="M2645" i="2"/>
  <c r="L2645" i="2"/>
  <c r="M2644" i="2"/>
  <c r="L2643" i="2"/>
  <c r="M2643" i="2" s="1"/>
  <c r="M2642" i="2"/>
  <c r="M2641" i="2"/>
  <c r="M2640" i="2"/>
  <c r="M2639" i="2"/>
  <c r="M2638" i="2"/>
  <c r="M2637" i="2"/>
  <c r="M2636" i="2"/>
  <c r="M2635" i="2"/>
  <c r="M2634" i="2"/>
  <c r="M2633" i="2"/>
  <c r="L2632" i="2"/>
  <c r="M2632" i="2" s="1"/>
  <c r="L2631" i="2"/>
  <c r="M2631" i="2" s="1"/>
  <c r="M2630" i="2"/>
  <c r="M2629" i="2"/>
  <c r="M2628" i="2"/>
  <c r="M2627" i="2"/>
  <c r="L2626" i="2"/>
  <c r="M2626" i="2" s="1"/>
  <c r="M2625" i="2"/>
  <c r="M2624" i="2"/>
  <c r="L2624" i="2"/>
  <c r="M2623" i="2"/>
  <c r="M2622" i="2"/>
  <c r="M2621" i="2"/>
  <c r="M2620" i="2"/>
  <c r="M2619" i="2"/>
  <c r="M2618" i="2"/>
  <c r="M2617" i="2"/>
  <c r="L2617" i="2"/>
  <c r="M2616" i="2"/>
  <c r="M2615" i="2"/>
  <c r="M2614" i="2"/>
  <c r="M2613" i="2"/>
  <c r="M2612" i="2"/>
  <c r="L2612" i="2"/>
  <c r="M2611" i="2"/>
  <c r="M2610" i="2"/>
  <c r="M2609" i="2"/>
  <c r="M2608" i="2"/>
  <c r="M2607" i="2"/>
  <c r="L2607" i="2"/>
  <c r="M2606" i="2"/>
  <c r="L2606" i="2"/>
  <c r="M2605" i="2"/>
  <c r="M2604" i="2"/>
  <c r="M2603" i="2"/>
  <c r="M2602" i="2"/>
  <c r="M2601" i="2"/>
  <c r="M2600" i="2"/>
  <c r="M2599" i="2"/>
  <c r="M2598" i="2"/>
  <c r="M2597" i="2"/>
  <c r="M2596" i="2"/>
  <c r="M2595" i="2"/>
  <c r="M2594" i="2"/>
  <c r="M2593" i="2"/>
  <c r="M2592" i="2"/>
  <c r="M2591" i="2"/>
  <c r="M2590" i="2"/>
  <c r="M2589" i="2"/>
  <c r="M2588" i="2"/>
  <c r="M2587" i="2"/>
  <c r="M2586" i="2"/>
  <c r="M2585" i="2"/>
  <c r="M2584" i="2"/>
  <c r="M2583" i="2"/>
  <c r="L2583" i="2"/>
  <c r="M2582" i="2"/>
  <c r="L2581" i="2"/>
  <c r="M2581" i="2" s="1"/>
  <c r="M2580" i="2"/>
  <c r="M2579" i="2"/>
  <c r="L2579" i="2"/>
  <c r="M2578" i="2"/>
  <c r="L2577" i="2"/>
  <c r="M2577" i="2" s="1"/>
  <c r="M2576" i="2"/>
  <c r="M2575" i="2"/>
  <c r="M2574" i="2"/>
  <c r="M2573" i="2"/>
  <c r="M2572" i="2"/>
  <c r="M2571" i="2"/>
  <c r="M2570" i="2"/>
  <c r="M2569" i="2"/>
  <c r="M2568" i="2"/>
  <c r="M2567" i="2"/>
  <c r="M2566" i="2"/>
  <c r="M2565" i="2"/>
  <c r="M2564" i="2"/>
  <c r="M2563" i="2"/>
  <c r="L2563" i="2"/>
  <c r="M2562" i="2"/>
  <c r="M2561" i="2"/>
  <c r="M2560" i="2"/>
  <c r="M2559" i="2"/>
  <c r="M2558" i="2"/>
  <c r="M2557" i="2"/>
  <c r="M2556" i="2"/>
  <c r="M2555" i="2"/>
  <c r="M2554" i="2"/>
  <c r="M2553" i="2"/>
  <c r="M2552" i="2"/>
  <c r="M2551" i="2"/>
  <c r="M2550" i="2"/>
  <c r="M2549" i="2"/>
  <c r="M2548" i="2"/>
  <c r="M2547" i="2"/>
  <c r="M2546" i="2"/>
  <c r="M2545" i="2"/>
  <c r="M2544" i="2"/>
  <c r="M2543" i="2"/>
  <c r="M2542" i="2"/>
  <c r="M2541" i="2"/>
  <c r="M2540" i="2"/>
  <c r="L2540" i="2"/>
  <c r="M2539" i="2"/>
  <c r="M2538" i="2"/>
  <c r="M2537" i="2"/>
  <c r="L2536" i="2"/>
  <c r="M2536" i="2" s="1"/>
  <c r="M2535" i="2"/>
  <c r="M2534" i="2"/>
  <c r="L2534" i="2"/>
  <c r="M2533" i="2"/>
  <c r="L2532" i="2"/>
  <c r="M2532" i="2" s="1"/>
  <c r="M2531" i="2"/>
  <c r="M2530" i="2"/>
  <c r="L2530" i="2"/>
  <c r="M2529" i="2"/>
  <c r="M2528" i="2"/>
  <c r="M2527" i="2"/>
  <c r="M2526" i="2"/>
  <c r="M2525" i="2"/>
  <c r="M2524" i="2"/>
  <c r="M2523" i="2"/>
  <c r="L2522" i="2"/>
  <c r="M2522" i="2" s="1"/>
  <c r="M2521" i="2"/>
  <c r="M2520" i="2"/>
  <c r="M2519" i="2"/>
  <c r="M2518" i="2"/>
  <c r="M2517" i="2"/>
  <c r="M2516" i="2"/>
  <c r="L2515" i="2"/>
  <c r="M2515" i="2" s="1"/>
  <c r="M2514" i="2"/>
  <c r="M2513" i="2"/>
  <c r="L2513" i="2"/>
  <c r="M2512" i="2"/>
  <c r="M2511" i="2"/>
  <c r="M2510" i="2"/>
  <c r="M2509" i="2"/>
  <c r="M2508" i="2"/>
  <c r="L2508" i="2"/>
  <c r="M2507" i="2"/>
  <c r="M2506" i="2"/>
  <c r="M2505" i="2"/>
  <c r="M2504" i="2"/>
  <c r="M2503" i="2"/>
  <c r="M2502" i="2"/>
  <c r="M2501" i="2"/>
  <c r="L2501" i="2"/>
  <c r="M2500" i="2"/>
  <c r="L2500" i="2"/>
  <c r="M2499" i="2"/>
  <c r="M2498" i="2"/>
  <c r="M2497" i="2"/>
  <c r="M2496" i="2"/>
  <c r="M2495" i="2"/>
  <c r="M2494" i="2"/>
  <c r="M2493" i="2"/>
  <c r="M2492" i="2"/>
  <c r="M2491" i="2"/>
  <c r="M2490" i="2"/>
  <c r="M2489" i="2"/>
  <c r="M2488" i="2"/>
  <c r="M2487" i="2"/>
  <c r="L2486" i="2"/>
  <c r="M2486" i="2" s="1"/>
  <c r="M2485" i="2"/>
  <c r="M2484" i="2"/>
  <c r="L2484" i="2"/>
  <c r="M2483" i="2"/>
  <c r="M2482" i="2"/>
  <c r="M2481" i="2"/>
  <c r="M2480" i="2"/>
  <c r="M2479" i="2"/>
  <c r="M2478" i="2"/>
  <c r="M2477" i="2"/>
  <c r="L2476" i="2"/>
  <c r="M2476" i="2" s="1"/>
  <c r="M2475" i="2"/>
  <c r="M2474" i="2"/>
  <c r="L2474" i="2"/>
  <c r="M2473" i="2"/>
  <c r="L2472" i="2"/>
  <c r="M2472" i="2" s="1"/>
  <c r="M2471" i="2"/>
  <c r="M2470" i="2"/>
  <c r="M2469" i="2"/>
  <c r="M2468" i="2"/>
  <c r="L2467" i="2"/>
  <c r="M2467" i="2" s="1"/>
  <c r="M2466" i="2"/>
  <c r="M2465" i="2"/>
  <c r="L2465" i="2"/>
  <c r="M2464" i="2"/>
  <c r="L2463" i="2"/>
  <c r="M2463" i="2" s="1"/>
  <c r="M2462" i="2"/>
  <c r="M2461" i="2"/>
  <c r="M2460" i="2"/>
  <c r="M2459" i="2"/>
  <c r="L2459" i="2"/>
  <c r="M2458" i="2"/>
  <c r="M2457" i="2"/>
  <c r="M2456" i="2"/>
  <c r="M2455" i="2"/>
  <c r="M2454" i="2"/>
  <c r="M2453" i="2"/>
  <c r="M2452" i="2"/>
  <c r="L2451" i="2"/>
  <c r="M2451" i="2" s="1"/>
  <c r="L2450" i="2"/>
  <c r="M2450" i="2" s="1"/>
  <c r="M2449" i="2"/>
  <c r="M2448" i="2"/>
  <c r="L2448" i="2"/>
  <c r="M2447" i="2"/>
  <c r="M2446" i="2"/>
  <c r="M2445" i="2"/>
  <c r="M2444" i="2"/>
  <c r="M2443" i="2"/>
  <c r="L2443" i="2"/>
  <c r="M2442" i="2"/>
  <c r="M2441" i="2"/>
  <c r="M2440" i="2"/>
  <c r="M2439" i="2"/>
  <c r="M2438" i="2"/>
  <c r="M2437" i="2"/>
  <c r="M2436" i="2"/>
  <c r="M2435" i="2"/>
  <c r="M2434" i="2"/>
  <c r="M2433" i="2"/>
  <c r="M2432" i="2"/>
  <c r="L2432" i="2"/>
  <c r="M2431" i="2"/>
  <c r="M2430" i="2"/>
  <c r="M2429" i="2"/>
  <c r="M2428" i="2"/>
  <c r="M2427" i="2"/>
  <c r="L2427" i="2"/>
  <c r="M2426" i="2"/>
  <c r="M2425" i="2"/>
  <c r="M2424" i="2"/>
  <c r="L2423" i="2"/>
  <c r="M2423" i="2" s="1"/>
  <c r="M2422" i="2"/>
  <c r="M2421" i="2"/>
  <c r="L2421" i="2"/>
  <c r="M2420" i="2"/>
  <c r="L2419" i="2"/>
  <c r="M2419" i="2" s="1"/>
  <c r="M2418" i="2"/>
  <c r="M2417" i="2"/>
  <c r="L2417" i="2"/>
  <c r="M2416" i="2"/>
  <c r="L2415" i="2"/>
  <c r="M2415" i="2" s="1"/>
  <c r="M2414" i="2"/>
  <c r="M2413" i="2"/>
  <c r="M2412" i="2"/>
  <c r="M2411" i="2"/>
  <c r="M2410" i="2"/>
  <c r="M2409" i="2"/>
  <c r="M2408" i="2"/>
  <c r="M2407" i="2"/>
  <c r="M2406" i="2"/>
  <c r="M2405" i="2"/>
  <c r="L2404" i="2"/>
  <c r="M2404" i="2" s="1"/>
  <c r="M2403" i="2"/>
  <c r="M2402" i="2"/>
  <c r="L2402" i="2"/>
  <c r="M2401" i="2"/>
  <c r="M2400" i="2"/>
  <c r="M2399" i="2"/>
  <c r="M2398" i="2"/>
  <c r="M2397" i="2"/>
  <c r="L2397" i="2"/>
  <c r="M2396" i="2"/>
  <c r="M2395" i="2"/>
  <c r="M2394" i="2"/>
  <c r="M2393" i="2"/>
  <c r="M2392" i="2"/>
  <c r="M2391" i="2"/>
  <c r="M2390" i="2"/>
  <c r="L2389" i="2"/>
  <c r="M2389" i="2" s="1"/>
  <c r="M2388" i="2"/>
  <c r="M2387" i="2"/>
  <c r="L2387" i="2"/>
  <c r="M2386" i="2"/>
  <c r="M2385" i="2"/>
  <c r="M2384" i="2"/>
  <c r="M2383" i="2"/>
  <c r="M2382" i="2"/>
  <c r="M2381" i="2"/>
  <c r="M2380" i="2"/>
  <c r="M2379" i="2"/>
  <c r="M2378" i="2"/>
  <c r="M2377" i="2"/>
  <c r="M2376" i="2"/>
  <c r="M2375" i="2"/>
  <c r="M2374" i="2"/>
  <c r="L2373" i="2"/>
  <c r="M2373" i="2" s="1"/>
  <c r="M2372" i="2"/>
  <c r="M2371" i="2"/>
  <c r="M2370" i="2"/>
  <c r="M2369" i="2"/>
  <c r="M2368" i="2"/>
  <c r="M2367" i="2"/>
  <c r="M2366" i="2"/>
  <c r="M2365" i="2"/>
  <c r="M2364" i="2"/>
  <c r="M2363" i="2"/>
  <c r="M2362" i="2"/>
  <c r="M2361" i="2"/>
  <c r="M2360" i="2"/>
  <c r="M2359" i="2"/>
  <c r="M2358" i="2"/>
  <c r="M2357" i="2"/>
  <c r="M2356" i="2"/>
  <c r="M2355" i="2"/>
  <c r="M2354" i="2"/>
  <c r="M2353" i="2"/>
  <c r="M2352" i="2"/>
  <c r="M2351" i="2"/>
  <c r="M2350" i="2"/>
  <c r="M2349" i="2"/>
  <c r="M2348" i="2"/>
  <c r="M2347" i="2"/>
  <c r="M2346" i="2"/>
  <c r="M2345" i="2"/>
  <c r="M2344" i="2"/>
  <c r="M2343" i="2"/>
  <c r="M2342" i="2"/>
  <c r="M2341" i="2"/>
  <c r="M2340" i="2"/>
  <c r="M2339" i="2"/>
  <c r="M2338" i="2"/>
  <c r="M2337" i="2"/>
  <c r="L2337" i="2"/>
  <c r="M2336" i="2"/>
  <c r="M2335" i="2"/>
  <c r="M2334" i="2"/>
  <c r="M2333" i="2"/>
  <c r="M2332" i="2"/>
  <c r="M2331" i="2"/>
  <c r="M2330" i="2"/>
  <c r="M2329" i="2"/>
  <c r="M2328" i="2"/>
  <c r="M2327" i="2"/>
  <c r="M2326" i="2"/>
  <c r="L2326" i="2"/>
  <c r="M2325" i="2"/>
  <c r="M2324" i="2"/>
  <c r="M2323" i="2"/>
  <c r="M2322" i="2"/>
  <c r="M2321" i="2"/>
  <c r="M2320" i="2"/>
  <c r="M2319" i="2"/>
  <c r="M2318" i="2"/>
  <c r="M2317" i="2"/>
  <c r="M2316" i="2"/>
  <c r="M2315" i="2"/>
  <c r="M2314" i="2"/>
  <c r="M2313" i="2"/>
  <c r="L2312" i="2"/>
  <c r="M2312" i="2" s="1"/>
  <c r="M2311" i="2"/>
  <c r="M2310" i="2"/>
  <c r="L2310" i="2"/>
  <c r="M2309" i="2"/>
  <c r="L2308" i="2"/>
  <c r="M2308" i="2" s="1"/>
  <c r="M2307" i="2"/>
  <c r="M2306" i="2"/>
  <c r="L2306" i="2"/>
  <c r="M2305" i="2"/>
  <c r="M2304" i="2"/>
  <c r="M2303" i="2"/>
  <c r="M2302" i="2"/>
  <c r="M2301" i="2"/>
  <c r="M2300" i="2"/>
  <c r="M2299" i="2"/>
  <c r="L2298" i="2"/>
  <c r="M2298" i="2" s="1"/>
  <c r="M2297" i="2"/>
  <c r="M2296" i="2"/>
  <c r="L2296" i="2"/>
  <c r="M2295" i="2"/>
  <c r="M2294" i="2"/>
  <c r="M2293" i="2"/>
  <c r="M2292" i="2"/>
  <c r="M2291" i="2"/>
  <c r="M2290" i="2"/>
  <c r="M2289" i="2"/>
  <c r="M2288" i="2"/>
  <c r="M2287" i="2"/>
  <c r="M2286" i="2"/>
  <c r="M2285" i="2"/>
  <c r="M2284" i="2"/>
  <c r="M2283" i="2"/>
  <c r="M2282" i="2"/>
  <c r="M2281" i="2"/>
  <c r="M2280" i="2"/>
  <c r="M2279" i="2"/>
  <c r="L2279" i="2"/>
  <c r="M2278" i="2"/>
  <c r="M2277" i="2"/>
  <c r="M2276" i="2"/>
  <c r="M2275" i="2"/>
  <c r="M2274" i="2"/>
  <c r="M2273" i="2"/>
  <c r="M2272" i="2"/>
  <c r="M2271" i="2"/>
  <c r="M2270" i="2"/>
  <c r="M2269" i="2"/>
  <c r="M2268" i="2"/>
  <c r="M2267" i="2"/>
  <c r="M2266" i="2"/>
  <c r="L2265" i="2"/>
  <c r="M2265" i="2" s="1"/>
  <c r="L2264" i="2"/>
  <c r="M2264" i="2" s="1"/>
  <c r="M2263" i="2"/>
  <c r="M2262" i="2"/>
  <c r="L2262" i="2"/>
  <c r="M2261" i="2"/>
  <c r="M2260" i="2"/>
  <c r="M2259" i="2"/>
  <c r="M2258" i="2"/>
  <c r="M2257" i="2"/>
  <c r="L2257" i="2"/>
  <c r="M2256" i="2"/>
  <c r="M2255" i="2"/>
  <c r="M2254" i="2"/>
  <c r="M2253" i="2"/>
  <c r="M2252" i="2"/>
  <c r="M2251" i="2"/>
  <c r="M2250" i="2"/>
  <c r="M2249" i="2"/>
  <c r="M2248" i="2"/>
  <c r="M2247" i="2"/>
  <c r="M2246" i="2"/>
  <c r="M2245" i="2"/>
  <c r="M2244" i="2"/>
  <c r="M2243" i="2"/>
  <c r="M2242" i="2"/>
  <c r="M2241" i="2"/>
  <c r="M2240" i="2"/>
  <c r="L2240" i="2"/>
  <c r="M2239" i="2"/>
  <c r="L2239" i="2"/>
  <c r="M2238" i="2"/>
  <c r="M2237" i="2"/>
  <c r="M2236" i="2"/>
  <c r="M2235" i="2"/>
  <c r="M2234" i="2"/>
  <c r="M2233" i="2"/>
  <c r="M2232" i="2"/>
  <c r="L2231" i="2"/>
  <c r="M2231" i="2" s="1"/>
  <c r="M2230" i="2"/>
  <c r="M2229" i="2"/>
  <c r="L2229" i="2"/>
  <c r="M2228" i="2"/>
  <c r="M2227" i="2"/>
  <c r="M2226" i="2"/>
  <c r="M2225" i="2"/>
  <c r="M2224" i="2"/>
  <c r="M2223" i="2"/>
  <c r="M2222" i="2"/>
  <c r="M2221" i="2"/>
  <c r="M2220" i="2"/>
  <c r="M2219" i="2"/>
  <c r="M2218" i="2"/>
  <c r="M2217" i="2"/>
  <c r="M2216" i="2"/>
  <c r="M2215" i="2"/>
  <c r="M2214" i="2"/>
  <c r="M2213" i="2"/>
  <c r="M2212" i="2"/>
  <c r="M2211" i="2"/>
  <c r="M2210" i="2"/>
  <c r="M2209" i="2"/>
  <c r="M2208" i="2"/>
  <c r="M2207" i="2"/>
  <c r="M2206" i="2"/>
  <c r="L2206" i="2"/>
  <c r="M2205" i="2"/>
  <c r="L2205" i="2"/>
  <c r="M2204" i="2"/>
  <c r="M2203" i="2"/>
  <c r="M2202" i="2"/>
  <c r="M2201" i="2"/>
  <c r="M2200" i="2"/>
  <c r="M2199" i="2"/>
  <c r="M2198" i="2"/>
  <c r="M2197" i="2"/>
  <c r="M2196" i="2"/>
  <c r="M2195" i="2"/>
  <c r="M2194" i="2"/>
  <c r="M2193" i="2"/>
  <c r="M2192" i="2"/>
  <c r="L2191" i="2"/>
  <c r="M2191" i="2" s="1"/>
  <c r="M2190" i="2"/>
  <c r="M2189" i="2"/>
  <c r="M2188" i="2"/>
  <c r="M2187" i="2"/>
  <c r="L2186" i="2"/>
  <c r="M2186" i="2" s="1"/>
  <c r="M2185" i="2"/>
  <c r="M2184" i="2"/>
  <c r="M2183" i="2"/>
  <c r="M2182" i="2"/>
  <c r="L2182" i="2"/>
  <c r="M2181" i="2"/>
  <c r="M2180" i="2"/>
  <c r="M2179" i="2"/>
  <c r="L2178" i="2"/>
  <c r="M2178" i="2" s="1"/>
  <c r="M2177" i="2"/>
  <c r="M2176" i="2"/>
  <c r="L2176" i="2"/>
  <c r="M2175" i="2"/>
  <c r="L2174" i="2"/>
  <c r="M2174" i="2" s="1"/>
  <c r="M2173" i="2"/>
  <c r="M2172" i="2"/>
  <c r="L2172" i="2"/>
  <c r="M2171" i="2"/>
  <c r="M2170" i="2"/>
  <c r="M2169" i="2"/>
  <c r="M2168" i="2"/>
  <c r="M2167" i="2"/>
  <c r="M2166" i="2"/>
  <c r="M2165" i="2"/>
  <c r="M2164" i="2"/>
  <c r="M2163" i="2"/>
  <c r="M2162" i="2"/>
  <c r="M2161" i="2"/>
  <c r="M2160" i="2"/>
  <c r="M2159" i="2"/>
  <c r="L2158" i="2"/>
  <c r="M2158" i="2" s="1"/>
  <c r="M2157" i="2"/>
  <c r="M2156" i="2"/>
  <c r="M2155" i="2"/>
  <c r="M2154" i="2"/>
  <c r="M2153" i="2"/>
  <c r="M2152" i="2"/>
  <c r="M2151" i="2"/>
  <c r="M2150" i="2"/>
  <c r="L2150" i="2"/>
  <c r="M2149" i="2"/>
  <c r="L2148" i="2"/>
  <c r="M2148" i="2" s="1"/>
  <c r="M2147" i="2"/>
  <c r="M2146" i="2"/>
  <c r="L2146" i="2"/>
  <c r="M2145" i="2"/>
  <c r="M2144" i="2"/>
  <c r="M2143" i="2"/>
  <c r="M2142" i="2"/>
  <c r="M2141" i="2"/>
  <c r="M2140" i="2"/>
  <c r="M2139" i="2"/>
  <c r="M2138" i="2"/>
  <c r="M2137" i="2"/>
  <c r="M2136" i="2"/>
  <c r="M2135" i="2"/>
  <c r="M2134" i="2"/>
  <c r="M2133" i="2"/>
  <c r="M2132" i="2"/>
  <c r="M2131" i="2"/>
  <c r="M2130" i="2"/>
  <c r="M2129" i="2"/>
  <c r="L2129" i="2"/>
  <c r="M2128" i="2"/>
  <c r="M2127" i="2"/>
  <c r="M2126" i="2"/>
  <c r="M2125" i="2"/>
  <c r="M2124" i="2"/>
  <c r="M2123" i="2"/>
  <c r="M2122" i="2"/>
  <c r="L2121" i="2"/>
  <c r="M2121" i="2" s="1"/>
  <c r="M2120" i="2"/>
  <c r="M2119" i="2"/>
  <c r="L2119" i="2"/>
  <c r="M2118" i="2"/>
  <c r="M2117" i="2"/>
  <c r="M2116" i="2"/>
  <c r="M2115" i="2"/>
  <c r="M2114" i="2"/>
  <c r="M2113" i="2"/>
  <c r="M2112" i="2"/>
  <c r="M2111" i="2"/>
  <c r="M2110" i="2"/>
  <c r="M2109" i="2"/>
  <c r="M2108" i="2"/>
  <c r="M2107" i="2"/>
  <c r="M2106" i="2"/>
  <c r="M2105" i="2"/>
  <c r="M2104" i="2"/>
  <c r="M2103" i="2"/>
  <c r="M2102" i="2"/>
  <c r="M2101" i="2"/>
  <c r="M2100" i="2"/>
  <c r="L2099" i="2"/>
  <c r="M2099" i="2" s="1"/>
  <c r="M2098" i="2"/>
  <c r="M2097" i="2"/>
  <c r="L2097" i="2"/>
  <c r="M2096" i="2"/>
  <c r="M2095" i="2"/>
  <c r="M2094" i="2"/>
  <c r="M2093" i="2"/>
  <c r="M2092" i="2"/>
  <c r="M2091" i="2"/>
  <c r="M2090" i="2"/>
  <c r="L2090" i="2"/>
  <c r="M2089" i="2"/>
  <c r="M2088" i="2"/>
  <c r="M2087" i="2"/>
  <c r="L2086" i="2"/>
  <c r="M2086" i="2" s="1"/>
  <c r="M2085" i="2"/>
  <c r="M2084" i="2"/>
  <c r="L2084" i="2"/>
  <c r="M2083" i="2"/>
  <c r="M2082" i="2"/>
  <c r="M2081" i="2"/>
  <c r="M2080" i="2"/>
  <c r="M2079" i="2"/>
  <c r="M2078" i="2"/>
  <c r="M2077" i="2"/>
  <c r="M2076" i="2"/>
  <c r="M2075" i="2"/>
  <c r="M2074" i="2"/>
  <c r="M2073" i="2"/>
  <c r="M2072" i="2"/>
  <c r="M2071" i="2"/>
  <c r="L2070" i="2"/>
  <c r="M2070" i="2" s="1"/>
  <c r="M2069" i="2"/>
  <c r="M2068" i="2"/>
  <c r="M2067" i="2"/>
  <c r="M2066" i="2"/>
  <c r="M2065" i="2"/>
  <c r="M2064" i="2"/>
  <c r="M2063" i="2"/>
  <c r="M2062" i="2"/>
  <c r="L2062" i="2"/>
  <c r="M2061" i="2"/>
  <c r="M2060" i="2"/>
  <c r="M2059" i="2"/>
  <c r="M2058" i="2"/>
  <c r="M2057" i="2"/>
  <c r="M2056" i="2"/>
  <c r="M2055" i="2"/>
  <c r="M2054" i="2"/>
  <c r="M2053" i="2"/>
  <c r="M2052" i="2"/>
  <c r="M2051" i="2"/>
  <c r="L2051" i="2"/>
  <c r="M2050" i="2"/>
  <c r="M2049" i="2"/>
  <c r="M2048" i="2"/>
  <c r="L2047" i="2"/>
  <c r="M2047" i="2" s="1"/>
  <c r="M2046" i="2"/>
  <c r="M2045" i="2"/>
  <c r="M2044" i="2"/>
  <c r="M2043" i="2"/>
  <c r="M2042" i="2"/>
  <c r="M2041" i="2"/>
  <c r="M2040" i="2"/>
  <c r="M2039" i="2"/>
  <c r="L2039" i="2"/>
  <c r="M2038" i="2"/>
  <c r="M2037" i="2"/>
  <c r="M2036" i="2"/>
  <c r="M2035" i="2"/>
  <c r="M2034" i="2"/>
  <c r="M2033" i="2"/>
  <c r="M2032" i="2"/>
  <c r="M2031" i="2"/>
  <c r="M2030" i="2"/>
  <c r="M2029" i="2"/>
  <c r="M2028" i="2"/>
  <c r="M2027" i="2"/>
  <c r="M2026" i="2"/>
  <c r="L2025" i="2"/>
  <c r="M2025" i="2" s="1"/>
  <c r="M2024" i="2"/>
  <c r="M2023" i="2"/>
  <c r="M2022" i="2"/>
  <c r="M2021" i="2"/>
  <c r="M2020" i="2"/>
  <c r="M2019" i="2"/>
  <c r="M2018" i="2"/>
  <c r="M2017" i="2"/>
  <c r="L2017" i="2"/>
  <c r="M2016" i="2"/>
  <c r="L2015" i="2"/>
  <c r="M2015" i="2" s="1"/>
  <c r="M2014" i="2"/>
  <c r="M2013" i="2"/>
  <c r="M2012" i="2"/>
  <c r="M2011" i="2"/>
  <c r="L2010" i="2"/>
  <c r="M2010" i="2" s="1"/>
  <c r="M2009" i="2"/>
  <c r="M2008" i="2"/>
  <c r="L2008" i="2"/>
  <c r="M2007" i="2"/>
  <c r="L2007" i="2"/>
  <c r="M2006" i="2"/>
  <c r="M2005" i="2"/>
  <c r="M2004" i="2"/>
  <c r="M2003" i="2"/>
  <c r="M2002" i="2"/>
  <c r="M2001" i="2"/>
  <c r="M2000" i="2"/>
  <c r="M1999" i="2"/>
  <c r="M1998" i="2"/>
  <c r="M1997" i="2"/>
  <c r="M1996" i="2"/>
  <c r="M1995" i="2"/>
  <c r="M1994" i="2"/>
  <c r="M1993" i="2"/>
  <c r="M1992" i="2"/>
  <c r="M1991" i="2"/>
  <c r="M1990" i="2"/>
  <c r="M1989" i="2"/>
  <c r="M1988" i="2"/>
  <c r="L1987" i="2"/>
  <c r="M1987" i="2" s="1"/>
  <c r="M1986" i="2"/>
  <c r="M1985" i="2"/>
  <c r="M1984" i="2"/>
  <c r="M1983" i="2"/>
  <c r="M1982" i="2"/>
  <c r="M1981" i="2"/>
  <c r="M1980" i="2"/>
  <c r="M1979" i="2"/>
  <c r="M1978" i="2"/>
  <c r="M1977" i="2"/>
  <c r="M1976" i="2"/>
  <c r="M1975" i="2"/>
  <c r="L1974" i="2"/>
  <c r="M1974" i="2" s="1"/>
  <c r="M1973" i="2"/>
  <c r="M1972" i="2"/>
  <c r="M1971" i="2"/>
  <c r="M1970" i="2"/>
  <c r="M1969" i="2"/>
  <c r="M1968" i="2"/>
  <c r="L1967" i="2"/>
  <c r="M1967" i="2" s="1"/>
  <c r="M1966" i="2"/>
  <c r="M1965" i="2"/>
  <c r="M1964" i="2"/>
  <c r="M1963" i="2"/>
  <c r="L1962" i="2"/>
  <c r="M1962" i="2" s="1"/>
  <c r="M1961" i="2"/>
  <c r="M1960" i="2"/>
  <c r="L1960" i="2"/>
  <c r="M1959" i="2"/>
  <c r="M1958" i="2"/>
  <c r="M1957" i="2"/>
  <c r="M1956" i="2"/>
  <c r="M1955" i="2"/>
  <c r="M1954" i="2"/>
  <c r="M1953" i="2"/>
  <c r="M1952" i="2"/>
  <c r="M1951" i="2"/>
  <c r="M1950" i="2"/>
  <c r="M1949" i="2"/>
  <c r="L1949" i="2"/>
  <c r="M1948" i="2"/>
  <c r="L1947" i="2"/>
  <c r="M1947" i="2" s="1"/>
  <c r="M1946" i="2"/>
  <c r="M1945" i="2"/>
  <c r="L1945" i="2"/>
  <c r="M1944" i="2"/>
  <c r="L1944" i="2"/>
  <c r="M1943" i="2"/>
  <c r="L1942" i="2"/>
  <c r="M1942" i="2" s="1"/>
  <c r="M1941" i="2"/>
  <c r="M1940" i="2"/>
  <c r="M1939" i="2"/>
  <c r="M1938" i="2"/>
  <c r="L1937" i="2"/>
  <c r="M1937" i="2" s="1"/>
  <c r="M1936" i="2"/>
  <c r="M1935" i="2"/>
  <c r="L1935" i="2"/>
  <c r="M1934" i="2"/>
  <c r="M1933" i="2"/>
  <c r="M1932" i="2"/>
  <c r="M1931" i="2"/>
  <c r="M1930" i="2"/>
  <c r="L1930" i="2"/>
  <c r="M1929" i="2"/>
  <c r="L1928" i="2"/>
  <c r="M1928" i="2" s="1"/>
  <c r="M1927" i="2"/>
  <c r="M1926" i="2"/>
  <c r="L1926" i="2"/>
  <c r="M1925" i="2"/>
  <c r="M1924" i="2"/>
  <c r="M1923" i="2"/>
  <c r="M1922" i="2"/>
  <c r="M1921" i="2"/>
  <c r="M1920" i="2"/>
  <c r="M1919" i="2"/>
  <c r="M1918" i="2"/>
  <c r="M1917" i="2"/>
  <c r="M1916" i="2"/>
  <c r="M1915" i="2"/>
  <c r="M1914" i="2"/>
  <c r="M1913" i="2"/>
  <c r="M1912" i="2"/>
  <c r="M1911" i="2"/>
  <c r="M1910" i="2"/>
  <c r="M1909" i="2"/>
  <c r="M1908" i="2"/>
  <c r="M1907" i="2"/>
  <c r="L1907" i="2"/>
  <c r="M1906" i="2"/>
  <c r="M1905" i="2"/>
  <c r="M1904" i="2"/>
  <c r="M1903" i="2"/>
  <c r="M1902" i="2"/>
  <c r="M1901" i="2"/>
  <c r="M1900" i="2"/>
  <c r="M1899" i="2"/>
  <c r="M1898" i="2"/>
  <c r="L1897" i="2"/>
  <c r="M1897" i="2" s="1"/>
  <c r="M1896" i="2"/>
  <c r="M1895" i="2"/>
  <c r="M1894" i="2"/>
  <c r="M1893" i="2"/>
  <c r="M1892" i="2"/>
  <c r="M1891" i="2"/>
  <c r="M1890" i="2"/>
  <c r="M1889" i="2"/>
  <c r="M1888" i="2"/>
  <c r="M1887" i="2"/>
  <c r="L1886" i="2"/>
  <c r="M1886" i="2" s="1"/>
  <c r="M1885" i="2"/>
  <c r="M1884" i="2"/>
  <c r="L1884" i="2"/>
  <c r="M1883" i="2"/>
  <c r="L1882" i="2"/>
  <c r="M1882" i="2" s="1"/>
  <c r="M1881" i="2"/>
  <c r="M1880" i="2"/>
  <c r="M1879" i="2"/>
  <c r="M1878" i="2"/>
  <c r="L1877" i="2"/>
  <c r="M1877" i="2" s="1"/>
  <c r="M1876" i="2"/>
  <c r="M1875" i="2"/>
  <c r="L1875" i="2"/>
  <c r="M1874" i="2"/>
  <c r="M1873" i="2"/>
  <c r="M1872" i="2"/>
  <c r="L1872" i="2"/>
  <c r="M1871" i="2"/>
  <c r="M1870" i="2"/>
  <c r="M1869" i="2"/>
  <c r="M1868" i="2"/>
  <c r="M1867" i="2"/>
  <c r="L1867" i="2"/>
  <c r="M1866" i="2"/>
  <c r="M1865" i="2"/>
  <c r="M1864" i="2"/>
  <c r="M1863" i="2"/>
  <c r="M1862" i="2"/>
  <c r="M1861" i="2"/>
  <c r="M1860" i="2"/>
  <c r="L1859" i="2"/>
  <c r="M1859" i="2" s="1"/>
  <c r="M1858" i="2"/>
  <c r="M1857" i="2"/>
  <c r="M1856" i="2"/>
  <c r="M1855" i="2"/>
  <c r="M1854" i="2"/>
  <c r="M1853" i="2"/>
  <c r="M1852" i="2"/>
  <c r="M1851" i="2"/>
  <c r="M1850" i="2"/>
  <c r="M1849" i="2"/>
  <c r="M1848" i="2"/>
  <c r="M1847" i="2"/>
  <c r="M1846" i="2"/>
  <c r="M1845" i="2"/>
  <c r="L1845" i="2"/>
  <c r="M1844" i="2"/>
  <c r="M1843" i="2"/>
  <c r="M1842" i="2"/>
  <c r="M1841" i="2"/>
  <c r="M1840" i="2"/>
  <c r="M1839" i="2"/>
  <c r="M1838" i="2"/>
  <c r="M1837" i="2"/>
  <c r="M1836" i="2"/>
  <c r="M1835" i="2"/>
  <c r="M1834" i="2"/>
  <c r="M1833" i="2"/>
  <c r="M1832" i="2"/>
  <c r="L1831" i="2"/>
  <c r="M1831" i="2" s="1"/>
  <c r="M1830" i="2"/>
  <c r="M1829" i="2"/>
  <c r="L1829" i="2"/>
  <c r="M1828" i="2"/>
  <c r="M1827" i="2"/>
  <c r="M1826" i="2"/>
  <c r="M1825" i="2"/>
  <c r="M1824" i="2"/>
  <c r="M1823" i="2"/>
  <c r="M1822" i="2"/>
  <c r="M1821" i="2"/>
  <c r="M1820" i="2"/>
  <c r="M1819" i="2"/>
  <c r="M1818" i="2"/>
  <c r="M1817" i="2"/>
  <c r="M1816" i="2"/>
  <c r="L1815" i="2"/>
  <c r="M1815" i="2" s="1"/>
  <c r="M1814" i="2"/>
  <c r="M1813" i="2"/>
  <c r="L1813" i="2"/>
  <c r="M1812" i="2"/>
  <c r="L1812" i="2"/>
  <c r="M1811" i="2"/>
  <c r="L1810" i="2"/>
  <c r="M1810" i="2" s="1"/>
  <c r="L1809" i="2"/>
  <c r="M1809" i="2" s="1"/>
  <c r="M1808" i="2"/>
  <c r="M1807" i="2"/>
  <c r="M1806" i="2"/>
  <c r="M1805" i="2"/>
  <c r="M1804" i="2"/>
  <c r="M1803" i="2"/>
  <c r="M1802" i="2"/>
  <c r="M1801" i="2"/>
  <c r="M1800" i="2"/>
  <c r="M1799" i="2"/>
  <c r="L1798" i="2"/>
  <c r="M1798" i="2" s="1"/>
  <c r="M1797" i="2"/>
  <c r="M1796" i="2"/>
  <c r="M1795" i="2"/>
  <c r="M1794" i="2"/>
  <c r="M1793" i="2"/>
  <c r="M1792" i="2"/>
  <c r="M1791" i="2"/>
  <c r="M1790" i="2"/>
  <c r="M1789" i="2"/>
  <c r="M1788" i="2"/>
  <c r="M1787" i="2"/>
  <c r="M1786" i="2"/>
  <c r="M1785" i="2"/>
  <c r="M1784" i="2"/>
  <c r="M1783" i="2"/>
  <c r="M1782" i="2"/>
  <c r="L1781" i="2"/>
  <c r="M1781" i="2" s="1"/>
  <c r="M1780" i="2"/>
  <c r="M1779" i="2"/>
  <c r="L1779" i="2"/>
  <c r="M1778" i="2"/>
  <c r="M1777" i="2"/>
  <c r="M1776" i="2"/>
  <c r="M1775" i="2"/>
  <c r="M1774" i="2"/>
  <c r="M1773" i="2"/>
  <c r="M1772" i="2"/>
  <c r="L1771" i="2"/>
  <c r="M1771" i="2" s="1"/>
  <c r="L1770" i="2"/>
  <c r="M1770" i="2" s="1"/>
  <c r="M1769" i="2"/>
  <c r="M1768" i="2"/>
  <c r="M1767" i="2"/>
  <c r="M1766" i="2"/>
  <c r="M1765" i="2"/>
  <c r="M1764" i="2"/>
  <c r="M1763" i="2"/>
  <c r="M1762" i="2"/>
  <c r="M1761" i="2"/>
  <c r="M1760" i="2"/>
  <c r="M1759" i="2"/>
  <c r="M1758" i="2"/>
  <c r="M1757" i="2"/>
  <c r="M1756" i="2"/>
  <c r="M1755" i="2"/>
  <c r="M1754" i="2"/>
  <c r="M1753" i="2"/>
  <c r="M1752" i="2"/>
  <c r="M1751" i="2"/>
  <c r="M1750" i="2"/>
  <c r="M1749" i="2"/>
  <c r="M1748" i="2"/>
  <c r="L1748" i="2"/>
  <c r="M1747" i="2"/>
  <c r="L1747" i="2"/>
  <c r="M1746" i="2"/>
  <c r="M1745" i="2"/>
  <c r="M1744" i="2"/>
  <c r="M1743" i="2"/>
  <c r="M1742" i="2"/>
  <c r="M1741" i="2"/>
  <c r="M1740" i="2"/>
  <c r="M1739" i="2"/>
  <c r="M1738" i="2"/>
  <c r="M1737" i="2"/>
  <c r="M1736" i="2"/>
  <c r="M1735" i="2"/>
  <c r="M1734" i="2"/>
  <c r="M1733" i="2"/>
  <c r="M1732" i="2"/>
  <c r="M1731" i="2"/>
  <c r="M1730" i="2"/>
  <c r="L1730" i="2"/>
  <c r="M1729" i="2"/>
  <c r="L1728" i="2"/>
  <c r="M1728" i="2" s="1"/>
  <c r="M1727" i="2"/>
  <c r="M1726" i="2"/>
  <c r="M1725" i="2"/>
  <c r="M1724" i="2"/>
  <c r="M1723" i="2"/>
  <c r="M1722" i="2"/>
  <c r="M1721" i="2"/>
  <c r="M1720" i="2"/>
  <c r="M1719" i="2"/>
  <c r="M1718" i="2"/>
  <c r="L1717" i="2"/>
  <c r="M1717" i="2" s="1"/>
  <c r="M1716" i="2"/>
  <c r="M1715" i="2"/>
  <c r="L1715" i="2"/>
  <c r="M1714" i="2"/>
  <c r="M1713" i="2"/>
  <c r="M1712" i="2"/>
  <c r="M1711" i="2"/>
  <c r="M1710" i="2"/>
  <c r="M1709" i="2"/>
  <c r="M1708" i="2"/>
  <c r="M1707" i="2"/>
  <c r="M1706" i="2"/>
  <c r="M1705" i="2"/>
  <c r="M1704" i="2"/>
  <c r="M1703" i="2"/>
  <c r="M1702" i="2"/>
  <c r="M1701" i="2"/>
  <c r="M1700" i="2"/>
  <c r="M1699" i="2"/>
  <c r="M1698" i="2"/>
  <c r="M1697" i="2"/>
  <c r="M1696" i="2"/>
  <c r="M1695" i="2"/>
  <c r="M1694" i="2"/>
  <c r="L1693" i="2"/>
  <c r="M1693" i="2" s="1"/>
  <c r="M1692" i="2"/>
  <c r="M1691" i="2"/>
  <c r="L1691" i="2"/>
  <c r="M1690" i="2"/>
  <c r="M1689" i="2"/>
  <c r="M1688" i="2"/>
  <c r="M1687" i="2"/>
  <c r="M1686" i="2"/>
  <c r="M1685" i="2"/>
  <c r="M1684" i="2"/>
  <c r="L1683" i="2"/>
  <c r="M1683" i="2" s="1"/>
  <c r="M1682" i="2"/>
  <c r="M1681" i="2"/>
  <c r="M1680" i="2"/>
  <c r="M1679" i="2"/>
  <c r="M1678" i="2"/>
  <c r="M1677" i="2"/>
  <c r="M1676" i="2"/>
  <c r="M1675" i="2"/>
  <c r="M1674" i="2"/>
  <c r="M1673" i="2"/>
  <c r="M1672" i="2"/>
  <c r="M1671" i="2"/>
  <c r="M1670" i="2"/>
  <c r="M1669" i="2"/>
  <c r="L1669" i="2"/>
  <c r="M1668" i="2"/>
  <c r="M1667" i="2"/>
  <c r="L1667" i="2"/>
  <c r="M1666" i="2"/>
  <c r="L1665" i="2"/>
  <c r="M1665" i="2" s="1"/>
  <c r="M1664" i="2"/>
  <c r="M1663" i="2"/>
  <c r="M1662" i="2"/>
  <c r="M1661" i="2"/>
  <c r="M1660" i="2"/>
  <c r="M1659" i="2"/>
  <c r="L1658" i="2"/>
  <c r="M1658" i="2" s="1"/>
  <c r="M1657" i="2"/>
  <c r="L1656" i="2"/>
  <c r="M1656" i="2" s="1"/>
  <c r="M1655" i="2"/>
  <c r="M1654" i="2"/>
  <c r="M1653" i="2"/>
  <c r="M1652" i="2"/>
  <c r="M1651" i="2"/>
  <c r="M1650" i="2"/>
  <c r="M1649" i="2"/>
  <c r="M1648" i="2"/>
  <c r="M1647" i="2"/>
  <c r="M1646" i="2"/>
  <c r="M1645" i="2"/>
  <c r="M1644" i="2"/>
  <c r="M1643" i="2"/>
  <c r="M1642" i="2"/>
  <c r="M1641" i="2"/>
  <c r="M1640" i="2"/>
  <c r="L1639" i="2"/>
  <c r="M1639" i="2" s="1"/>
  <c r="M1638" i="2"/>
  <c r="M1637" i="2"/>
  <c r="M1636" i="2"/>
  <c r="M1635" i="2"/>
  <c r="M1634" i="2"/>
  <c r="M1633" i="2"/>
  <c r="M1632" i="2"/>
  <c r="M1631" i="2"/>
  <c r="M1630" i="2"/>
  <c r="M1629" i="2"/>
  <c r="M1628" i="2"/>
  <c r="M1627" i="2"/>
  <c r="M1626" i="2"/>
  <c r="M1625" i="2"/>
  <c r="M1624" i="2"/>
  <c r="M1623" i="2"/>
  <c r="M1622" i="2"/>
  <c r="M1621" i="2"/>
  <c r="M1620" i="2"/>
  <c r="M1619" i="2"/>
  <c r="M1618" i="2"/>
  <c r="M1617" i="2"/>
  <c r="M1616" i="2"/>
  <c r="M1615" i="2"/>
  <c r="M1614" i="2"/>
  <c r="L1613" i="2"/>
  <c r="M1613" i="2" s="1"/>
  <c r="M1612" i="2"/>
  <c r="M1611" i="2"/>
  <c r="M1610" i="2"/>
  <c r="M1609" i="2"/>
  <c r="M1608" i="2"/>
  <c r="M1607" i="2"/>
  <c r="M1606" i="2"/>
  <c r="M1605" i="2"/>
  <c r="M1604" i="2"/>
  <c r="L1603" i="2"/>
  <c r="M1603" i="2" s="1"/>
  <c r="M1602" i="2"/>
  <c r="M1601" i="2"/>
  <c r="L1601" i="2"/>
  <c r="M1600" i="2"/>
  <c r="M1599" i="2"/>
  <c r="M1598" i="2"/>
  <c r="M1597" i="2"/>
  <c r="M1596" i="2"/>
  <c r="M1595" i="2"/>
  <c r="M1594" i="2"/>
  <c r="L1593" i="2"/>
  <c r="M1593" i="2" s="1"/>
  <c r="L1592" i="2"/>
  <c r="M1592" i="2" s="1"/>
  <c r="M1591" i="2"/>
  <c r="M1590" i="2"/>
  <c r="L1590" i="2"/>
  <c r="M1589" i="2"/>
  <c r="M1588" i="2"/>
  <c r="M1587" i="2"/>
  <c r="M1586" i="2"/>
  <c r="M1585" i="2"/>
  <c r="M1584" i="2"/>
  <c r="M1583" i="2"/>
  <c r="M1582" i="2"/>
  <c r="M1581" i="2"/>
  <c r="M1580" i="2"/>
  <c r="M1579" i="2"/>
  <c r="M1578" i="2"/>
  <c r="M1577" i="2"/>
  <c r="L1576" i="2"/>
  <c r="M1576" i="2" s="1"/>
  <c r="M1575" i="2"/>
  <c r="M1574" i="2"/>
  <c r="L1574" i="2"/>
  <c r="M1573" i="2"/>
  <c r="M1572" i="2"/>
  <c r="L1572" i="2"/>
  <c r="M1571" i="2"/>
  <c r="L1570" i="2"/>
  <c r="M1570" i="2" s="1"/>
  <c r="M1569" i="2"/>
  <c r="M1568" i="2"/>
  <c r="M1567" i="2"/>
  <c r="M1566" i="2"/>
  <c r="M1565" i="2"/>
  <c r="M1564" i="2"/>
  <c r="M1563" i="2"/>
  <c r="M1562" i="2"/>
  <c r="M1561" i="2"/>
  <c r="M1560" i="2"/>
  <c r="M1559" i="2"/>
  <c r="M1558" i="2"/>
  <c r="M1557" i="2"/>
  <c r="M1556" i="2"/>
  <c r="M1555" i="2"/>
  <c r="M1554" i="2"/>
  <c r="M1553" i="2"/>
  <c r="M1552" i="2"/>
  <c r="M1551" i="2"/>
  <c r="M1550" i="2"/>
  <c r="M1549" i="2"/>
  <c r="M1548" i="2"/>
  <c r="M1547" i="2"/>
  <c r="M1546" i="2"/>
  <c r="M1545" i="2"/>
  <c r="M1544" i="2"/>
  <c r="M1543" i="2"/>
  <c r="M1542" i="2"/>
  <c r="L1542" i="2"/>
  <c r="M1541" i="2"/>
  <c r="L1540" i="2"/>
  <c r="M1540" i="2" s="1"/>
  <c r="M1539" i="2"/>
  <c r="L1538" i="2"/>
  <c r="M1538" i="2" s="1"/>
  <c r="M1537" i="2"/>
  <c r="M1536" i="2"/>
  <c r="M1535" i="2"/>
  <c r="M1534" i="2"/>
  <c r="L1533" i="2"/>
  <c r="M1533" i="2" s="1"/>
  <c r="M1532" i="2"/>
  <c r="L1531" i="2"/>
  <c r="M1531" i="2" s="1"/>
  <c r="M1530" i="2"/>
  <c r="L1529" i="2"/>
  <c r="M1529" i="2" s="1"/>
  <c r="M1528" i="2"/>
  <c r="M1527" i="2"/>
  <c r="M1526" i="2"/>
  <c r="M1525" i="2"/>
  <c r="M1524" i="2"/>
  <c r="M1523" i="2"/>
  <c r="M1522" i="2"/>
  <c r="M1521" i="2"/>
  <c r="M1520" i="2"/>
  <c r="M1519" i="2"/>
  <c r="M1518" i="2"/>
  <c r="M1517" i="2"/>
  <c r="M1516" i="2"/>
  <c r="M1515" i="2"/>
  <c r="M1514" i="2"/>
  <c r="M1513" i="2"/>
  <c r="M1512" i="2"/>
  <c r="M1511" i="2"/>
  <c r="L1510" i="2"/>
  <c r="M1510" i="2" s="1"/>
  <c r="M1509" i="2"/>
  <c r="M1508" i="2"/>
  <c r="L1508" i="2"/>
  <c r="M1507" i="2"/>
  <c r="M1506" i="2"/>
  <c r="M1505" i="2"/>
  <c r="M1504" i="2"/>
  <c r="M1503" i="2"/>
  <c r="M1502" i="2"/>
  <c r="M1501" i="2"/>
  <c r="L1501" i="2"/>
  <c r="M1500" i="2"/>
  <c r="M1499" i="2"/>
  <c r="M1498" i="2"/>
  <c r="M1497" i="2"/>
  <c r="M1496" i="2"/>
  <c r="L1496" i="2"/>
  <c r="M1495" i="2"/>
  <c r="M1494" i="2"/>
  <c r="M1493" i="2"/>
  <c r="M1492" i="2"/>
  <c r="M1491" i="2"/>
  <c r="M1490" i="2"/>
  <c r="M1489" i="2"/>
  <c r="L1488" i="2"/>
  <c r="M1488" i="2" s="1"/>
  <c r="M1487" i="2"/>
  <c r="M1486" i="2"/>
  <c r="M1485" i="2"/>
  <c r="M1484" i="2"/>
  <c r="L1483" i="2"/>
  <c r="M1483" i="2" s="1"/>
  <c r="M1482" i="2"/>
  <c r="M1481" i="2"/>
  <c r="L1481" i="2"/>
  <c r="M1480" i="2"/>
  <c r="M1479" i="2"/>
  <c r="L1479" i="2"/>
  <c r="M1478" i="2"/>
  <c r="M1477" i="2"/>
  <c r="M1476" i="2"/>
  <c r="M1475" i="2"/>
  <c r="M1474" i="2"/>
  <c r="M1473" i="2"/>
  <c r="M1472" i="2"/>
  <c r="L1472" i="2"/>
  <c r="M1471" i="2"/>
  <c r="M1470" i="2"/>
  <c r="M1469" i="2"/>
  <c r="M1468" i="2"/>
  <c r="L1467" i="2"/>
  <c r="M1467" i="2" s="1"/>
  <c r="M1466" i="2"/>
  <c r="M1465" i="2"/>
  <c r="M1464" i="2"/>
  <c r="M1463" i="2"/>
  <c r="M1462" i="2"/>
  <c r="M1461" i="2"/>
  <c r="M1460" i="2"/>
  <c r="L1459" i="2"/>
  <c r="M1459" i="2" s="1"/>
  <c r="M1458" i="2"/>
  <c r="M1457" i="2"/>
  <c r="M1456" i="2"/>
  <c r="M1455" i="2"/>
  <c r="M1454" i="2"/>
  <c r="M1453" i="2"/>
  <c r="M1452" i="2"/>
  <c r="L1451" i="2"/>
  <c r="M1451" i="2" s="1"/>
  <c r="M1450" i="2"/>
  <c r="L1449" i="2"/>
  <c r="M1449" i="2" s="1"/>
  <c r="M1448" i="2"/>
  <c r="M1447" i="2"/>
  <c r="M1446" i="2"/>
  <c r="M1445" i="2"/>
  <c r="M1444" i="2"/>
  <c r="M1443" i="2"/>
  <c r="M1442" i="2"/>
  <c r="M1441" i="2"/>
  <c r="M1440" i="2"/>
  <c r="M1439" i="2"/>
  <c r="M1438" i="2"/>
  <c r="M1437" i="2"/>
  <c r="M1436" i="2"/>
  <c r="M1435" i="2"/>
  <c r="M1434" i="2"/>
  <c r="M1433" i="2"/>
  <c r="M1432" i="2"/>
  <c r="M1431" i="2"/>
  <c r="M1430" i="2"/>
  <c r="L1429" i="2"/>
  <c r="M1429" i="2" s="1"/>
  <c r="M1428" i="2"/>
  <c r="M1427" i="2"/>
  <c r="M1426" i="2"/>
  <c r="M1425" i="2"/>
  <c r="L1424" i="2"/>
  <c r="M1424" i="2" s="1"/>
  <c r="M1423" i="2"/>
  <c r="M1422" i="2"/>
  <c r="M1421" i="2"/>
  <c r="M1420" i="2"/>
  <c r="M1419" i="2"/>
  <c r="M1418" i="2"/>
  <c r="M1417" i="2"/>
  <c r="M1416" i="2"/>
  <c r="M1415" i="2"/>
  <c r="M1414" i="2"/>
  <c r="M1413" i="2"/>
  <c r="M1412" i="2"/>
  <c r="M1411" i="2"/>
  <c r="M1410" i="2"/>
  <c r="M1409" i="2"/>
  <c r="M1408" i="2"/>
  <c r="M1407" i="2"/>
  <c r="M1406" i="2"/>
  <c r="M1405" i="2"/>
  <c r="M1404" i="2"/>
  <c r="M1403" i="2"/>
  <c r="M1402" i="2"/>
  <c r="M1401" i="2"/>
  <c r="M1400" i="2"/>
  <c r="M1399" i="2"/>
  <c r="M1398" i="2"/>
  <c r="M1397" i="2"/>
  <c r="M1396" i="2"/>
  <c r="M1395" i="2"/>
  <c r="M1394" i="2"/>
  <c r="M1393" i="2"/>
  <c r="L1392" i="2"/>
  <c r="M1392" i="2" s="1"/>
  <c r="M1391" i="2"/>
  <c r="L1390" i="2"/>
  <c r="M1390" i="2" s="1"/>
  <c r="M1389" i="2"/>
  <c r="M1388" i="2"/>
  <c r="L1388" i="2"/>
  <c r="M1387" i="2"/>
  <c r="M1386" i="2"/>
  <c r="M1385" i="2"/>
  <c r="M1384" i="2"/>
  <c r="M1383" i="2"/>
  <c r="M1382" i="2"/>
  <c r="M1381" i="2"/>
  <c r="L1380" i="2"/>
  <c r="M1380" i="2" s="1"/>
  <c r="M1379" i="2"/>
  <c r="M1378" i="2"/>
  <c r="M1377" i="2"/>
  <c r="M1376" i="2"/>
  <c r="M1375" i="2"/>
  <c r="M1374" i="2"/>
  <c r="M1373" i="2"/>
  <c r="L1372" i="2"/>
  <c r="M1372" i="2" s="1"/>
  <c r="M1371" i="2"/>
  <c r="L1370" i="2"/>
  <c r="M1370" i="2" s="1"/>
  <c r="M1369" i="2"/>
  <c r="M1368" i="2"/>
  <c r="M1367" i="2"/>
  <c r="M1366" i="2"/>
  <c r="L1365" i="2"/>
  <c r="M1365" i="2" s="1"/>
  <c r="M1364" i="2"/>
  <c r="M1363" i="2"/>
  <c r="M1362" i="2"/>
  <c r="M1361" i="2"/>
  <c r="L1360" i="2"/>
  <c r="M1360" i="2" s="1"/>
  <c r="M1359" i="2"/>
  <c r="M1358" i="2"/>
  <c r="M1357" i="2"/>
  <c r="M1356" i="2"/>
  <c r="M1355" i="2"/>
  <c r="M1354" i="2"/>
  <c r="M1353" i="2"/>
  <c r="L1352" i="2"/>
  <c r="M1352" i="2" s="1"/>
  <c r="M1351" i="2"/>
  <c r="M1350" i="2"/>
  <c r="M1349" i="2"/>
  <c r="M1348" i="2"/>
  <c r="M1347" i="2"/>
  <c r="L1347" i="2"/>
  <c r="M1346" i="2"/>
  <c r="L1345" i="2"/>
  <c r="M1345" i="2" s="1"/>
  <c r="L1344" i="2"/>
  <c r="M1344" i="2" s="1"/>
  <c r="M1343" i="2"/>
  <c r="M1342" i="2"/>
  <c r="M1341" i="2"/>
  <c r="M1340" i="2"/>
  <c r="L1339" i="2"/>
  <c r="M1339" i="2" s="1"/>
  <c r="M1338" i="2"/>
  <c r="M1337" i="2"/>
  <c r="M1336" i="2"/>
  <c r="M1335" i="2"/>
  <c r="L1334" i="2"/>
  <c r="M1334" i="2" s="1"/>
  <c r="M1333" i="2"/>
  <c r="M1332" i="2"/>
  <c r="M1331" i="2"/>
  <c r="M1330" i="2"/>
  <c r="M1329" i="2"/>
  <c r="M1328" i="2"/>
  <c r="M1327" i="2"/>
  <c r="M1326" i="2"/>
  <c r="M1325" i="2"/>
  <c r="M1324" i="2"/>
  <c r="L1323" i="2"/>
  <c r="M1323" i="2" s="1"/>
  <c r="M1322" i="2"/>
  <c r="M1321" i="2"/>
  <c r="M1320" i="2"/>
  <c r="L1319" i="2"/>
  <c r="M1319" i="2" s="1"/>
  <c r="M1318" i="2"/>
  <c r="M1317" i="2"/>
  <c r="M1316" i="2"/>
  <c r="M1315" i="2"/>
  <c r="M1314" i="2"/>
  <c r="M1313" i="2"/>
  <c r="M1312" i="2"/>
  <c r="M1311" i="2"/>
  <c r="M1310" i="2"/>
  <c r="M1309" i="2"/>
  <c r="M1308" i="2"/>
  <c r="M1307" i="2"/>
  <c r="M1306" i="2"/>
  <c r="M1305" i="2"/>
  <c r="M1304" i="2"/>
  <c r="M1303" i="2"/>
  <c r="M1302" i="2"/>
  <c r="M1301" i="2"/>
  <c r="M1300" i="2"/>
  <c r="M1299" i="2"/>
  <c r="M1298" i="2"/>
  <c r="M1297" i="2"/>
  <c r="M1296" i="2"/>
  <c r="M1295" i="2"/>
  <c r="M1294" i="2"/>
  <c r="M1293" i="2"/>
  <c r="M1292" i="2"/>
  <c r="M1291" i="2"/>
  <c r="M1290" i="2"/>
  <c r="L1290" i="2"/>
  <c r="M1289" i="2"/>
  <c r="L1288" i="2"/>
  <c r="M1288" i="2" s="1"/>
  <c r="M1287" i="2"/>
  <c r="M1286" i="2"/>
  <c r="M1285" i="2"/>
  <c r="M1284" i="2"/>
  <c r="M1283" i="2"/>
  <c r="M1282" i="2"/>
  <c r="M1281" i="2"/>
  <c r="M1280" i="2"/>
  <c r="M1279" i="2"/>
  <c r="M1278" i="2"/>
  <c r="L1277" i="2"/>
  <c r="M1277" i="2" s="1"/>
  <c r="M1276" i="2"/>
  <c r="M1275" i="2"/>
  <c r="M1274" i="2"/>
  <c r="M1273" i="2"/>
  <c r="M1272" i="2"/>
  <c r="M1271" i="2"/>
  <c r="M1270" i="2"/>
  <c r="M1269" i="2"/>
  <c r="M1268" i="2"/>
  <c r="M1267" i="2"/>
  <c r="L1266" i="2"/>
  <c r="M1266" i="2" s="1"/>
  <c r="M1265" i="2"/>
  <c r="M1264" i="2"/>
  <c r="M1263" i="2"/>
  <c r="M1262" i="2"/>
  <c r="L1261" i="2"/>
  <c r="M1261" i="2" s="1"/>
  <c r="M1260" i="2"/>
  <c r="M1259" i="2"/>
  <c r="L1259" i="2"/>
  <c r="L1258" i="2"/>
  <c r="M1258" i="2" s="1"/>
  <c r="M1257" i="2"/>
  <c r="M1256" i="2"/>
  <c r="M1255" i="2"/>
  <c r="M1254" i="2"/>
  <c r="M1253" i="2"/>
  <c r="M1252" i="2"/>
  <c r="M1251" i="2"/>
  <c r="L1250" i="2"/>
  <c r="M1250" i="2" s="1"/>
  <c r="M1249" i="2"/>
  <c r="L1248" i="2"/>
  <c r="M1248" i="2" s="1"/>
  <c r="M1247" i="2"/>
  <c r="L1246" i="2"/>
  <c r="M1246" i="2" s="1"/>
  <c r="M1245" i="2"/>
  <c r="M1244" i="2"/>
  <c r="L1244" i="2"/>
  <c r="M1243" i="2"/>
  <c r="M1242" i="2"/>
  <c r="M1241" i="2"/>
  <c r="L1240" i="2"/>
  <c r="M1240" i="2" s="1"/>
  <c r="M1239" i="2"/>
  <c r="M1238" i="2"/>
  <c r="L1238" i="2"/>
  <c r="M1237" i="2"/>
  <c r="M1236" i="2"/>
  <c r="L1236" i="2"/>
  <c r="L1235" i="2"/>
  <c r="M1235" i="2" s="1"/>
  <c r="M1234" i="2"/>
  <c r="M1233" i="2"/>
  <c r="M1232" i="2"/>
  <c r="M1231" i="2"/>
  <c r="L1230" i="2"/>
  <c r="M1230" i="2" s="1"/>
  <c r="M1229" i="2"/>
  <c r="M1228" i="2"/>
  <c r="M1227" i="2"/>
  <c r="M1226" i="2"/>
  <c r="M1225" i="2"/>
  <c r="M1224" i="2"/>
  <c r="M1223" i="2"/>
  <c r="M1222" i="2"/>
  <c r="M1221" i="2"/>
  <c r="M1220" i="2"/>
  <c r="M1219" i="2"/>
  <c r="M1218" i="2"/>
  <c r="M1217" i="2"/>
  <c r="M1216" i="2"/>
  <c r="M1215" i="2"/>
  <c r="M1214" i="2"/>
  <c r="M1213" i="2"/>
  <c r="M1212" i="2"/>
  <c r="M1211" i="2"/>
  <c r="M1210" i="2"/>
  <c r="M1209" i="2"/>
  <c r="M1208" i="2"/>
  <c r="L1207" i="2"/>
  <c r="M1207" i="2" s="1"/>
  <c r="M1206" i="2"/>
  <c r="M1205" i="2"/>
  <c r="M1204" i="2"/>
  <c r="M1203" i="2"/>
  <c r="M1202" i="2"/>
  <c r="M1201" i="2"/>
  <c r="M1200" i="2"/>
  <c r="M1199" i="2"/>
  <c r="M1198" i="2"/>
  <c r="M1197" i="2"/>
  <c r="M1196" i="2"/>
  <c r="M1195" i="2"/>
  <c r="M1194" i="2"/>
  <c r="M1193" i="2"/>
  <c r="M1192" i="2"/>
  <c r="M1191" i="2"/>
  <c r="L1191" i="2"/>
  <c r="M1190" i="2"/>
  <c r="M1189" i="2"/>
  <c r="M1188" i="2"/>
  <c r="M1187" i="2"/>
  <c r="M1186" i="2"/>
  <c r="M1185" i="2"/>
  <c r="M1184" i="2"/>
  <c r="M1183" i="2"/>
  <c r="M1182" i="2"/>
  <c r="M1181" i="2"/>
  <c r="M1180" i="2"/>
  <c r="M1179" i="2"/>
  <c r="M1178" i="2"/>
  <c r="M1177" i="2"/>
  <c r="M1176" i="2"/>
  <c r="M1175" i="2"/>
  <c r="M1174" i="2"/>
  <c r="M1173" i="2"/>
  <c r="M1172" i="2"/>
  <c r="M1171" i="2"/>
  <c r="L1170" i="2"/>
  <c r="M1170" i="2" s="1"/>
  <c r="M1169" i="2"/>
  <c r="M1168" i="2"/>
  <c r="M1167" i="2"/>
  <c r="M1166" i="2"/>
  <c r="M1165" i="2"/>
  <c r="L1165" i="2"/>
  <c r="M1164" i="2"/>
  <c r="M1163" i="2"/>
  <c r="M1162" i="2"/>
  <c r="L1161" i="2"/>
  <c r="M1161" i="2" s="1"/>
  <c r="M1160" i="2"/>
  <c r="M1159" i="2"/>
  <c r="M1158" i="2"/>
  <c r="M1157" i="2"/>
  <c r="M1156" i="2"/>
  <c r="M1155" i="2"/>
  <c r="M1154" i="2"/>
  <c r="M1153" i="2"/>
  <c r="M1152" i="2"/>
  <c r="M1151" i="2"/>
  <c r="L1151" i="2"/>
  <c r="M1150" i="2"/>
  <c r="M1149" i="2"/>
  <c r="M1148" i="2"/>
  <c r="M1147" i="2"/>
  <c r="M1146" i="2"/>
  <c r="M1145" i="2"/>
  <c r="M1144" i="2"/>
  <c r="M1143" i="2"/>
  <c r="M1142" i="2"/>
  <c r="M1141" i="2"/>
  <c r="M1140" i="2"/>
  <c r="L1140" i="2"/>
  <c r="L1139" i="2"/>
  <c r="M1139" i="2" s="1"/>
  <c r="M1138" i="2"/>
  <c r="L1137" i="2"/>
  <c r="M1137" i="2" s="1"/>
  <c r="L1136" i="2"/>
  <c r="M1136" i="2" s="1"/>
  <c r="M1135" i="2"/>
  <c r="M1134" i="2"/>
  <c r="L1134" i="2"/>
  <c r="M1133" i="2"/>
  <c r="M1132" i="2"/>
  <c r="M1131" i="2"/>
  <c r="M1130" i="2"/>
  <c r="M1129" i="2"/>
  <c r="L1129" i="2"/>
  <c r="M1128" i="2"/>
  <c r="L1127" i="2"/>
  <c r="M1127" i="2" s="1"/>
  <c r="M1126" i="2"/>
  <c r="M1125" i="2"/>
  <c r="L1125" i="2"/>
  <c r="M1124" i="2"/>
  <c r="L1123" i="2"/>
  <c r="M1123" i="2" s="1"/>
  <c r="M1122" i="2"/>
  <c r="M1121" i="2"/>
  <c r="M1120" i="2"/>
  <c r="M1119" i="2"/>
  <c r="M1118" i="2"/>
  <c r="L1118" i="2"/>
  <c r="M1117" i="2"/>
  <c r="M1116" i="2"/>
  <c r="M1115" i="2"/>
  <c r="M1114" i="2"/>
  <c r="M1113" i="2"/>
  <c r="M1112" i="2"/>
  <c r="M1111" i="2"/>
  <c r="M1110" i="2"/>
  <c r="L1110" i="2"/>
  <c r="M1109" i="2"/>
  <c r="M1108" i="2"/>
  <c r="L1108" i="2"/>
  <c r="M1107" i="2"/>
  <c r="M1106" i="2"/>
  <c r="M1105" i="2"/>
  <c r="M1104" i="2"/>
  <c r="L1103" i="2"/>
  <c r="M1103" i="2" s="1"/>
  <c r="M1102" i="2"/>
  <c r="M1101" i="2"/>
  <c r="L1101" i="2"/>
  <c r="M1100" i="2"/>
  <c r="L1099" i="2"/>
  <c r="M1099" i="2" s="1"/>
  <c r="L1098" i="2"/>
  <c r="M1098" i="2" s="1"/>
  <c r="M1097" i="2"/>
  <c r="M1096" i="2"/>
  <c r="M1095" i="2"/>
  <c r="M1094" i="2"/>
  <c r="M1093" i="2"/>
  <c r="M1092" i="2"/>
  <c r="M1091" i="2"/>
  <c r="L1090" i="2"/>
  <c r="M1090" i="2" s="1"/>
  <c r="M1089" i="2"/>
  <c r="M1088" i="2"/>
  <c r="M1087" i="2"/>
  <c r="M1086" i="2"/>
  <c r="M1085" i="2"/>
  <c r="L1085" i="2"/>
  <c r="M1084" i="2"/>
  <c r="M1083" i="2"/>
  <c r="M1082" i="2"/>
  <c r="M1081" i="2"/>
  <c r="L1080" i="2"/>
  <c r="M1080" i="2" s="1"/>
  <c r="M1079" i="2"/>
  <c r="L1078" i="2"/>
  <c r="M1078" i="2" s="1"/>
  <c r="M1077" i="2"/>
  <c r="M1076" i="2"/>
  <c r="L1076" i="2"/>
  <c r="M1075" i="2"/>
  <c r="M1074" i="2"/>
  <c r="M1073" i="2"/>
  <c r="M1072" i="2"/>
  <c r="M1071" i="2"/>
  <c r="M1070" i="2"/>
  <c r="M1069" i="2"/>
  <c r="M1068" i="2"/>
  <c r="M1067" i="2"/>
  <c r="M1066" i="2"/>
  <c r="M1065" i="2"/>
  <c r="L1065" i="2"/>
  <c r="M1064" i="2"/>
  <c r="M1063" i="2"/>
  <c r="M1062" i="2"/>
  <c r="M1061" i="2"/>
  <c r="M1060" i="2"/>
  <c r="M1059" i="2"/>
  <c r="M1058" i="2"/>
  <c r="L1057" i="2"/>
  <c r="M1057" i="2" s="1"/>
  <c r="M1056" i="2"/>
  <c r="M1055" i="2"/>
  <c r="M1054" i="2"/>
  <c r="M1053" i="2"/>
  <c r="M1052" i="2"/>
  <c r="L1052" i="2"/>
  <c r="M1051" i="2"/>
  <c r="L1050" i="2"/>
  <c r="M1050" i="2" s="1"/>
  <c r="M1049" i="2"/>
  <c r="M1048" i="2"/>
  <c r="M1047" i="2"/>
  <c r="M1046" i="2"/>
  <c r="M1045" i="2"/>
  <c r="M1044" i="2"/>
  <c r="M1043" i="2"/>
  <c r="M1042" i="2"/>
  <c r="M1041" i="2"/>
  <c r="M1040" i="2"/>
  <c r="M1039" i="2"/>
  <c r="M1038" i="2"/>
  <c r="M1037" i="2"/>
  <c r="L1036" i="2"/>
  <c r="M1036" i="2" s="1"/>
  <c r="M1035" i="2"/>
  <c r="M1034" i="2"/>
  <c r="M1033" i="2"/>
  <c r="M1032" i="2"/>
  <c r="M1031" i="2"/>
  <c r="M1030" i="2"/>
  <c r="M1029" i="2"/>
  <c r="M1028" i="2"/>
  <c r="M1027" i="2"/>
  <c r="M1026" i="2"/>
  <c r="M1025" i="2"/>
  <c r="M1024" i="2"/>
  <c r="M1023" i="2"/>
  <c r="M1022" i="2"/>
  <c r="M1021" i="2"/>
  <c r="M1020" i="2"/>
  <c r="L1019" i="2"/>
  <c r="M1019" i="2" s="1"/>
  <c r="M1018" i="2"/>
  <c r="L1017" i="2"/>
  <c r="M1017" i="2" s="1"/>
  <c r="M1016" i="2"/>
  <c r="L1015" i="2"/>
  <c r="M1015" i="2" s="1"/>
  <c r="M1014" i="2"/>
  <c r="M1013" i="2"/>
  <c r="L1013" i="2"/>
  <c r="M1012" i="2"/>
  <c r="M1011" i="2"/>
  <c r="M1010" i="2"/>
  <c r="M1009" i="2"/>
  <c r="M1008" i="2"/>
  <c r="M1007" i="2"/>
  <c r="M1006" i="2"/>
  <c r="M1005" i="2"/>
  <c r="M1004" i="2"/>
  <c r="L1003" i="2"/>
  <c r="M1003" i="2" s="1"/>
  <c r="M1002" i="2"/>
  <c r="M1001" i="2"/>
  <c r="M1000" i="2"/>
  <c r="M999" i="2"/>
  <c r="M998" i="2"/>
  <c r="M997" i="2"/>
  <c r="M996" i="2"/>
  <c r="M995" i="2"/>
  <c r="L995" i="2"/>
  <c r="L994" i="2"/>
  <c r="M994" i="2" s="1"/>
  <c r="M993" i="2"/>
  <c r="M992" i="2"/>
  <c r="M991" i="2"/>
  <c r="M990" i="2"/>
  <c r="M989" i="2"/>
  <c r="M988" i="2"/>
  <c r="M987" i="2"/>
  <c r="M986" i="2"/>
  <c r="M985" i="2"/>
  <c r="M984" i="2"/>
  <c r="M983" i="2"/>
  <c r="M982" i="2"/>
  <c r="M981" i="2"/>
  <c r="M980" i="2"/>
  <c r="M979" i="2"/>
  <c r="M978" i="2"/>
  <c r="M977" i="2"/>
  <c r="M976" i="2"/>
  <c r="M975" i="2"/>
  <c r="L974" i="2"/>
  <c r="M974" i="2" s="1"/>
  <c r="M973" i="2"/>
  <c r="L972" i="2"/>
  <c r="M972" i="2" s="1"/>
  <c r="M971" i="2"/>
  <c r="L971" i="2"/>
  <c r="M970" i="2"/>
  <c r="L969" i="2"/>
  <c r="M969" i="2" s="1"/>
  <c r="M968" i="2"/>
  <c r="M967" i="2"/>
  <c r="M966" i="2"/>
  <c r="M965" i="2"/>
  <c r="M964" i="2"/>
  <c r="M963" i="2"/>
  <c r="M962" i="2"/>
  <c r="M961" i="2"/>
  <c r="M960" i="2"/>
  <c r="M959" i="2"/>
  <c r="L958" i="2"/>
  <c r="M958" i="2" s="1"/>
  <c r="M957" i="2"/>
  <c r="M956" i="2"/>
  <c r="M955" i="2"/>
  <c r="M954" i="2"/>
  <c r="M953" i="2"/>
  <c r="M952" i="2"/>
  <c r="M951" i="2"/>
  <c r="M950" i="2"/>
  <c r="M949" i="2"/>
  <c r="M948" i="2"/>
  <c r="M947" i="2"/>
  <c r="M946" i="2"/>
  <c r="M945" i="2"/>
  <c r="L944" i="2"/>
  <c r="M944" i="2" s="1"/>
  <c r="M943" i="2"/>
  <c r="M942" i="2"/>
  <c r="M941" i="2"/>
  <c r="M940" i="2"/>
  <c r="M939" i="2"/>
  <c r="L939" i="2"/>
  <c r="L938" i="2"/>
  <c r="M938" i="2" s="1"/>
  <c r="M937" i="2"/>
  <c r="M936" i="2"/>
  <c r="M935" i="2"/>
  <c r="M934" i="2"/>
  <c r="M933" i="2"/>
  <c r="M932" i="2"/>
  <c r="M931" i="2"/>
  <c r="M930" i="2"/>
  <c r="M929" i="2"/>
  <c r="M928" i="2"/>
  <c r="L927" i="2"/>
  <c r="M927" i="2" s="1"/>
  <c r="M926" i="2"/>
  <c r="L926" i="2"/>
  <c r="M925" i="2"/>
  <c r="M924" i="2"/>
  <c r="M923" i="2"/>
  <c r="M922" i="2"/>
  <c r="L921" i="2"/>
  <c r="M921" i="2" s="1"/>
  <c r="M920" i="2"/>
  <c r="M919" i="2"/>
  <c r="M918" i="2"/>
  <c r="M917" i="2"/>
  <c r="M916" i="2"/>
  <c r="M915" i="2"/>
  <c r="L914" i="2"/>
  <c r="M914" i="2" s="1"/>
  <c r="M913" i="2"/>
  <c r="L913" i="2"/>
  <c r="M912" i="2"/>
  <c r="L911" i="2"/>
  <c r="M911" i="2" s="1"/>
  <c r="M910" i="2"/>
  <c r="M909" i="2"/>
  <c r="M908" i="2"/>
  <c r="M907" i="2"/>
  <c r="M906" i="2"/>
  <c r="M905" i="2"/>
  <c r="M904" i="2"/>
  <c r="M903" i="2"/>
  <c r="M902" i="2"/>
  <c r="M901" i="2"/>
  <c r="L900" i="2"/>
  <c r="M900" i="2" s="1"/>
  <c r="M899" i="2"/>
  <c r="M898" i="2"/>
  <c r="M897" i="2"/>
  <c r="M896" i="2"/>
  <c r="M895" i="2"/>
  <c r="M894" i="2"/>
  <c r="M893" i="2"/>
  <c r="M892" i="2"/>
  <c r="M891" i="2"/>
  <c r="M890" i="2"/>
  <c r="M889" i="2"/>
  <c r="M888" i="2"/>
  <c r="M887" i="2"/>
  <c r="M886" i="2"/>
  <c r="M885" i="2"/>
  <c r="M884" i="2"/>
  <c r="L883" i="2"/>
  <c r="M883" i="2" s="1"/>
  <c r="L882" i="2"/>
  <c r="M882" i="2" s="1"/>
  <c r="M881" i="2"/>
  <c r="M880" i="2"/>
  <c r="L880" i="2"/>
  <c r="M879" i="2"/>
  <c r="M878" i="2"/>
  <c r="M877" i="2"/>
  <c r="L876" i="2"/>
  <c r="M876" i="2" s="1"/>
  <c r="M875" i="2"/>
  <c r="M874" i="2"/>
  <c r="L874" i="2"/>
  <c r="M873" i="2"/>
  <c r="L872" i="2"/>
  <c r="M872" i="2" s="1"/>
  <c r="M871" i="2"/>
  <c r="M870" i="2"/>
  <c r="M869" i="2"/>
  <c r="L868" i="2"/>
  <c r="M868" i="2" s="1"/>
  <c r="M867" i="2"/>
  <c r="M866" i="2"/>
  <c r="M865" i="2"/>
  <c r="M864" i="2"/>
  <c r="M863" i="2"/>
  <c r="M862" i="2"/>
  <c r="M861" i="2"/>
  <c r="M860" i="2"/>
  <c r="M859" i="2"/>
  <c r="M858" i="2"/>
  <c r="M857" i="2"/>
  <c r="M856" i="2"/>
  <c r="M855" i="2"/>
  <c r="M854" i="2"/>
  <c r="M853" i="2"/>
  <c r="M852" i="2"/>
  <c r="M851" i="2"/>
  <c r="M850" i="2"/>
  <c r="M849" i="2"/>
  <c r="M848" i="2"/>
  <c r="L848" i="2"/>
  <c r="M847" i="2"/>
  <c r="L846" i="2"/>
  <c r="M846" i="2" s="1"/>
  <c r="M845" i="2"/>
  <c r="M844" i="2"/>
  <c r="M843" i="2"/>
  <c r="M842" i="2"/>
  <c r="M841" i="2"/>
  <c r="L841" i="2"/>
  <c r="M840" i="2"/>
  <c r="M839" i="2"/>
  <c r="L839" i="2"/>
  <c r="M838" i="2"/>
  <c r="M837" i="2"/>
  <c r="M836" i="2"/>
  <c r="M835" i="2"/>
  <c r="M834" i="2"/>
  <c r="M833" i="2"/>
  <c r="M832" i="2"/>
  <c r="M831" i="2"/>
  <c r="M830" i="2"/>
  <c r="M829" i="2"/>
  <c r="M828" i="2"/>
  <c r="L828" i="2"/>
  <c r="M827" i="2"/>
  <c r="L826" i="2"/>
  <c r="M826" i="2" s="1"/>
  <c r="M825" i="2"/>
  <c r="M824" i="2"/>
  <c r="M823" i="2"/>
  <c r="M822" i="2"/>
  <c r="M821" i="2"/>
  <c r="L821" i="2"/>
  <c r="M820" i="2"/>
  <c r="M819" i="2"/>
  <c r="L819" i="2"/>
  <c r="M818" i="2"/>
  <c r="L817" i="2"/>
  <c r="M817" i="2" s="1"/>
  <c r="M816" i="2"/>
  <c r="L816" i="2"/>
  <c r="M815" i="2"/>
  <c r="M814" i="2"/>
  <c r="M813" i="2"/>
  <c r="M812" i="2"/>
  <c r="L811" i="2"/>
  <c r="M811" i="2" s="1"/>
  <c r="M810" i="2"/>
  <c r="M809" i="2"/>
  <c r="M808" i="2"/>
  <c r="M807" i="2"/>
  <c r="M806" i="2"/>
  <c r="L806" i="2"/>
  <c r="M805" i="2"/>
  <c r="M804" i="2"/>
  <c r="M803" i="2"/>
  <c r="M802" i="2"/>
  <c r="L801" i="2"/>
  <c r="M801" i="2" s="1"/>
  <c r="M800" i="2"/>
  <c r="L799" i="2"/>
  <c r="M799" i="2" s="1"/>
  <c r="M798" i="2"/>
  <c r="M797" i="2"/>
  <c r="L797" i="2"/>
  <c r="M796" i="2"/>
  <c r="L795" i="2"/>
  <c r="M795" i="2" s="1"/>
  <c r="L794" i="2"/>
  <c r="M794" i="2" s="1"/>
  <c r="M793" i="2"/>
  <c r="M792" i="2"/>
  <c r="M791" i="2"/>
  <c r="M790" i="2"/>
  <c r="M789" i="2"/>
  <c r="M788" i="2"/>
  <c r="M787" i="2"/>
  <c r="M786" i="2"/>
  <c r="M785" i="2"/>
  <c r="M784" i="2"/>
  <c r="M783" i="2"/>
  <c r="M782" i="2"/>
  <c r="M781" i="2"/>
  <c r="M780" i="2"/>
  <c r="M779" i="2"/>
  <c r="M778" i="2"/>
  <c r="L777" i="2"/>
  <c r="M777" i="2" s="1"/>
  <c r="M776" i="2"/>
  <c r="L775" i="2"/>
  <c r="M775" i="2" s="1"/>
  <c r="M774" i="2"/>
  <c r="M773" i="2"/>
  <c r="M772" i="2"/>
  <c r="M771" i="2"/>
  <c r="M770" i="2"/>
  <c r="M769" i="2"/>
  <c r="M768" i="2"/>
  <c r="L767" i="2"/>
  <c r="M767" i="2" s="1"/>
  <c r="M766" i="2"/>
  <c r="M765" i="2"/>
  <c r="M764" i="2"/>
  <c r="M763" i="2"/>
  <c r="L762" i="2"/>
  <c r="M762" i="2" s="1"/>
  <c r="M761" i="2"/>
  <c r="L760" i="2"/>
  <c r="M760" i="2" s="1"/>
  <c r="M759" i="2"/>
  <c r="M758" i="2"/>
  <c r="M757" i="2"/>
  <c r="M756" i="2"/>
  <c r="M755" i="2"/>
  <c r="M754" i="2"/>
  <c r="M753" i="2"/>
  <c r="M752" i="2"/>
  <c r="M751" i="2"/>
  <c r="M750" i="2"/>
  <c r="M749" i="2"/>
  <c r="M748" i="2"/>
  <c r="M747" i="2"/>
  <c r="L746" i="2"/>
  <c r="M746" i="2" s="1"/>
  <c r="M745" i="2"/>
  <c r="M744" i="2"/>
  <c r="M743" i="2"/>
  <c r="M742" i="2"/>
  <c r="L741" i="2"/>
  <c r="M741" i="2" s="1"/>
  <c r="M740" i="2"/>
  <c r="M739" i="2"/>
  <c r="M738" i="2"/>
  <c r="M737" i="2"/>
  <c r="M736" i="2"/>
  <c r="M735" i="2"/>
  <c r="M734" i="2"/>
  <c r="M733" i="2"/>
  <c r="L733" i="2"/>
  <c r="M732" i="2"/>
  <c r="M731" i="2"/>
  <c r="M730" i="2"/>
  <c r="M729" i="2"/>
  <c r="M728" i="2"/>
  <c r="M727" i="2"/>
  <c r="M726" i="2"/>
  <c r="M725" i="2"/>
  <c r="M724" i="2"/>
  <c r="M723" i="2"/>
  <c r="M722" i="2"/>
  <c r="L722" i="2"/>
  <c r="M721" i="2"/>
  <c r="M720" i="2"/>
  <c r="M719" i="2"/>
  <c r="L718" i="2"/>
  <c r="M718" i="2" s="1"/>
  <c r="M717" i="2"/>
  <c r="M716" i="2"/>
  <c r="L716" i="2"/>
  <c r="M715" i="2"/>
  <c r="M714" i="2"/>
  <c r="M713" i="2"/>
  <c r="L712" i="2"/>
  <c r="M712" i="2" s="1"/>
  <c r="L711" i="2"/>
  <c r="M711" i="2" s="1"/>
  <c r="M710" i="2"/>
  <c r="L709" i="2"/>
  <c r="M709" i="2" s="1"/>
  <c r="M708" i="2"/>
  <c r="L707" i="2"/>
  <c r="M707" i="2" s="1"/>
  <c r="M706" i="2"/>
  <c r="M705" i="2"/>
  <c r="M704" i="2"/>
  <c r="M703" i="2"/>
  <c r="M702" i="2"/>
  <c r="M701" i="2"/>
  <c r="M700" i="2"/>
  <c r="M699" i="2"/>
  <c r="M698" i="2"/>
  <c r="M697" i="2"/>
  <c r="M696" i="2"/>
  <c r="M695" i="2"/>
  <c r="M694" i="2"/>
  <c r="M693" i="2"/>
  <c r="M692" i="2"/>
  <c r="M691" i="2"/>
  <c r="L690" i="2"/>
  <c r="M690" i="2" s="1"/>
  <c r="M689" i="2"/>
  <c r="M688" i="2"/>
  <c r="M687" i="2"/>
  <c r="M686" i="2"/>
  <c r="L685" i="2"/>
  <c r="M685" i="2" s="1"/>
  <c r="M684" i="2"/>
  <c r="M683" i="2"/>
  <c r="M682" i="2"/>
  <c r="M681" i="2"/>
  <c r="M680" i="2"/>
  <c r="M679" i="2"/>
  <c r="M678" i="2"/>
  <c r="M677" i="2"/>
  <c r="M676" i="2"/>
  <c r="M675" i="2"/>
  <c r="M674" i="2"/>
  <c r="M673" i="2"/>
  <c r="M672" i="2"/>
  <c r="M671" i="2"/>
  <c r="L671" i="2"/>
  <c r="M670" i="2"/>
  <c r="L669" i="2"/>
  <c r="M669" i="2" s="1"/>
  <c r="M668" i="2"/>
  <c r="M667" i="2"/>
  <c r="M666" i="2"/>
  <c r="M665" i="2"/>
  <c r="L664" i="2"/>
  <c r="M664" i="2" s="1"/>
  <c r="M663" i="2"/>
  <c r="M662" i="2"/>
  <c r="L662" i="2"/>
  <c r="M661" i="2"/>
  <c r="M660" i="2"/>
  <c r="M659" i="2"/>
  <c r="M658" i="2"/>
  <c r="M657" i="2"/>
  <c r="M656" i="2"/>
  <c r="M655" i="2"/>
  <c r="M654" i="2"/>
  <c r="M653" i="2"/>
  <c r="M652" i="2"/>
  <c r="M651" i="2"/>
  <c r="M650" i="2"/>
  <c r="M649" i="2"/>
  <c r="L648" i="2"/>
  <c r="M648" i="2" s="1"/>
  <c r="M647" i="2"/>
  <c r="M646" i="2"/>
  <c r="M645" i="2"/>
  <c r="M644" i="2"/>
  <c r="M643" i="2"/>
  <c r="M642" i="2"/>
  <c r="M641" i="2"/>
  <c r="M640" i="2"/>
  <c r="M639" i="2"/>
  <c r="M638" i="2"/>
  <c r="M637" i="2"/>
  <c r="M636" i="2"/>
  <c r="M635" i="2"/>
  <c r="L634" i="2"/>
  <c r="M634" i="2" s="1"/>
  <c r="M633" i="2"/>
  <c r="L633" i="2"/>
  <c r="M632" i="2"/>
  <c r="M631" i="2"/>
  <c r="M630" i="2"/>
  <c r="M629" i="2"/>
  <c r="M628" i="2"/>
  <c r="M627" i="2"/>
  <c r="M626" i="2"/>
  <c r="M625" i="2"/>
  <c r="M624" i="2"/>
  <c r="M623" i="2"/>
  <c r="M622" i="2"/>
  <c r="M621" i="2"/>
  <c r="M620" i="2"/>
  <c r="M619" i="2"/>
  <c r="M618" i="2"/>
  <c r="M617" i="2"/>
  <c r="L616" i="2"/>
  <c r="M616" i="2" s="1"/>
  <c r="M615" i="2"/>
  <c r="M614" i="2"/>
  <c r="M613" i="2"/>
  <c r="M612" i="2"/>
  <c r="M611" i="2"/>
  <c r="M610" i="2"/>
  <c r="L609" i="2"/>
  <c r="M609" i="2" s="1"/>
  <c r="M608" i="2"/>
  <c r="M607" i="2"/>
  <c r="M606" i="2"/>
  <c r="M605" i="2"/>
  <c r="M604" i="2"/>
  <c r="M603" i="2"/>
  <c r="M602" i="2"/>
  <c r="L601" i="2"/>
  <c r="M601" i="2" s="1"/>
  <c r="M600" i="2"/>
  <c r="L599" i="2"/>
  <c r="M599" i="2" s="1"/>
  <c r="M598" i="2"/>
  <c r="L597" i="2"/>
  <c r="M597" i="2" s="1"/>
  <c r="M596" i="2"/>
  <c r="M595" i="2"/>
  <c r="M594" i="2"/>
  <c r="L593" i="2"/>
  <c r="M593" i="2" s="1"/>
  <c r="M592" i="2"/>
  <c r="L591" i="2"/>
  <c r="M591" i="2" s="1"/>
  <c r="M590" i="2"/>
  <c r="M589" i="2"/>
  <c r="L589" i="2"/>
  <c r="L588" i="2"/>
  <c r="M588" i="2" s="1"/>
  <c r="M587" i="2"/>
  <c r="M586" i="2"/>
  <c r="M585" i="2"/>
  <c r="M584" i="2"/>
  <c r="M583" i="2"/>
  <c r="M582" i="2"/>
  <c r="M581" i="2"/>
  <c r="M580" i="2"/>
  <c r="M579" i="2"/>
  <c r="M578" i="2"/>
  <c r="L577" i="2"/>
  <c r="M577" i="2" s="1"/>
  <c r="M576" i="2"/>
  <c r="M575" i="2"/>
  <c r="M574" i="2"/>
  <c r="M573" i="2"/>
  <c r="M572" i="2"/>
  <c r="M571" i="2"/>
  <c r="M570" i="2"/>
  <c r="M569" i="2"/>
  <c r="M568" i="2"/>
  <c r="M567" i="2"/>
  <c r="L566" i="2"/>
  <c r="M566" i="2" s="1"/>
  <c r="M565" i="2"/>
  <c r="M564" i="2"/>
  <c r="M563" i="2"/>
  <c r="M562" i="2"/>
  <c r="M561" i="2"/>
  <c r="M560" i="2"/>
  <c r="M559" i="2"/>
  <c r="M558" i="2"/>
  <c r="M557" i="2"/>
  <c r="L556" i="2"/>
  <c r="M556" i="2" s="1"/>
  <c r="M555" i="2"/>
  <c r="M554" i="2"/>
  <c r="M553" i="2"/>
  <c r="M552" i="2"/>
  <c r="L551" i="2"/>
  <c r="M551" i="2" s="1"/>
  <c r="M550" i="2"/>
  <c r="L549" i="2"/>
  <c r="M549" i="2" s="1"/>
  <c r="M548" i="2"/>
  <c r="M547" i="2"/>
  <c r="M546" i="2"/>
  <c r="M545" i="2"/>
  <c r="M544" i="2"/>
  <c r="M543" i="2"/>
  <c r="M542" i="2"/>
  <c r="L541" i="2"/>
  <c r="M541" i="2" s="1"/>
  <c r="M540" i="2"/>
  <c r="M539" i="2"/>
  <c r="M538" i="2"/>
  <c r="M537" i="2"/>
  <c r="L536" i="2"/>
  <c r="M536" i="2" s="1"/>
  <c r="M535" i="2"/>
  <c r="M534" i="2"/>
  <c r="M533" i="2"/>
  <c r="M532" i="2"/>
  <c r="L531" i="2"/>
  <c r="M531" i="2" s="1"/>
  <c r="M530" i="2"/>
  <c r="L529" i="2"/>
  <c r="M529" i="2" s="1"/>
  <c r="M528" i="2"/>
  <c r="L527" i="2"/>
  <c r="M527" i="2" s="1"/>
  <c r="M526" i="2"/>
  <c r="M525" i="2"/>
  <c r="L525" i="2"/>
  <c r="M524" i="2"/>
  <c r="M523" i="2"/>
  <c r="M522" i="2"/>
  <c r="M521" i="2"/>
  <c r="L520" i="2"/>
  <c r="M520" i="2" s="1"/>
  <c r="M519" i="2"/>
  <c r="L518" i="2"/>
  <c r="M518" i="2" s="1"/>
  <c r="M517" i="2"/>
  <c r="M516" i="2"/>
  <c r="L516" i="2"/>
  <c r="M515" i="2"/>
  <c r="L514" i="2"/>
  <c r="M514" i="2" s="1"/>
  <c r="M513" i="2"/>
  <c r="M512" i="2"/>
  <c r="M511" i="2"/>
  <c r="M510" i="2"/>
  <c r="M509" i="2"/>
  <c r="M508" i="2"/>
  <c r="M507" i="2"/>
  <c r="M506" i="2"/>
  <c r="M505" i="2"/>
  <c r="M504" i="2"/>
  <c r="M503" i="2"/>
  <c r="M502" i="2"/>
  <c r="M501" i="2"/>
  <c r="M500" i="2"/>
  <c r="M499" i="2"/>
  <c r="M498" i="2"/>
  <c r="L497" i="2"/>
  <c r="M497" i="2" s="1"/>
  <c r="M496" i="2"/>
  <c r="M495" i="2"/>
  <c r="L495" i="2"/>
  <c r="M494" i="2"/>
  <c r="L493" i="2"/>
  <c r="M493" i="2" s="1"/>
  <c r="M492" i="2"/>
  <c r="L491" i="2"/>
  <c r="M491" i="2" s="1"/>
  <c r="M490" i="2"/>
  <c r="L489" i="2"/>
  <c r="M489" i="2" s="1"/>
  <c r="M488" i="2"/>
  <c r="M487" i="2"/>
  <c r="M486" i="2"/>
  <c r="M485" i="2"/>
  <c r="M484" i="2"/>
  <c r="M483" i="2"/>
  <c r="M482" i="2"/>
  <c r="M481" i="2"/>
  <c r="M480" i="2"/>
  <c r="M479" i="2"/>
  <c r="M478" i="2"/>
  <c r="M477" i="2"/>
  <c r="M476" i="2"/>
  <c r="M475" i="2"/>
  <c r="L475" i="2"/>
  <c r="M474" i="2"/>
  <c r="L473" i="2"/>
  <c r="M473" i="2" s="1"/>
  <c r="M472" i="2"/>
  <c r="L471" i="2"/>
  <c r="M471" i="2" s="1"/>
  <c r="M470" i="2"/>
  <c r="M469" i="2"/>
  <c r="M468" i="2"/>
  <c r="M467" i="2"/>
  <c r="M466" i="2"/>
  <c r="L466" i="2"/>
  <c r="M465" i="2"/>
  <c r="M464" i="2"/>
  <c r="M463" i="2"/>
  <c r="M462" i="2"/>
  <c r="L461" i="2"/>
  <c r="M461" i="2" s="1"/>
  <c r="M460" i="2"/>
  <c r="L459" i="2"/>
  <c r="M459" i="2" s="1"/>
  <c r="M458" i="2"/>
  <c r="M457" i="2"/>
  <c r="M456" i="2"/>
  <c r="M455" i="2"/>
  <c r="L454" i="2"/>
  <c r="M454" i="2" s="1"/>
  <c r="M453" i="2"/>
  <c r="M452" i="2"/>
  <c r="M451" i="2"/>
  <c r="M450" i="2"/>
  <c r="L449" i="2"/>
  <c r="M449" i="2" s="1"/>
  <c r="M448" i="2"/>
  <c r="M447" i="2"/>
  <c r="M446" i="2"/>
  <c r="M445" i="2"/>
  <c r="M444" i="2"/>
  <c r="M443" i="2"/>
  <c r="M442" i="2"/>
  <c r="M441" i="2"/>
  <c r="M440" i="2"/>
  <c r="M439" i="2"/>
  <c r="L438" i="2"/>
  <c r="M438" i="2" s="1"/>
  <c r="L437" i="2"/>
  <c r="M437" i="2" s="1"/>
  <c r="M436" i="2"/>
  <c r="M435" i="2"/>
  <c r="M434" i="2"/>
  <c r="M433" i="2"/>
  <c r="L432" i="2"/>
  <c r="M432" i="2" s="1"/>
  <c r="M431" i="2"/>
  <c r="M430" i="2"/>
  <c r="M429" i="2"/>
  <c r="M428" i="2"/>
  <c r="M427" i="2"/>
  <c r="M426" i="2"/>
  <c r="M425" i="2"/>
  <c r="M424" i="2"/>
  <c r="M423" i="2"/>
  <c r="M422" i="2"/>
  <c r="M421" i="2"/>
  <c r="M420" i="2"/>
  <c r="L419" i="2"/>
  <c r="M419" i="2" s="1"/>
  <c r="M418" i="2"/>
  <c r="M417" i="2"/>
  <c r="M416" i="2"/>
  <c r="M415" i="2"/>
  <c r="M414" i="2"/>
  <c r="M413" i="2"/>
  <c r="M412" i="2"/>
  <c r="M411" i="2"/>
  <c r="M410" i="2"/>
  <c r="M409" i="2"/>
  <c r="L408" i="2"/>
  <c r="M408" i="2" s="1"/>
  <c r="M407" i="2"/>
  <c r="L406" i="2"/>
  <c r="M406" i="2" s="1"/>
  <c r="M405" i="2"/>
  <c r="L404" i="2"/>
  <c r="M404" i="2" s="1"/>
  <c r="M403" i="2"/>
  <c r="M402" i="2"/>
  <c r="M401" i="2"/>
  <c r="M400" i="2"/>
  <c r="L399" i="2"/>
  <c r="M399" i="2" s="1"/>
  <c r="M398" i="2"/>
  <c r="M397" i="2"/>
  <c r="M396" i="2"/>
  <c r="M395" i="2"/>
  <c r="L395" i="2"/>
  <c r="M394" i="2"/>
  <c r="M393" i="2"/>
  <c r="M392" i="2"/>
  <c r="M391" i="2"/>
  <c r="L390" i="2"/>
  <c r="M390" i="2" s="1"/>
  <c r="M389" i="2"/>
  <c r="L388" i="2"/>
  <c r="M388" i="2" s="1"/>
  <c r="M387" i="2"/>
  <c r="M386" i="2"/>
  <c r="L386" i="2"/>
  <c r="M385" i="2"/>
  <c r="L384" i="2"/>
  <c r="M384" i="2" s="1"/>
  <c r="M383" i="2"/>
  <c r="M382" i="2"/>
  <c r="M381" i="2"/>
  <c r="M380" i="2"/>
  <c r="M379" i="2"/>
  <c r="M378" i="2"/>
  <c r="M377" i="2"/>
  <c r="M376" i="2"/>
  <c r="L376" i="2"/>
  <c r="M375" i="2"/>
  <c r="M374" i="2"/>
  <c r="M373" i="2"/>
  <c r="M372" i="2"/>
  <c r="M371" i="2"/>
  <c r="M370" i="2"/>
  <c r="M369" i="2"/>
  <c r="M368" i="2"/>
  <c r="M367" i="2"/>
  <c r="M366" i="2"/>
  <c r="M365" i="2"/>
  <c r="M364" i="2"/>
  <c r="M363" i="2"/>
  <c r="L362" i="2"/>
  <c r="M362" i="2" s="1"/>
  <c r="M361" i="2"/>
  <c r="M360" i="2"/>
  <c r="M359" i="2"/>
  <c r="M358" i="2"/>
  <c r="M357" i="2"/>
  <c r="M356" i="2"/>
  <c r="M355" i="2"/>
  <c r="M354" i="2"/>
  <c r="M353" i="2"/>
  <c r="M352" i="2"/>
  <c r="M351" i="2"/>
  <c r="M350" i="2"/>
  <c r="M349" i="2"/>
  <c r="L348" i="2"/>
  <c r="M348" i="2" s="1"/>
  <c r="M347" i="2"/>
  <c r="M346" i="2"/>
  <c r="M345" i="2"/>
  <c r="M344" i="2"/>
  <c r="M343" i="2"/>
  <c r="M342" i="2"/>
  <c r="M341" i="2"/>
  <c r="M340" i="2"/>
  <c r="M339" i="2"/>
  <c r="M338" i="2"/>
  <c r="L337" i="2"/>
  <c r="M337" i="2" s="1"/>
  <c r="M336" i="2"/>
  <c r="M335" i="2"/>
  <c r="M334" i="2"/>
  <c r="M333" i="2"/>
  <c r="M332" i="2"/>
  <c r="M331" i="2"/>
  <c r="M330" i="2"/>
  <c r="L329" i="2"/>
  <c r="M329" i="2" s="1"/>
  <c r="M328" i="2"/>
  <c r="M327" i="2"/>
  <c r="M326" i="2"/>
  <c r="M325" i="2"/>
  <c r="M324" i="2"/>
  <c r="M323" i="2"/>
  <c r="M322" i="2"/>
  <c r="M321" i="2"/>
  <c r="M320" i="2"/>
  <c r="M319" i="2"/>
  <c r="L318" i="2"/>
  <c r="M318" i="2" s="1"/>
  <c r="M317" i="2"/>
  <c r="M316" i="2"/>
  <c r="M315" i="2"/>
  <c r="M314" i="2"/>
  <c r="M313" i="2"/>
  <c r="M312" i="2"/>
  <c r="M311" i="2"/>
  <c r="M310" i="2"/>
  <c r="L310" i="2"/>
  <c r="M309" i="2"/>
  <c r="M308" i="2"/>
  <c r="M307" i="2"/>
  <c r="M306" i="2"/>
  <c r="L305" i="2"/>
  <c r="M305" i="2" s="1"/>
  <c r="M304" i="2"/>
  <c r="L303" i="2"/>
  <c r="M303" i="2" s="1"/>
  <c r="M302" i="2"/>
  <c r="M301" i="2"/>
  <c r="M300" i="2"/>
  <c r="M299" i="2"/>
  <c r="M298" i="2"/>
  <c r="M297" i="2"/>
  <c r="L296" i="2"/>
  <c r="M296" i="2" s="1"/>
  <c r="M295" i="2"/>
  <c r="M294" i="2"/>
  <c r="M293" i="2"/>
  <c r="M292" i="2"/>
  <c r="M291" i="2"/>
  <c r="M290" i="2"/>
  <c r="L289" i="2"/>
  <c r="M289" i="2" s="1"/>
  <c r="M288" i="2"/>
  <c r="M287" i="2"/>
  <c r="M286" i="2"/>
  <c r="M285" i="2"/>
  <c r="L284" i="2"/>
  <c r="M284" i="2" s="1"/>
  <c r="M283" i="2"/>
  <c r="M282" i="2"/>
  <c r="M281" i="2"/>
  <c r="M280" i="2"/>
  <c r="M279" i="2"/>
  <c r="M278" i="2"/>
  <c r="M277" i="2"/>
  <c r="M276" i="2"/>
  <c r="L276" i="2"/>
  <c r="M275" i="2"/>
  <c r="L274" i="2"/>
  <c r="M274" i="2" s="1"/>
  <c r="M273" i="2"/>
  <c r="L272" i="2"/>
  <c r="M272" i="2" s="1"/>
  <c r="M271" i="2"/>
  <c r="M270" i="2"/>
  <c r="M269" i="2"/>
  <c r="M268" i="2"/>
  <c r="M267" i="2"/>
  <c r="L267" i="2"/>
  <c r="M266" i="2"/>
  <c r="M265" i="2"/>
  <c r="M264" i="2"/>
  <c r="M263" i="2"/>
  <c r="L262" i="2"/>
  <c r="M262" i="2" s="1"/>
  <c r="M261" i="2"/>
  <c r="L260" i="2"/>
  <c r="M260" i="2" s="1"/>
  <c r="M259" i="2"/>
  <c r="M258" i="2"/>
  <c r="M257" i="2"/>
  <c r="M256" i="2"/>
  <c r="L255" i="2"/>
  <c r="M255" i="2" s="1"/>
  <c r="M254" i="2"/>
  <c r="L253" i="2"/>
  <c r="M253" i="2" s="1"/>
  <c r="M252" i="2"/>
  <c r="M251" i="2"/>
  <c r="M250" i="2"/>
  <c r="M249" i="2"/>
  <c r="M248" i="2"/>
  <c r="M247" i="2"/>
  <c r="M246" i="2"/>
  <c r="M245" i="2"/>
  <c r="M244" i="2"/>
  <c r="M243" i="2"/>
  <c r="M242" i="2"/>
  <c r="M241" i="2"/>
  <c r="M240" i="2"/>
  <c r="M239" i="2"/>
  <c r="M238" i="2"/>
  <c r="M237" i="2"/>
  <c r="M236" i="2"/>
  <c r="M235" i="2"/>
  <c r="M234" i="2"/>
  <c r="M233" i="2"/>
  <c r="M232" i="2"/>
  <c r="M231" i="2"/>
  <c r="M230" i="2"/>
  <c r="M229" i="2"/>
  <c r="M228" i="2"/>
  <c r="L228" i="2"/>
  <c r="M227" i="2"/>
  <c r="M226" i="2"/>
  <c r="M225" i="2"/>
  <c r="M224" i="2"/>
  <c r="L223" i="2"/>
  <c r="M223" i="2" s="1"/>
  <c r="M222" i="2"/>
  <c r="L221" i="2"/>
  <c r="M221" i="2" s="1"/>
  <c r="M220" i="2"/>
  <c r="M219" i="2"/>
  <c r="M218" i="2"/>
  <c r="M217" i="2"/>
  <c r="M216" i="2"/>
  <c r="M215" i="2"/>
  <c r="M214" i="2"/>
  <c r="M213" i="2"/>
  <c r="M212" i="2"/>
  <c r="M211" i="2"/>
  <c r="M210" i="2"/>
  <c r="M209" i="2"/>
  <c r="M208" i="2"/>
  <c r="M207" i="2"/>
  <c r="M206" i="2"/>
  <c r="M205" i="2"/>
  <c r="L204" i="2"/>
  <c r="M204" i="2" s="1"/>
  <c r="M203" i="2"/>
  <c r="M202" i="2"/>
  <c r="M201" i="2"/>
  <c r="M200" i="2"/>
  <c r="L199" i="2"/>
  <c r="M199" i="2" s="1"/>
  <c r="M198" i="2"/>
  <c r="M197" i="2"/>
  <c r="M196" i="2"/>
  <c r="M195" i="2"/>
  <c r="M194" i="2"/>
  <c r="M193" i="2"/>
  <c r="M192" i="2"/>
  <c r="M191" i="2"/>
  <c r="M190" i="2"/>
  <c r="M189" i="2"/>
  <c r="M188" i="2"/>
  <c r="M187" i="2"/>
  <c r="M186" i="2"/>
  <c r="M185" i="2"/>
  <c r="M184" i="2"/>
  <c r="M183" i="2"/>
  <c r="L182" i="2"/>
  <c r="M182" i="2" s="1"/>
  <c r="M181" i="2"/>
  <c r="M180" i="2"/>
  <c r="M179" i="2"/>
  <c r="M178" i="2"/>
  <c r="M177" i="2"/>
  <c r="M176" i="2"/>
  <c r="M175" i="2"/>
  <c r="M174" i="2"/>
  <c r="M173" i="2"/>
  <c r="M172" i="2"/>
  <c r="L171" i="2"/>
  <c r="M171" i="2" s="1"/>
  <c r="M170" i="2"/>
  <c r="L170" i="2"/>
  <c r="M169" i="2"/>
  <c r="M168" i="2"/>
  <c r="M167" i="2"/>
  <c r="M166" i="2"/>
  <c r="M165" i="2"/>
  <c r="M164" i="2"/>
  <c r="M163" i="2"/>
  <c r="M162" i="2"/>
  <c r="M161" i="2"/>
  <c r="M160" i="2"/>
  <c r="M159" i="2"/>
  <c r="M158" i="2"/>
  <c r="M157" i="2"/>
  <c r="M156" i="2"/>
  <c r="M155" i="2"/>
  <c r="M154" i="2"/>
  <c r="M153" i="2"/>
  <c r="M152" i="2"/>
  <c r="M151" i="2"/>
  <c r="L150" i="2"/>
  <c r="M150" i="2" s="1"/>
  <c r="M149" i="2"/>
  <c r="M148" i="2"/>
  <c r="M147" i="2"/>
  <c r="L146" i="2"/>
  <c r="M146" i="2" s="1"/>
  <c r="M145" i="2"/>
  <c r="M144" i="2"/>
  <c r="M143" i="2"/>
  <c r="M142" i="2"/>
  <c r="M141" i="2"/>
  <c r="L141" i="2"/>
  <c r="M140" i="2"/>
  <c r="M139" i="2"/>
  <c r="M138" i="2"/>
  <c r="M137" i="2"/>
  <c r="L136" i="2"/>
  <c r="M136" i="2" s="1"/>
  <c r="M135" i="2"/>
  <c r="L134" i="2"/>
  <c r="M134" i="2" s="1"/>
  <c r="M133" i="2"/>
  <c r="L133" i="2"/>
  <c r="M132" i="2"/>
  <c r="M131" i="2"/>
  <c r="M130" i="2"/>
  <c r="M129" i="2"/>
  <c r="L128" i="2"/>
  <c r="M128" i="2" s="1"/>
  <c r="M127" i="2"/>
  <c r="L127" i="2"/>
  <c r="M126" i="2"/>
  <c r="M125" i="2"/>
  <c r="M124" i="2"/>
  <c r="M123" i="2"/>
  <c r="L122" i="2"/>
  <c r="M122" i="2" s="1"/>
  <c r="M121" i="2"/>
  <c r="M120" i="2"/>
  <c r="M119" i="2"/>
  <c r="M118" i="2"/>
  <c r="M117" i="2"/>
  <c r="M116" i="2"/>
  <c r="M115" i="2"/>
  <c r="M114" i="2"/>
  <c r="M113" i="2"/>
  <c r="M112" i="2"/>
  <c r="M111" i="2"/>
  <c r="M110" i="2"/>
  <c r="M109" i="2"/>
  <c r="M108" i="2"/>
  <c r="M107" i="2"/>
  <c r="M106" i="2"/>
  <c r="M105" i="2"/>
  <c r="L105" i="2"/>
  <c r="M104" i="2"/>
  <c r="L103" i="2"/>
  <c r="M103" i="2" s="1"/>
  <c r="M102" i="2"/>
  <c r="L101" i="2"/>
  <c r="M101" i="2" s="1"/>
  <c r="M100" i="2"/>
  <c r="M99" i="2"/>
  <c r="L99" i="2"/>
  <c r="M98" i="2"/>
  <c r="M97" i="2"/>
  <c r="M96" i="2"/>
  <c r="M95" i="2"/>
  <c r="L94" i="2"/>
  <c r="M94" i="2" s="1"/>
  <c r="M93" i="2"/>
  <c r="L92" i="2"/>
  <c r="M92" i="2" s="1"/>
  <c r="M91" i="2"/>
  <c r="M90" i="2"/>
  <c r="M89" i="2"/>
  <c r="L88" i="2"/>
  <c r="M88" i="2" s="1"/>
  <c r="M87" i="2"/>
  <c r="L87" i="2"/>
  <c r="M86" i="2"/>
  <c r="M85" i="2"/>
  <c r="L85" i="2"/>
  <c r="M84" i="2"/>
  <c r="M83" i="2"/>
  <c r="M82" i="2"/>
  <c r="M81" i="2"/>
  <c r="M80" i="2"/>
  <c r="M79" i="2"/>
  <c r="M78" i="2"/>
  <c r="M77" i="2"/>
  <c r="M76" i="2"/>
  <c r="M75" i="2"/>
  <c r="M74" i="2"/>
  <c r="M73" i="2"/>
  <c r="M72" i="2"/>
  <c r="L71" i="2"/>
  <c r="M71" i="2" s="1"/>
  <c r="M70" i="2"/>
  <c r="M69" i="2"/>
  <c r="M68" i="2"/>
  <c r="M67" i="2"/>
  <c r="M66" i="2"/>
  <c r="M65" i="2"/>
  <c r="M64" i="2"/>
  <c r="M63" i="2"/>
  <c r="L63" i="2"/>
  <c r="M62" i="2"/>
  <c r="M61" i="2"/>
  <c r="M60" i="2"/>
  <c r="M59" i="2"/>
  <c r="L58" i="2"/>
  <c r="M58" i="2" s="1"/>
  <c r="M57" i="2"/>
  <c r="M56" i="2"/>
  <c r="L56" i="2"/>
  <c r="L55" i="2"/>
  <c r="M55" i="2" s="1"/>
  <c r="M54" i="2"/>
  <c r="M53" i="2"/>
  <c r="M52" i="2"/>
  <c r="M51" i="2"/>
  <c r="M50" i="2"/>
  <c r="M49" i="2"/>
  <c r="M48" i="2"/>
  <c r="M47" i="2"/>
  <c r="M46" i="2"/>
  <c r="M45" i="2"/>
  <c r="L44" i="2"/>
  <c r="M44" i="2" s="1"/>
  <c r="M43" i="2"/>
  <c r="M42" i="2"/>
  <c r="M41" i="2"/>
  <c r="M40" i="2"/>
  <c r="M39" i="2"/>
  <c r="L39" i="2"/>
  <c r="M38" i="2"/>
  <c r="M37" i="2"/>
  <c r="M36" i="2"/>
  <c r="M35" i="2"/>
  <c r="M34" i="2"/>
  <c r="M33" i="2"/>
  <c r="M32" i="2"/>
  <c r="L31" i="2"/>
  <c r="M31" i="2" s="1"/>
  <c r="M30" i="2"/>
  <c r="M29" i="2"/>
  <c r="L29" i="2"/>
  <c r="M28" i="2"/>
  <c r="M27" i="2"/>
  <c r="M26" i="2"/>
  <c r="M25" i="2"/>
  <c r="M24" i="2"/>
  <c r="M23" i="2"/>
  <c r="M22" i="2"/>
  <c r="M21" i="2"/>
  <c r="M20" i="2"/>
  <c r="M19" i="2"/>
  <c r="M18" i="2"/>
  <c r="M17" i="2"/>
  <c r="M16" i="2"/>
  <c r="M15" i="2"/>
  <c r="M14" i="2"/>
  <c r="M13" i="2"/>
  <c r="L12" i="2"/>
  <c r="M12" i="2" s="1"/>
  <c r="M11" i="2"/>
  <c r="M10" i="2"/>
  <c r="M9" i="2"/>
  <c r="M8" i="2"/>
  <c r="M6" i="2" l="1"/>
</calcChain>
</file>

<file path=xl/sharedStrings.xml><?xml version="1.0" encoding="utf-8"?>
<sst xmlns="http://schemas.openxmlformats.org/spreadsheetml/2006/main" count="4827" uniqueCount="2044">
  <si>
    <t>NOMBRE CONTRATISTA</t>
  </si>
  <si>
    <t>CONTRATO 1</t>
  </si>
  <si>
    <t>CONTRATO 2</t>
  </si>
  <si>
    <t>CONTRATO 3</t>
  </si>
  <si>
    <t>NÚMERO</t>
  </si>
  <si>
    <t xml:space="preserve">FECHA DE INICIO </t>
  </si>
  <si>
    <t xml:space="preserve">FECHA TERMINACIÓN </t>
  </si>
  <si>
    <t>JENNIFER DEL PILAR PERDOMO OVALLE</t>
  </si>
  <si>
    <t>32/2016</t>
  </si>
  <si>
    <t>47/2016</t>
  </si>
  <si>
    <t>JOSÉ ALFREDO SALAMANCA ÁVILA</t>
  </si>
  <si>
    <t>40/2016</t>
  </si>
  <si>
    <t>15/2017</t>
  </si>
  <si>
    <t>63/2017</t>
  </si>
  <si>
    <t>OSCAR ALBERTO FONSECA CAMACHO</t>
  </si>
  <si>
    <t>49/2016</t>
  </si>
  <si>
    <t>21/2017</t>
  </si>
  <si>
    <t>LUZ ANGÉLICA GONZÁLEZ BARÓN</t>
  </si>
  <si>
    <t>61/2016</t>
  </si>
  <si>
    <t>33/2017</t>
  </si>
  <si>
    <t>30/2018</t>
  </si>
  <si>
    <t>12/2019</t>
  </si>
  <si>
    <t>EDUARDO ALFONSO RUBIO MORA</t>
  </si>
  <si>
    <t>43/2017</t>
  </si>
  <si>
    <t>5/2018</t>
  </si>
  <si>
    <t>GABRIEL ANTONIO VALLEJO HERNÁNDEZ</t>
  </si>
  <si>
    <t>59/2017</t>
  </si>
  <si>
    <t>12/2018</t>
  </si>
  <si>
    <t>OSWALDO RUIZ PÉREZ</t>
  </si>
  <si>
    <t>60/2017</t>
  </si>
  <si>
    <t>19/2018</t>
  </si>
  <si>
    <t>38/2018</t>
  </si>
  <si>
    <t>8/2019</t>
  </si>
  <si>
    <t>LORENA STEFHANÍA RODRÍGUEZ SALAZAR</t>
  </si>
  <si>
    <t>67/2017</t>
  </si>
  <si>
    <t>1/2018</t>
  </si>
  <si>
    <t>CLAUDIA ROCÍO PADILLA MERLANO</t>
  </si>
  <si>
    <t>48/2018</t>
  </si>
  <si>
    <t>52/2019</t>
  </si>
  <si>
    <t>NATALIA ISABEL RUSSI ACUÑA</t>
  </si>
  <si>
    <t>50/2018</t>
  </si>
  <si>
    <t>37/2019</t>
  </si>
  <si>
    <t>20/2020</t>
  </si>
  <si>
    <t>2/2021</t>
  </si>
  <si>
    <t>JUANITA KATHERINE BARRAGÁN TRUJILLO</t>
  </si>
  <si>
    <t>32/2019</t>
  </si>
  <si>
    <t>1/2020</t>
  </si>
  <si>
    <t>YEIMY CAROLINA GUERRERO CASTRILLÓN</t>
  </si>
  <si>
    <t>50/2019</t>
  </si>
  <si>
    <t>18/2020</t>
  </si>
  <si>
    <t>JUAN DIEGO MELO VARGAS</t>
  </si>
  <si>
    <t>64/2019</t>
  </si>
  <si>
    <t>30/2020</t>
  </si>
  <si>
    <t>MARÍA CAMILA ARROYAVE GARZÓN</t>
  </si>
  <si>
    <t>7/2020</t>
  </si>
  <si>
    <t>1/2021</t>
  </si>
  <si>
    <t>MANUELA HERNÁNDEZ JARAMILLO</t>
  </si>
  <si>
    <t>10/2020</t>
  </si>
  <si>
    <t>5/2021</t>
  </si>
  <si>
    <t>ÁNGEL OSMAN CALDERÓN ZUBIETA</t>
  </si>
  <si>
    <t>13/2020</t>
  </si>
  <si>
    <t>52/2020</t>
  </si>
  <si>
    <t>3/2021</t>
  </si>
  <si>
    <t>LAURA ORTIZ VALBUENA</t>
  </si>
  <si>
    <t>80/2020</t>
  </si>
  <si>
    <t>EDWARD CÁRDENAS RAMÍREZ</t>
  </si>
  <si>
    <t>25/2020</t>
  </si>
  <si>
    <t>8/2021</t>
  </si>
  <si>
    <t>ANGIE NATALIA TORRES ROJAS</t>
  </si>
  <si>
    <t>29/2020</t>
  </si>
  <si>
    <t>4/2021</t>
  </si>
  <si>
    <t>MARCO ANTONIO MAYOR GAMBA</t>
  </si>
  <si>
    <t>34/2020</t>
  </si>
  <si>
    <t>52/2021</t>
  </si>
  <si>
    <t>NÉSTOR JULIÁN RODRÍGUEZ TORRES</t>
  </si>
  <si>
    <t>36/2020</t>
  </si>
  <si>
    <t>49/2021</t>
  </si>
  <si>
    <t>BIBIANA PAOLA MARTÍNEZ SALCEDO</t>
  </si>
  <si>
    <t>61/2020</t>
  </si>
  <si>
    <t>6/2021</t>
  </si>
  <si>
    <t>MAURICIO TÉLLEZ SAAVEDRA</t>
  </si>
  <si>
    <t>64/2020</t>
  </si>
  <si>
    <t>15/2021</t>
  </si>
  <si>
    <t>EDUWIN GILBERTO MORENO RONDÓN</t>
  </si>
  <si>
    <t>65/2020</t>
  </si>
  <si>
    <t>23/2021</t>
  </si>
  <si>
    <t>ÉDGAR DAVID CORTÉS ÁRIAS</t>
  </si>
  <si>
    <t>66/2020</t>
  </si>
  <si>
    <t>21/2021</t>
  </si>
  <si>
    <t>DANIEL FERNANDO HERNÁNDEZ SUÁREZ</t>
  </si>
  <si>
    <t>90/2020</t>
  </si>
  <si>
    <t>39/2021</t>
  </si>
  <si>
    <t>PEDRO IGNACIO GONZÁLEZ OSORIO</t>
  </si>
  <si>
    <t>27/2021</t>
  </si>
  <si>
    <t>64/2021</t>
  </si>
  <si>
    <t>RÓBINSON MONTAÑA CONTRERAS</t>
  </si>
  <si>
    <t>29/2021</t>
  </si>
  <si>
    <t>65/2021</t>
  </si>
  <si>
    <t>ITEM</t>
  </si>
  <si>
    <t>TOTAL CONTRATOS</t>
  </si>
  <si>
    <t>NÚMERO DE CONTRATO</t>
  </si>
  <si>
    <t>SECRETARIA DISTRITAL DE HACIENDA</t>
  </si>
  <si>
    <t>LOTERIA DE BOGOTÁ</t>
  </si>
  <si>
    <t>UNIDAD ADMINISTRATIVA DE CATASTRO DISTRITAL</t>
  </si>
  <si>
    <t>FONDO DE PRESTACIONES ECONOMICAS CESANTIAS Y PENSIONES - FONCEP</t>
  </si>
  <si>
    <t>CANTIDAD DE CONTRATOS</t>
  </si>
  <si>
    <t>CONTRATOS CON UN PERIODO MENOR DE 30 DÍAS</t>
  </si>
  <si>
    <t xml:space="preserve">RELACIÓN DE CONTRATOS DE PRESTACIÓN DE SERVICIOS </t>
  </si>
  <si>
    <t>Contratista (OPS) 2016-2021</t>
  </si>
  <si>
    <t>VIGENCIA</t>
  </si>
  <si>
    <t>NUMERO CONTRATO</t>
  </si>
  <si>
    <t xml:space="preserve"> INICIO</t>
  </si>
  <si>
    <t>FIN</t>
  </si>
  <si>
    <t>Vigencia / Numero de contrato</t>
  </si>
  <si>
    <t>Días Hábiles entre contratos</t>
  </si>
  <si>
    <t>Nuevo contrato inicio
menor a 30 dìas hábiles</t>
  </si>
  <si>
    <t>ABE EDWARD GUSTAV ADAMS</t>
  </si>
  <si>
    <t>190518-0-2019</t>
  </si>
  <si>
    <t>Inicial</t>
  </si>
  <si>
    <t>ADRIANA  GARZON RAMIREZ</t>
  </si>
  <si>
    <t>No aplica</t>
  </si>
  <si>
    <t>ADRIANA  ORJUELA CAÑON</t>
  </si>
  <si>
    <t>ADRIANA BAREÑO ROJAS</t>
  </si>
  <si>
    <t>180125-0-2018</t>
  </si>
  <si>
    <t>ADRIANA LUCIA NAVARRO VARGAS</t>
  </si>
  <si>
    <t>200067-0-2020</t>
  </si>
  <si>
    <t>ADRIANA MARCELA ROSAS GUALDRON</t>
  </si>
  <si>
    <t>170265-0-2017</t>
  </si>
  <si>
    <t>180015-0-2018</t>
  </si>
  <si>
    <t>ADRIANA MILENA RODRIGUEZ PARDO</t>
  </si>
  <si>
    <t>180266-0-2018</t>
  </si>
  <si>
    <t>ADRIANA MIREYA CASTILLO PISCO</t>
  </si>
  <si>
    <t>190053-0-2019</t>
  </si>
  <si>
    <t>ADRIANA PATRICIA HIGUITA BOHORQUEZ</t>
  </si>
  <si>
    <t>180416-0-2018</t>
  </si>
  <si>
    <t>190059-0-2019</t>
  </si>
  <si>
    <t>ALBERTO  HERRERA VELA</t>
  </si>
  <si>
    <t>ALBERTO FREDY SUAREZ CASTAÑEDA</t>
  </si>
  <si>
    <t>180142-0-2018</t>
  </si>
  <si>
    <t>ALEJANDRA  CHAVES GARCIA</t>
  </si>
  <si>
    <t>180404-0-2018</t>
  </si>
  <si>
    <t>190065-0-2019</t>
  </si>
  <si>
    <t>190473-0-2019</t>
  </si>
  <si>
    <t>ALEXANDER  BOLAÑOS CADENA</t>
  </si>
  <si>
    <t>200008-0-2020</t>
  </si>
  <si>
    <t>ALEXANDER SEGUNDO DELGADO TOBON</t>
  </si>
  <si>
    <t>ALEXSANDRA TORRES SUAREZ</t>
  </si>
  <si>
    <t>170284-0-2017</t>
  </si>
  <si>
    <t>180017-0-2018</t>
  </si>
  <si>
    <t>ALFREDO JOSE BATEMAN SERRANO</t>
  </si>
  <si>
    <t>ALISSON CAMILA NARANJO PARDO</t>
  </si>
  <si>
    <t>ALONSO MARIO NEMPEQUE GONZALEZ</t>
  </si>
  <si>
    <t>ALVARO RAFAEL PACHECO PIMIENTA</t>
  </si>
  <si>
    <t>170296-0-2017</t>
  </si>
  <si>
    <t>180014-0-2018</t>
  </si>
  <si>
    <t>190164-0-2019</t>
  </si>
  <si>
    <t>190390-0-2019</t>
  </si>
  <si>
    <t>AMANDA LILIANA RICO DIAZ</t>
  </si>
  <si>
    <t>190015-0-2019</t>
  </si>
  <si>
    <t>190486-0-2019</t>
  </si>
  <si>
    <t>AMPARO DEL SOCORRO RAMIREZ DE ESPITIA</t>
  </si>
  <si>
    <t>170176-0-2017</t>
  </si>
  <si>
    <t>180052-0-2018</t>
  </si>
  <si>
    <t>190207-0-2019</t>
  </si>
  <si>
    <t>200032-0-2020</t>
  </si>
  <si>
    <t>ANA BEATRIZ SANCHEZ VALDERRAMA</t>
  </si>
  <si>
    <t>180147-0-2018</t>
  </si>
  <si>
    <t>ANA DORIS ACEVEDO MORALES</t>
  </si>
  <si>
    <t>180238-0-2018</t>
  </si>
  <si>
    <t>ANA GABRIELA MORENO CADENA</t>
  </si>
  <si>
    <t>ANA MARIA LOPEZ RODRIGUEZ</t>
  </si>
  <si>
    <t>ANA MARIA MONROY MORA</t>
  </si>
  <si>
    <t>180295-0-2018</t>
  </si>
  <si>
    <t>190121-0-2019</t>
  </si>
  <si>
    <t>ANA MILENA MUÑOZ MOLANO</t>
  </si>
  <si>
    <t>180397-0-2018</t>
  </si>
  <si>
    <t>190047-0-2019</t>
  </si>
  <si>
    <t>190472-0-2019</t>
  </si>
  <si>
    <t>ANA MILENA SANTAMARIA MORA</t>
  </si>
  <si>
    <t>180406-0-2018</t>
  </si>
  <si>
    <t>190054-0-2019</t>
  </si>
  <si>
    <t>190471-0-2019</t>
  </si>
  <si>
    <t>ANABIA JULIETH ANGARITA GALINDO</t>
  </si>
  <si>
    <t>170119-0-2017</t>
  </si>
  <si>
    <t>180227-0-2018</t>
  </si>
  <si>
    <t>ANDREA  BARVA MARINO</t>
  </si>
  <si>
    <t>170150-0-2017</t>
  </si>
  <si>
    <t>180043-0-2018</t>
  </si>
  <si>
    <t>ANDREA  GONZALEZ PORRAS</t>
  </si>
  <si>
    <t>ANDREA CAROLINA LOPEZ ESPITIA</t>
  </si>
  <si>
    <t>180307-0-2018</t>
  </si>
  <si>
    <t>ANDREA CAROLINA MORENO FARIETA</t>
  </si>
  <si>
    <t>ANDREA JULIANA GALEANO LOPEZ</t>
  </si>
  <si>
    <t>ANDREA MARCELA CUELLAR VELANDIA</t>
  </si>
  <si>
    <t>ANDREA PAOLA GARCIA RUIZ</t>
  </si>
  <si>
    <t>ANDREA PAOLA MELENDEZ PINEDA</t>
  </si>
  <si>
    <t>180281-0-2018</t>
  </si>
  <si>
    <t>190086-0-2019</t>
  </si>
  <si>
    <t>190426-0-2019</t>
  </si>
  <si>
    <t>ANDREA PAOLA VEGA TORRES</t>
  </si>
  <si>
    <t>ANDREA PATRICIA GARZON ORJUELA</t>
  </si>
  <si>
    <t>190265-0-2019</t>
  </si>
  <si>
    <t>ANDRES ALEJANDRO ORJUELA TRUJILLO</t>
  </si>
  <si>
    <t>190178-0-2019</t>
  </si>
  <si>
    <t>ANDRES CAMILO MARTINEZ SAENZ</t>
  </si>
  <si>
    <t>ANDRES DAVID BAUTISTA ROBLES</t>
  </si>
  <si>
    <t>ANDRES EDUARDO GUTIERREZ MONTES</t>
  </si>
  <si>
    <t>200063-0-2020</t>
  </si>
  <si>
    <t>ANDRES FELIPE CASTRO FIGUEROA</t>
  </si>
  <si>
    <t>190172-0-2019</t>
  </si>
  <si>
    <t>ANDRES FELIPE CORZO VILLAMIZAR</t>
  </si>
  <si>
    <t>180217-0-2018</t>
  </si>
  <si>
    <t>190084-0-2019</t>
  </si>
  <si>
    <t>ANDRES FELIPE ROMERO GOMEZ</t>
  </si>
  <si>
    <t>170250-0-2017</t>
  </si>
  <si>
    <t>180094-0-2018</t>
  </si>
  <si>
    <t>ANDRES FELIPE SANCHEZ ESPINOSA</t>
  </si>
  <si>
    <t>ANDRES FERNANDO ZUÑIGA FORERO</t>
  </si>
  <si>
    <t>180280-0-2018</t>
  </si>
  <si>
    <t>ANDRES MAURICIO BARRERA HERNANDEZ</t>
  </si>
  <si>
    <t>170101-0-2017</t>
  </si>
  <si>
    <t>ANDRES NOLASCO OLAYA GOMEZ</t>
  </si>
  <si>
    <t>ANGEL ANTONIO DIAZ VEGA</t>
  </si>
  <si>
    <t>180121-0-2018</t>
  </si>
  <si>
    <t>190038-0-2019</t>
  </si>
  <si>
    <t>200049-0-2020</t>
  </si>
  <si>
    <t>ANGEL ANTONIO ZABALETA GALINDO</t>
  </si>
  <si>
    <t>160030-0-2016</t>
  </si>
  <si>
    <t>170034-0-2017</t>
  </si>
  <si>
    <t>ANGEL DAVID ESPEJO LOPEZ</t>
  </si>
  <si>
    <t>ANGELA  SANCHEZ HERNANDEZ</t>
  </si>
  <si>
    <t>180273-0-2018</t>
  </si>
  <si>
    <t>ANGELA IBETH DIAZ REY</t>
  </si>
  <si>
    <t>190477-0-2019</t>
  </si>
  <si>
    <t>ANGELA JOHANNA FRANCO CHAVES</t>
  </si>
  <si>
    <t>ANGELA LIZETH PEÑA PARRA</t>
  </si>
  <si>
    <t>160293-0-2016</t>
  </si>
  <si>
    <t>ANGELA MARIA CANIZALEZ HERRERA</t>
  </si>
  <si>
    <t>180123-0-2018</t>
  </si>
  <si>
    <t>ANGELA MARIA SOLEDAD NAVARRETE PESELLIN</t>
  </si>
  <si>
    <t>ANGELA PATRICIA BALLESTEROS ARDILA</t>
  </si>
  <si>
    <t>180028-0-2018</t>
  </si>
  <si>
    <t>180433-0-2018</t>
  </si>
  <si>
    <t>190126-0-2019</t>
  </si>
  <si>
    <t>ANGELA PATRICIA CASTAÑEDA APONTE</t>
  </si>
  <si>
    <t>180253-0-2018</t>
  </si>
  <si>
    <t>190095-0-2019</t>
  </si>
  <si>
    <t>ANGELA PATRICIA SORIANO LOZANO</t>
  </si>
  <si>
    <t>190242-0-2019</t>
  </si>
  <si>
    <t>200011-0-2020</t>
  </si>
  <si>
    <t>ANGELICA LIZETH TARAZONA APONTE</t>
  </si>
  <si>
    <t>180278-0-2018</t>
  </si>
  <si>
    <t>190406-0-2019</t>
  </si>
  <si>
    <t>200034-0-2020</t>
  </si>
  <si>
    <t>ANGELICA MARIA AVILA RUBIO</t>
  </si>
  <si>
    <t>ANGELICA MARIA RUBIO POLANCO</t>
  </si>
  <si>
    <t>160119-0-2016</t>
  </si>
  <si>
    <t>170021-0-2017</t>
  </si>
  <si>
    <t>ANGELLY CAMILA TORRES SIERRA</t>
  </si>
  <si>
    <t>180258-0-2018</t>
  </si>
  <si>
    <t>190096-0-2019</t>
  </si>
  <si>
    <t>ANGIE LIZETH SERRANO CASTELLANOS</t>
  </si>
  <si>
    <t>ANIBAL ROBERTO ENDARA RAMIREZ</t>
  </si>
  <si>
    <t>190079-0-2019</t>
  </si>
  <si>
    <t>190506-0-2019</t>
  </si>
  <si>
    <t>ANTONIO  RAMIREZ BARRETO</t>
  </si>
  <si>
    <t>190264-0-2019</t>
  </si>
  <si>
    <t>ANTONIO MARIA MANTILLA BERNAL</t>
  </si>
  <si>
    <t>170043-0-2017</t>
  </si>
  <si>
    <t>170278-0-2017</t>
  </si>
  <si>
    <t>180327-0-2018</t>
  </si>
  <si>
    <t>ARLEY ADOLFO GUERRA ROMERO</t>
  </si>
  <si>
    <t>170263-0-2017</t>
  </si>
  <si>
    <t>180013-0-2018</t>
  </si>
  <si>
    <t>ARMANDO  ARDILA DELGADO</t>
  </si>
  <si>
    <t>AURA ELISA GUERRERO MORENO</t>
  </si>
  <si>
    <t>180216-0-2018</t>
  </si>
  <si>
    <t>190226-0-2019</t>
  </si>
  <si>
    <t>AURA MARIA FRANCO REYES</t>
  </si>
  <si>
    <t>BELISARIO  CASTELBLANCO PIRAQUIVE</t>
  </si>
  <si>
    <t>BERNARDO  PARAMO GONZALEZ</t>
  </si>
  <si>
    <t>180107-0-2018</t>
  </si>
  <si>
    <t>190240-0-2019</t>
  </si>
  <si>
    <t>BERTHA CECILIA CASTAÑEDA HERNANDEZ</t>
  </si>
  <si>
    <t>BIBIANA ANDREA CHIRIVI MARTINEZ</t>
  </si>
  <si>
    <t>180063-0-2018</t>
  </si>
  <si>
    <t>190184-0-2019</t>
  </si>
  <si>
    <t>BIBIANA STELLA PEREZ GAONA</t>
  </si>
  <si>
    <t>BLANCA EDILSA VARGAS CAVIELES</t>
  </si>
  <si>
    <t>170099-0-2017</t>
  </si>
  <si>
    <t>BLANCA LISBETH CAMARGO BARRERA</t>
  </si>
  <si>
    <t>180339-0-2018</t>
  </si>
  <si>
    <t>190078-0-2019</t>
  </si>
  <si>
    <t>BRAYAN JEFERSON VARON AGUIRRE</t>
  </si>
  <si>
    <t>170139-0-2017</t>
  </si>
  <si>
    <t>CAMILO ALEJANDRO BECERRA RODRIGUEZ</t>
  </si>
  <si>
    <t>CAMILO ALFREDO DAJOME NAVARRO</t>
  </si>
  <si>
    <t>CAMILO ANDRES ELY DORIA</t>
  </si>
  <si>
    <t>190430-0-2019</t>
  </si>
  <si>
    <t>200036-0-2020</t>
  </si>
  <si>
    <t>CAMILO ANDRES ORJUELA SEGURA</t>
  </si>
  <si>
    <t>CAMILO ANDRES SARMIENTO DELGADO</t>
  </si>
  <si>
    <t>160142-0-2016</t>
  </si>
  <si>
    <t>CAMILO ARTURO GOMEZ CARRILLO</t>
  </si>
  <si>
    <t>CARLOS ALBERTO CASTELLANOS MEDINA</t>
  </si>
  <si>
    <t>170329-0-2017</t>
  </si>
  <si>
    <t>CARLOS ALBERTO DORADO SOLANO</t>
  </si>
  <si>
    <t>180128-0-2018</t>
  </si>
  <si>
    <t>CARLOS ANDRES GOMEZ OTALORA</t>
  </si>
  <si>
    <t>170297-0-2017</t>
  </si>
  <si>
    <t>180102-0-2018</t>
  </si>
  <si>
    <t>190197-0-2019</t>
  </si>
  <si>
    <t>200010-0-2020</t>
  </si>
  <si>
    <t>CARLOS DAVID CARO DIAZ</t>
  </si>
  <si>
    <t>180239-0-2018</t>
  </si>
  <si>
    <t>190097-0-2019</t>
  </si>
  <si>
    <t>CARLOS FELIPE JIMENEZ URIBE</t>
  </si>
  <si>
    <t>CARLOS LUIS ROBERTO PINILLA DIAZ</t>
  </si>
  <si>
    <t>160110-0-2016</t>
  </si>
  <si>
    <t>170134-0-2017</t>
  </si>
  <si>
    <t>180230-0-2018</t>
  </si>
  <si>
    <t>190153-0-2019</t>
  </si>
  <si>
    <t>CARLOS MARIO DOMINGUEZ RODRIGUEZ</t>
  </si>
  <si>
    <t>190239-0-2019</t>
  </si>
  <si>
    <t>CARLOS ORLANDO RICO BONILLA</t>
  </si>
  <si>
    <t>160074-0-2016</t>
  </si>
  <si>
    <t>CARLOS ORLANDO RUIZ COPETE</t>
  </si>
  <si>
    <t>170335-0-2017</t>
  </si>
  <si>
    <t>180048-0-2018</t>
  </si>
  <si>
    <t>CARLOS RAFAEL TAMARA LUNA</t>
  </si>
  <si>
    <t>CARMEN BEATRIZ DELGADILLO BUITRAGO</t>
  </si>
  <si>
    <t>180108-0-2018</t>
  </si>
  <si>
    <t>CARMEN CECILIA LOZANO GUTIERREZ</t>
  </si>
  <si>
    <t>190241-0-2019</t>
  </si>
  <si>
    <t>CARMEN STELLA CANO BECERRA</t>
  </si>
  <si>
    <t>CAROLINA  DAZA IBAÑEZ</t>
  </si>
  <si>
    <t>180418-0-2018</t>
  </si>
  <si>
    <t>190063-0-2019</t>
  </si>
  <si>
    <t>190470-0-2019</t>
  </si>
  <si>
    <t>CAROLINA  PAZ MANZANO</t>
  </si>
  <si>
    <t>CAROLINA  ZARATE ARCOS</t>
  </si>
  <si>
    <t>190309-0-2019</t>
  </si>
  <si>
    <t>CAROLINA SIERRA MORALES</t>
  </si>
  <si>
    <t>170057-0-2017</t>
  </si>
  <si>
    <t>180269-0-2018</t>
  </si>
  <si>
    <t>CATALINA  PERALTA PUENTES</t>
  </si>
  <si>
    <t>190174-0-2019</t>
  </si>
  <si>
    <t>CESAR ALBERTO CHEMBI VERGARA</t>
  </si>
  <si>
    <t>160109-0-2016</t>
  </si>
  <si>
    <t>170126-0-2017</t>
  </si>
  <si>
    <t>180062-0-2018</t>
  </si>
  <si>
    <t>CESAR AUGUSTO QUIMBAYO MONJE</t>
  </si>
  <si>
    <t>170299-0-2017</t>
  </si>
  <si>
    <t>180092-0-2018</t>
  </si>
  <si>
    <t>CESAR AUGUSTO RODRIGUEZ SOSA</t>
  </si>
  <si>
    <t>180365-0-2018</t>
  </si>
  <si>
    <t>190258-0-2019</t>
  </si>
  <si>
    <t>200066-0-2020</t>
  </si>
  <si>
    <t>CESAR AUGUSTO SANCHEZ SANCHEZ</t>
  </si>
  <si>
    <t>CESAR AUGUSTO SERNA MEJIA</t>
  </si>
  <si>
    <t>160263-0-2016</t>
  </si>
  <si>
    <t>CESAR AUGUSTO VELOSA JIMENEZ</t>
  </si>
  <si>
    <t>CESAR GIOVANNY LOMBANA MALAGON</t>
  </si>
  <si>
    <t>160005-0-2016</t>
  </si>
  <si>
    <t>170012-0-2017</t>
  </si>
  <si>
    <t>180050-0-2018</t>
  </si>
  <si>
    <t>190165-0-2019</t>
  </si>
  <si>
    <t>200040-0-2020</t>
  </si>
  <si>
    <t>CESAR LEONARDO GONZALEZ CUBILLOS</t>
  </si>
  <si>
    <t>190040-0-2019</t>
  </si>
  <si>
    <t>CESAR NEY OSORIO ARANGO</t>
  </si>
  <si>
    <t>CHRISTIAN CAMILO RIAÑO CARDONA</t>
  </si>
  <si>
    <t>CHRISTIANG DANIEL MONROY VARGAS</t>
  </si>
  <si>
    <t>CIRO ANGEL PARRADO REYES</t>
  </si>
  <si>
    <t>170202-0-2017</t>
  </si>
  <si>
    <t>180089-0-2018</t>
  </si>
  <si>
    <t>190021-0-2019</t>
  </si>
  <si>
    <t>200003-0-2020</t>
  </si>
  <si>
    <t>CLARA INES VARGAS MALAGON</t>
  </si>
  <si>
    <t>160101-0-2016</t>
  </si>
  <si>
    <t>170102-0-2017</t>
  </si>
  <si>
    <t>180430-0-2018</t>
  </si>
  <si>
    <t>190216-0-2019</t>
  </si>
  <si>
    <t>CLARA MARIA MOJICA CORTES</t>
  </si>
  <si>
    <t>170248-0-2017</t>
  </si>
  <si>
    <t>180006-0-2018</t>
  </si>
  <si>
    <t>CLAUDIA ELVIRA RODRIGUEZ POVEDA</t>
  </si>
  <si>
    <t>160152-0-2016</t>
  </si>
  <si>
    <t>170105-0-2017</t>
  </si>
  <si>
    <t>CLAUDIA EMIRNA MOSQUERA GARZON</t>
  </si>
  <si>
    <t>180008-0-2018</t>
  </si>
  <si>
    <t>CLAUDIA INES CORDERO LIZARAZO</t>
  </si>
  <si>
    <t>160192-0-2016</t>
  </si>
  <si>
    <t>170019-0-2017</t>
  </si>
  <si>
    <t>180058-0-2018</t>
  </si>
  <si>
    <t>CLAUDIA LUCIA BULLA CANO</t>
  </si>
  <si>
    <t>190463-0-2019</t>
  </si>
  <si>
    <t>CLAUDIA MARCELA HOLGUIN HERRERA</t>
  </si>
  <si>
    <t>190306-0-2019</t>
  </si>
  <si>
    <t>CLAUDIA MARIA MARTINEZ ZULUAGA</t>
  </si>
  <si>
    <t>CLAUDIA PATRICIA ALMEIDA CASTILLO</t>
  </si>
  <si>
    <t>CLAUDIA VIVIANA VANEGAS BELTRAN</t>
  </si>
  <si>
    <t>160244-0-2016</t>
  </si>
  <si>
    <t>CLAUDIA YOHANA GAMBOA PINEDA</t>
  </si>
  <si>
    <t>CONSUELO  CORTES RODRIGUEZ</t>
  </si>
  <si>
    <t>180401-0-2018</t>
  </si>
  <si>
    <t>190052-0-2019</t>
  </si>
  <si>
    <t>CRISTHIAN ANDRES LÓPEZ SUAREZ</t>
  </si>
  <si>
    <t>190091-0-2019</t>
  </si>
  <si>
    <t>CRISTHIAN FELIPE YARCE BARRAGAN</t>
  </si>
  <si>
    <t>CRISTIAN ANDRES PULIDO HORMAZA</t>
  </si>
  <si>
    <t>180261-0-2018</t>
  </si>
  <si>
    <t>190093-0-2019</t>
  </si>
  <si>
    <t>190407-0-2019</t>
  </si>
  <si>
    <t>200019-0-2020</t>
  </si>
  <si>
    <t>CRISTIAN ANDRES ROJAS FRANCO</t>
  </si>
  <si>
    <t>190138-0-2019</t>
  </si>
  <si>
    <t>190427-0-2019</t>
  </si>
  <si>
    <t>200027-0-2020</t>
  </si>
  <si>
    <t>CRISTIAN CAMILO BETANCOURT RINCON</t>
  </si>
  <si>
    <t>190357-0-2019</t>
  </si>
  <si>
    <t>CRISTIAN CAMILO CHICA SANTIAGO</t>
  </si>
  <si>
    <t>180249-0-2018</t>
  </si>
  <si>
    <t>190092-0-2019</t>
  </si>
  <si>
    <t>CRISTIAN CAMILO RAMOS MARTINEZ</t>
  </si>
  <si>
    <t>160129-0-2016</t>
  </si>
  <si>
    <t>CRISTIAN CAMILO ROJAS CARDENAS</t>
  </si>
  <si>
    <t>CRISTIAN DAVID CUADROS MUÑOZ</t>
  </si>
  <si>
    <t>CRISTIAN GIOVANNI BOHORQUEZ MOLANO</t>
  </si>
  <si>
    <t>CRISTIAN JAVIER AMAYA TAMBO</t>
  </si>
  <si>
    <t>DAJHANA MARCELA NAVAS VARON</t>
  </si>
  <si>
    <t>DALIA EDITH RODRIGUEZ TORRES</t>
  </si>
  <si>
    <t>160044-0-2016</t>
  </si>
  <si>
    <t>190159-0-2019</t>
  </si>
  <si>
    <t>190491-0-2019</t>
  </si>
  <si>
    <t>DALMA SOFIA ARIZA HERNANDEZ</t>
  </si>
  <si>
    <t>DANICCE  VERA ARIAS</t>
  </si>
  <si>
    <t>DANIEL  ISAACS CORAL</t>
  </si>
  <si>
    <t>DANIEL ALBERTO PIEDRAHITA NUÑEZ</t>
  </si>
  <si>
    <t>180231-0-2018</t>
  </si>
  <si>
    <t>190344-0-2019</t>
  </si>
  <si>
    <t>DANIEL SANTIAGO TORRES PINILLA</t>
  </si>
  <si>
    <t>DANIELA  ANTOLINEZ AUGELLO</t>
  </si>
  <si>
    <t>160216-0-2016</t>
  </si>
  <si>
    <t>DANIELA DE LOS ANGELES SUAREZ BELTRAN</t>
  </si>
  <si>
    <t>DANY ALEXANDER FONSECA SANABRIA</t>
  </si>
  <si>
    <t>180228-0-2018</t>
  </si>
  <si>
    <t>190255-0-2019</t>
  </si>
  <si>
    <t>DAVID FERNANDO PEÑUELA LOPEZ</t>
  </si>
  <si>
    <t>160086-0-2016</t>
  </si>
  <si>
    <t>170124-0-2017</t>
  </si>
  <si>
    <t>180057-0-2018</t>
  </si>
  <si>
    <t>DAVID LEONARDO NUÑEZ AMORTEGUI</t>
  </si>
  <si>
    <t>DAVID ORLANDO SANCHEZ OLARTE</t>
  </si>
  <si>
    <t>DAYANNA STEFANNIA TRIANA ORTIZ</t>
  </si>
  <si>
    <t>DAYSY CONSTANZA RODRIGUEZ TORRES</t>
  </si>
  <si>
    <t>180252-0-2018</t>
  </si>
  <si>
    <t>190098-0-2019</t>
  </si>
  <si>
    <t>DELIGREIZ  SUAREZ GOMEZ</t>
  </si>
  <si>
    <t>170251-0-2017</t>
  </si>
  <si>
    <t>180053-0-2018</t>
  </si>
  <si>
    <t>DENIS ADRIANA CRISTANCHO SALAS</t>
  </si>
  <si>
    <t>190353-0-2019</t>
  </si>
  <si>
    <t>DIANA ALEJANDRA MALAGON BOHADA</t>
  </si>
  <si>
    <t>180312-0-2018</t>
  </si>
  <si>
    <t>DIANA CAROLINA CLAVIJO SEPULVEDA</t>
  </si>
  <si>
    <t>190482-0-2019</t>
  </si>
  <si>
    <t>DIANA CAROLINA GROSO CONTRERAS</t>
  </si>
  <si>
    <t>DIANA CAROLINA PORTILLA REAL</t>
  </si>
  <si>
    <t>180372-0-2018</t>
  </si>
  <si>
    <t>190073-0-2019</t>
  </si>
  <si>
    <t>200012-0-2020</t>
  </si>
  <si>
    <t>DIANA CRISTINA PEÑUELA LATORRE</t>
  </si>
  <si>
    <t>190229-0-2019</t>
  </si>
  <si>
    <t>190434-0-2019</t>
  </si>
  <si>
    <t>DIANA ISABEL MONTOYA MONTOYA</t>
  </si>
  <si>
    <t>190045-0-2019</t>
  </si>
  <si>
    <t>190469-0-2019</t>
  </si>
  <si>
    <t>DIANA LUCIA GONZALEZ GARZON</t>
  </si>
  <si>
    <t>180060-0-2018</t>
  </si>
  <si>
    <t>DIANA MARCELA BOLIVAR FANDIÑO</t>
  </si>
  <si>
    <t>DIANA MARCELA CAMELO MARTINEZ</t>
  </si>
  <si>
    <t>190288-0-2019</t>
  </si>
  <si>
    <t>DIANA MARCELA CLAVIJO QUIROGA</t>
  </si>
  <si>
    <t>DIANA MARCELA MUNEVAR MORENO</t>
  </si>
  <si>
    <t>190289-0-2019</t>
  </si>
  <si>
    <t>DIANA MARCELA RAMIREZ VILLANUEVA</t>
  </si>
  <si>
    <t>180276-0-2018</t>
  </si>
  <si>
    <t>190132-0-2019</t>
  </si>
  <si>
    <t>DIANA MARCELA TAUTIVA GONZALEZ</t>
  </si>
  <si>
    <t>190177-0-2019</t>
  </si>
  <si>
    <t>DIANA PAOLA ROJAS VALENCIA</t>
  </si>
  <si>
    <t>DIANA PAOLA ZEA NITOLA</t>
  </si>
  <si>
    <t>DIANA PATRICIA TIRADO ALARCON</t>
  </si>
  <si>
    <t>170280-0-2017</t>
  </si>
  <si>
    <t>180076-0-2018</t>
  </si>
  <si>
    <t>190183-0-2019</t>
  </si>
  <si>
    <t>DIANA PILAR DELGADO BARRERO</t>
  </si>
  <si>
    <t>160139-0-2016</t>
  </si>
  <si>
    <t>170113-0-2017</t>
  </si>
  <si>
    <t>DIANA ROCIO CAMACHO PARRA</t>
  </si>
  <si>
    <t>DIANA SURELY MENESES PINTO</t>
  </si>
  <si>
    <t>190205-0-2019</t>
  </si>
  <si>
    <t>200029-0-2020</t>
  </si>
  <si>
    <t>DIDIER WALTE ESTEVEZ VASQUEZ</t>
  </si>
  <si>
    <t>160215-0-2016</t>
  </si>
  <si>
    <t>DIEGO ALEJANDRO BRIÑEZ OLAYA</t>
  </si>
  <si>
    <t>DIEGO ALEJANDRO CASTRO PEREZ</t>
  </si>
  <si>
    <t>DIEGO ALEJANDRO ESCOBAR SARMIENTO</t>
  </si>
  <si>
    <t>DIEGO ALEJANDRO PEREZ PARRA</t>
  </si>
  <si>
    <t>160019-0-2016</t>
  </si>
  <si>
    <t>170009-0-2017</t>
  </si>
  <si>
    <t>170288-0-2017</t>
  </si>
  <si>
    <t>180056-0-2018</t>
  </si>
  <si>
    <t>190209-0-2019</t>
  </si>
  <si>
    <t>DIEGO ALEJANDRO SIERRA SIERRA</t>
  </si>
  <si>
    <t>180256-0-2018</t>
  </si>
  <si>
    <t>190099-0-2019</t>
  </si>
  <si>
    <t>DIEGO ARMANDO PRECIADO PUENTES</t>
  </si>
  <si>
    <t>170127-0-2017</t>
  </si>
  <si>
    <t>180287-0-2018</t>
  </si>
  <si>
    <t>DIEGO FELIPE BERNAL ESPINOSA</t>
  </si>
  <si>
    <t>180251-0-2018</t>
  </si>
  <si>
    <t>190142-0-2019</t>
  </si>
  <si>
    <t>190428-0-2019</t>
  </si>
  <si>
    <t>200033-0-2020</t>
  </si>
  <si>
    <t>DIEGO FERNANDO ARDILA PLAZAS</t>
  </si>
  <si>
    <t>190439-0-2019</t>
  </si>
  <si>
    <t>200005-0-2020</t>
  </si>
  <si>
    <t>DIEGO FERNANDO MUÑOZ VELANDIA</t>
  </si>
  <si>
    <t>170063-0-2017</t>
  </si>
  <si>
    <t>DIEGO HERNAN DAZA HURTADO</t>
  </si>
  <si>
    <t>DIEGO LUIS CASTRO MOYA</t>
  </si>
  <si>
    <t>190423-0-2019</t>
  </si>
  <si>
    <t>200068-0-2020</t>
  </si>
  <si>
    <t>DOGER HERNAN DAZA MORENO</t>
  </si>
  <si>
    <t>180448-0-2018</t>
  </si>
  <si>
    <t>190231-0-2019</t>
  </si>
  <si>
    <t>DORA  PINILLA HERNANDEZ</t>
  </si>
  <si>
    <t>160240-0-2016</t>
  </si>
  <si>
    <t>DORA  QUIROGA MENDOZA</t>
  </si>
  <si>
    <t>190308-0-2019</t>
  </si>
  <si>
    <t>DORIS LISED LOPEZ LOPEZ</t>
  </si>
  <si>
    <t>DORIS YANETH BARON MILLAN</t>
  </si>
  <si>
    <t>DOUGLAS ALBERTO CAVANZO BARRAGAN</t>
  </si>
  <si>
    <t>190334-0-2019</t>
  </si>
  <si>
    <t>DUSMIRA  DIAZ MORENO</t>
  </si>
  <si>
    <t>180399-0-2018</t>
  </si>
  <si>
    <t>190056-0-2019</t>
  </si>
  <si>
    <t>DUYIVER ANDRES SANIN ARIAS</t>
  </si>
  <si>
    <t>190131-0-2019</t>
  </si>
  <si>
    <t>190389-0-2019</t>
  </si>
  <si>
    <t>200025-0-2020</t>
  </si>
  <si>
    <t>EDER GIOVANNY CASTIBLANCO ORJUELA</t>
  </si>
  <si>
    <t>160184-0-2016</t>
  </si>
  <si>
    <t>160185-0-2016</t>
  </si>
  <si>
    <t>170290-0-2017</t>
  </si>
  <si>
    <t>170291-0-2017</t>
  </si>
  <si>
    <t>EDGAR  CATAÑO SANCHEZ</t>
  </si>
  <si>
    <t>EDGAR ANDRES PUPIALES BUCHELI</t>
  </si>
  <si>
    <t>EDGAR EULICES GONZALEZ ALVAREZ</t>
  </si>
  <si>
    <t>160076-0-2016</t>
  </si>
  <si>
    <t>EDGAR HERNAN SANCHEZ MONTOYA</t>
  </si>
  <si>
    <t>EDGAR HERNANDO CALVO BERMUDEZ</t>
  </si>
  <si>
    <t>170253-0-2017</t>
  </si>
  <si>
    <t>180016-0-2018</t>
  </si>
  <si>
    <t>EDGAR OSIRIS QUIJANO GOMEZ</t>
  </si>
  <si>
    <t>180308-0-2018</t>
  </si>
  <si>
    <t>EDGAR OVIDIO CARO PAEZ</t>
  </si>
  <si>
    <t>160026-0-2016</t>
  </si>
  <si>
    <t>EDISON ALFREDO CADAVID ALARCON</t>
  </si>
  <si>
    <t>180358-0-2018</t>
  </si>
  <si>
    <t>190071-0-2019</t>
  </si>
  <si>
    <t>EDISON DANIEL LONDOÑO CIFUENTES</t>
  </si>
  <si>
    <t>170025-0-2017</t>
  </si>
  <si>
    <t>EDNA ROCIO SANCHEZ MORALES</t>
  </si>
  <si>
    <t>EDSSON YANNICK BONILLA HERNANDEZ</t>
  </si>
  <si>
    <t>180138-0-2018</t>
  </si>
  <si>
    <t>190085-0-2019</t>
  </si>
  <si>
    <t>190377-0-2019</t>
  </si>
  <si>
    <t>EDWIN  PARADA CALVO</t>
  </si>
  <si>
    <t>EDWIN GIOVANNY CALIXTO QUIROGA</t>
  </si>
  <si>
    <t>180254-0-2018</t>
  </si>
  <si>
    <t>EDWIN LEONARDO BERNAL CIFUENTES</t>
  </si>
  <si>
    <t>160108-0-2016</t>
  </si>
  <si>
    <t>170048-0-2017</t>
  </si>
  <si>
    <t>170257-0-2017</t>
  </si>
  <si>
    <t>EDWIN LEONARDO PARADA GUEVARA</t>
  </si>
  <si>
    <t>160058-0-2016</t>
  </si>
  <si>
    <t>170087-0-2017</t>
  </si>
  <si>
    <t>EFREN DARIO BALAGUERA RIVERA</t>
  </si>
  <si>
    <t>190182-0-2019</t>
  </si>
  <si>
    <t>ELDA MARINA RUEDA TOBON</t>
  </si>
  <si>
    <t>ELENA ISABEL CRISTINA ARROYO ANDRADE</t>
  </si>
  <si>
    <t>ELIANA MAYERLY GONGORA TAFUR</t>
  </si>
  <si>
    <t>180407-0-2018</t>
  </si>
  <si>
    <t>190042-0-2019</t>
  </si>
  <si>
    <t>ELIZABETH  AREVALO CANCINO</t>
  </si>
  <si>
    <t>ELIZABETH  BLANDON BERMUDEZ</t>
  </si>
  <si>
    <t>180453-0-2018</t>
  </si>
  <si>
    <t>ELIZABETH  CORTES BAEZ</t>
  </si>
  <si>
    <t>160034-0-2016</t>
  </si>
  <si>
    <t>170183-0-2017</t>
  </si>
  <si>
    <t>180040-0-2018</t>
  </si>
  <si>
    <t>180318-0-2018</t>
  </si>
  <si>
    <t>190218-0-2019</t>
  </si>
  <si>
    <t>ELIZABETH  MONTES CUELLO</t>
  </si>
  <si>
    <t>ELKIN GEOVANNY LLACHE SUAREZ</t>
  </si>
  <si>
    <t>170238-0-2017</t>
  </si>
  <si>
    <t>ELSA VIVIANA CHARRY LOPEZ</t>
  </si>
  <si>
    <t>160013-0-2016</t>
  </si>
  <si>
    <t>ELVIS ROMAN BORDA FABIAN</t>
  </si>
  <si>
    <t>ERIKA ALEXANDRA MORALES VASQUEZ</t>
  </si>
  <si>
    <t>180320-0-2018</t>
  </si>
  <si>
    <t>ERIKA CATALINA GONZALEZ OVALLE</t>
  </si>
  <si>
    <t>180419-0-2018</t>
  </si>
  <si>
    <t>190046-0-2019</t>
  </si>
  <si>
    <t>190468-0-2019</t>
  </si>
  <si>
    <t>ERIKA JOINER ZAPATA TABARES</t>
  </si>
  <si>
    <t>ERIKA LILIANA VILLARREAL ROJAS</t>
  </si>
  <si>
    <t>170341-0-2017</t>
  </si>
  <si>
    <t>180136-0-2018</t>
  </si>
  <si>
    <t>ERIKA MARCELA ACOSTA LEGUIZAMO</t>
  </si>
  <si>
    <t>ERIKA NATHALIA JARAMILLO GUERRERO</t>
  </si>
  <si>
    <t>ESSY XIMENA AREVALO TORRES</t>
  </si>
  <si>
    <t>160004-0-2016</t>
  </si>
  <si>
    <t>160189-0-2016</t>
  </si>
  <si>
    <t>170042-0-2017</t>
  </si>
  <si>
    <t>180002-0-2018</t>
  </si>
  <si>
    <t>190011-0-2019</t>
  </si>
  <si>
    <t>ESTEFANIA  GUTIERREZ BARRERA</t>
  </si>
  <si>
    <t>ETHEL CATALINA PARDO DUARTE</t>
  </si>
  <si>
    <t>EVER EDWIN GALLEGO LEON</t>
  </si>
  <si>
    <t>190147-0-2019</t>
  </si>
  <si>
    <t>FABIAN ARTURO ROJAS PUERTAS</t>
  </si>
  <si>
    <t>170234-0-2017</t>
  </si>
  <si>
    <t>FABIAN RAMIRO VARELA RODRIGUEZ</t>
  </si>
  <si>
    <t>180271-0-2018</t>
  </si>
  <si>
    <t>190135-0-2019</t>
  </si>
  <si>
    <t>FABIO ALEJANDRO GOMEZ CASTAÑO</t>
  </si>
  <si>
    <t>170117-0-2017</t>
  </si>
  <si>
    <t>FABIO HUMBERTO HERNANDEZ MARTINEZ</t>
  </si>
  <si>
    <t>160264-0-2016</t>
  </si>
  <si>
    <t>FABIO RICARDO CARDOZO MOLANO</t>
  </si>
  <si>
    <t>160029-0-2016</t>
  </si>
  <si>
    <t>FANNY JULYANNA MORENO CORTES</t>
  </si>
  <si>
    <t>160083-0-2016</t>
  </si>
  <si>
    <t>170062-0-2017</t>
  </si>
  <si>
    <t>180022-0-2018</t>
  </si>
  <si>
    <t>FELIPE  RUEDA POSADA</t>
  </si>
  <si>
    <t>180296-0-2018</t>
  </si>
  <si>
    <t>190123-0-2019</t>
  </si>
  <si>
    <t>FELIPE ANDRES  MARTINEZ RODRIGUEZ</t>
  </si>
  <si>
    <t>190395-0-2019</t>
  </si>
  <si>
    <t>FELIX ANDRES CARREÑO RIVERA</t>
  </si>
  <si>
    <t>200051-0-2020</t>
  </si>
  <si>
    <t>FELIX ENRIQUE GONZALEZ CALDERON</t>
  </si>
  <si>
    <t>190286-0-2019</t>
  </si>
  <si>
    <t>FERNANDO  AGUIRRE PANCHE</t>
  </si>
  <si>
    <t>FERNANDO  MORALES GUERRERO</t>
  </si>
  <si>
    <t>160168-0-2016</t>
  </si>
  <si>
    <t>170013-0-2017</t>
  </si>
  <si>
    <t>180024-0-2018</t>
  </si>
  <si>
    <t>190025-0-2019</t>
  </si>
  <si>
    <t>FERNANDO  ROJAS HURTADO</t>
  </si>
  <si>
    <t>200050-0-2020</t>
  </si>
  <si>
    <t>FERNANDO MARTINEZ BLANCO</t>
  </si>
  <si>
    <t>170261-0-2017</t>
  </si>
  <si>
    <t>180011-0-2018</t>
  </si>
  <si>
    <t>FERNANDO RAFAEL GARCIA GARCIA</t>
  </si>
  <si>
    <t>190324-0-2019</t>
  </si>
  <si>
    <t>FERNANDO TORRES VALENCIA</t>
  </si>
  <si>
    <t>160035-0-2016</t>
  </si>
  <si>
    <t>170029-0-2017</t>
  </si>
  <si>
    <t>170287-0-2017</t>
  </si>
  <si>
    <t>180325-0-2018</t>
  </si>
  <si>
    <t>190161-0-2019</t>
  </si>
  <si>
    <t>FERNEY ANDRES MEDINA CONTRERAS</t>
  </si>
  <si>
    <t>180074-0-2018</t>
  </si>
  <si>
    <t>190189-0-2019</t>
  </si>
  <si>
    <t>FRANCISCO JAVIER ACOSTA SUAREZ</t>
  </si>
  <si>
    <t>FRANCISCO JAVIER BARONA DUQUE</t>
  </si>
  <si>
    <t>170155-0-2017</t>
  </si>
  <si>
    <t>180112-0-2018</t>
  </si>
  <si>
    <t>FRANCISCO JAVIER RODRIGUEZ ESCOBAR</t>
  </si>
  <si>
    <t>160043-0-2016</t>
  </si>
  <si>
    <t>180078-0-2018</t>
  </si>
  <si>
    <t>190080-0-2019</t>
  </si>
  <si>
    <t>200058-0-2020</t>
  </si>
  <si>
    <t>FRANCISCO ONETT ORTIZ MURILLO</t>
  </si>
  <si>
    <t>160036-0-2016</t>
  </si>
  <si>
    <t>170091-0-2017</t>
  </si>
  <si>
    <t>180096-0-2018</t>
  </si>
  <si>
    <t>180304-0-2018</t>
  </si>
  <si>
    <t>190033-0-2019</t>
  </si>
  <si>
    <t>190396-0-2019</t>
  </si>
  <si>
    <t>FREDY ALEXANDER FORERO TORRES</t>
  </si>
  <si>
    <t>FREDY ALFARO PEREZ</t>
  </si>
  <si>
    <t>160258-0-2016</t>
  </si>
  <si>
    <t>FREDY JAISEN ARIAS VIVAS</t>
  </si>
  <si>
    <t>180389-0-2018</t>
  </si>
  <si>
    <t>190028-0-2019</t>
  </si>
  <si>
    <t>GABINO  HERNANDEZ BLANCO</t>
  </si>
  <si>
    <t>190343-0-2019</t>
  </si>
  <si>
    <t>GABRIEL ERNESTO LAGOS MEDINA</t>
  </si>
  <si>
    <t>GENNY MERCEDES MARTINEZ LAGUNA</t>
  </si>
  <si>
    <t>GERALDIN XIOMARA CASTRILLON MOLINA</t>
  </si>
  <si>
    <t>GERMAN LEONARDO GONZALEZ SARMIENTO</t>
  </si>
  <si>
    <t>180066-0-2018</t>
  </si>
  <si>
    <t>190191-0-2019</t>
  </si>
  <si>
    <t>GINA MARCELA MARTINEZ SANCHEZ</t>
  </si>
  <si>
    <t>GIOVANNI  SUAREZ USECHE</t>
  </si>
  <si>
    <t>160241-0-2016</t>
  </si>
  <si>
    <t>170112-0-2017</t>
  </si>
  <si>
    <t>GIOVANNY ALEXANDER BRICEÑO RIVEROS</t>
  </si>
  <si>
    <t>160032-0-2016</t>
  </si>
  <si>
    <t>170050-0-2017</t>
  </si>
  <si>
    <t>GISEL JOHANNA MARTINEZ ROA</t>
  </si>
  <si>
    <t>GISELLY KARINA MALPITA VANEGAS</t>
  </si>
  <si>
    <t>180264-0-2018</t>
  </si>
  <si>
    <t>190100-0-2019</t>
  </si>
  <si>
    <t>GLADYS AMANDA DEL CARMEN ZARATE MALDONADO</t>
  </si>
  <si>
    <t>160014-0-2016</t>
  </si>
  <si>
    <t>GLENICE MARIA VARGAS RODRIGUEZ</t>
  </si>
  <si>
    <t>GLORIA AMPARO GOMEZ ESGUERRA</t>
  </si>
  <si>
    <t>170330-0-2017</t>
  </si>
  <si>
    <t>180049-0-2018</t>
  </si>
  <si>
    <t>GLORIA INES AVILA NIÑO</t>
  </si>
  <si>
    <t>160025-0-2016</t>
  </si>
  <si>
    <t>170026-0-2017</t>
  </si>
  <si>
    <t>GLORIA PATRICIA MENESES PORTILLA</t>
  </si>
  <si>
    <t>160051-0-2016</t>
  </si>
  <si>
    <t>GLORIA PATRICIA RINCON MEDRANO</t>
  </si>
  <si>
    <t>GLORIA STELLA ROBALLO OLMOS</t>
  </si>
  <si>
    <t>GUILLERMO ALEXANDER GARCIA HERNANDEZ</t>
  </si>
  <si>
    <t>190333-0-2019</t>
  </si>
  <si>
    <t>GUILLERMO FRANCISCO AVILA ANDRADE</t>
  </si>
  <si>
    <t>GUILLERMO FRANCISCO FAURA VARGAS</t>
  </si>
  <si>
    <t>180235-0-2018</t>
  </si>
  <si>
    <t>GUILLERMO HERNAN MURILLO MORALES</t>
  </si>
  <si>
    <t>180275-0-2018</t>
  </si>
  <si>
    <t>190134-0-2019</t>
  </si>
  <si>
    <t>GUSTAVO ADOLFO ESCOBAR TORRES</t>
  </si>
  <si>
    <t>180246-0-2018</t>
  </si>
  <si>
    <t>190143-0-2019</t>
  </si>
  <si>
    <t>190422-0-2019</t>
  </si>
  <si>
    <t>200026-0-2020</t>
  </si>
  <si>
    <t>GUSTAVO ALBERTO MENESES RIOS</t>
  </si>
  <si>
    <t>180135-0-2018</t>
  </si>
  <si>
    <t>180386-0-2018</t>
  </si>
  <si>
    <t>190150-0-2019</t>
  </si>
  <si>
    <t>200009-0-2020</t>
  </si>
  <si>
    <t>HALIA CLIMENE ZAMBRANO ACOSTA</t>
  </si>
  <si>
    <t>180222-0-2018</t>
  </si>
  <si>
    <t>HAROLD GIOVANNI FAJARDO PEREIRA</t>
  </si>
  <si>
    <t>180403-0-2018</t>
  </si>
  <si>
    <t>190049-0-2019</t>
  </si>
  <si>
    <t>190467-0-2019</t>
  </si>
  <si>
    <t>HECTOR FERNANDO ROMERO CARVAJAL</t>
  </si>
  <si>
    <t>180109-0-2018</t>
  </si>
  <si>
    <t>190029-0-2019</t>
  </si>
  <si>
    <t>HECTOR RAFAEL RUIZ VEGA</t>
  </si>
  <si>
    <t>HECTOR WILSON GUALTEROS BUITRAGO</t>
  </si>
  <si>
    <t>HEIDY LILIANA ROMERO PARRA</t>
  </si>
  <si>
    <t>190291-0-2019</t>
  </si>
  <si>
    <t>HEIDY MAYERLY LIZCANO CAMPO</t>
  </si>
  <si>
    <t>180364-0-2018</t>
  </si>
  <si>
    <t>HEIDY TATIANA GOMEZ MOLINA</t>
  </si>
  <si>
    <t>180082-0-2018</t>
  </si>
  <si>
    <t>HELBER AUGUSTO LOPEZ GORDILLO</t>
  </si>
  <si>
    <t>170327-0-2017</t>
  </si>
  <si>
    <t>180059-0-2018</t>
  </si>
  <si>
    <t>190208-0-2019</t>
  </si>
  <si>
    <t>HENRY ALEXANDER SANCHEZ URREGO</t>
  </si>
  <si>
    <t>HENRY WILSON GONZALEZ BELLO</t>
  </si>
  <si>
    <t>HERNAN DARIO LOPEZ PAEZ</t>
  </si>
  <si>
    <t>190498-0-2019</t>
  </si>
  <si>
    <t>HERNAN MAURICIO DUARTE MORALES</t>
  </si>
  <si>
    <t>HERNANDO  BULLA ORJUELA</t>
  </si>
  <si>
    <t>180211-0-2018</t>
  </si>
  <si>
    <t>HERNANDO  GALVIS LEAL</t>
  </si>
  <si>
    <t>HERNANDO  REYES ARANGO</t>
  </si>
  <si>
    <t>190305-0-2019</t>
  </si>
  <si>
    <t>HILDA RAQUEL RUIZ ARIAS</t>
  </si>
  <si>
    <t>160061-0-2016</t>
  </si>
  <si>
    <t>HOLMAN  ROJAS LLANOS</t>
  </si>
  <si>
    <t>170313-0-2017</t>
  </si>
  <si>
    <t>180064-0-2018</t>
  </si>
  <si>
    <t>HUGO  PALACIOS ZULETA</t>
  </si>
  <si>
    <t>HUMBERTO  GARCIA ALDANA</t>
  </si>
  <si>
    <t>160274-0-2016</t>
  </si>
  <si>
    <t>IBETH DANIELA PEREZ CUELLAR</t>
  </si>
  <si>
    <t>180412-0-2018</t>
  </si>
  <si>
    <t>IBETH MARCELA ARIAS LOPEZ</t>
  </si>
  <si>
    <t>190383-0-2019</t>
  </si>
  <si>
    <t>200073-0-2020</t>
  </si>
  <si>
    <t>ILDER GREGORIO DIAZ MENDIETA</t>
  </si>
  <si>
    <t>200062-0-2020</t>
  </si>
  <si>
    <t>INGRID LORENA LOZANO RODRIGUEZ</t>
  </si>
  <si>
    <t>180422-0-2018</t>
  </si>
  <si>
    <t>190062-0-2019</t>
  </si>
  <si>
    <t>190466-0-2019</t>
  </si>
  <si>
    <t>INGRID MARIA ALVARADO ECHAVEZ</t>
  </si>
  <si>
    <t>180116-0-2018</t>
  </si>
  <si>
    <t>190349-0-2019</t>
  </si>
  <si>
    <t>INGRID NATALIA BONILLA VARGAS</t>
  </si>
  <si>
    <t>INGRITH KHATERINE MARTINEZ SANCHEZ</t>
  </si>
  <si>
    <t>180037-0-2018</t>
  </si>
  <si>
    <t>190372-0-2019</t>
  </si>
  <si>
    <t>INGRY DEIFILIA LADINO GARAY</t>
  </si>
  <si>
    <t>180424-0-2018</t>
  </si>
  <si>
    <t>190043-0-2019</t>
  </si>
  <si>
    <t>ISABEL  CARRERO ROJAS</t>
  </si>
  <si>
    <t>170235-0-2017</t>
  </si>
  <si>
    <t>180032-0-2018</t>
  </si>
  <si>
    <t>190238-0-2019</t>
  </si>
  <si>
    <t>ISABEL CRISTINA COTE GOMEZ</t>
  </si>
  <si>
    <t>IVON ADRIANA JIMENEZ ZAPATA</t>
  </si>
  <si>
    <t>160143-0-2016</t>
  </si>
  <si>
    <t>170109-0-2017</t>
  </si>
  <si>
    <t>IVONNE ALEXANDRA RODRIGUEZ RUEDA</t>
  </si>
  <si>
    <t>190293-0-2019</t>
  </si>
  <si>
    <t>IVONNE CONSTANZA SERRANO ROZO</t>
  </si>
  <si>
    <t>180367-0-2018</t>
  </si>
  <si>
    <t>190257-0-2019</t>
  </si>
  <si>
    <t>200065-0-2020</t>
  </si>
  <si>
    <t>IVONNE CRISTINA GIL VENEGAS</t>
  </si>
  <si>
    <t>IVONNE MARITZA MAYORGA BERNAL</t>
  </si>
  <si>
    <t>180031-0-2018</t>
  </si>
  <si>
    <t>IVONNE STHEFANY HURTADO CASTRO</t>
  </si>
  <si>
    <t>JAIME ANDRES QUINTERO SANCHEZ</t>
  </si>
  <si>
    <t>JAIME ANDRES SIERRA BELTRAN</t>
  </si>
  <si>
    <t>190140-0-2019</t>
  </si>
  <si>
    <t>JAIME ENRIQUE ZAMBRANO SALAZAR</t>
  </si>
  <si>
    <t>190316-0-2019</t>
  </si>
  <si>
    <t>JAIRO  BENAVIDES BELTRAN</t>
  </si>
  <si>
    <t>160017-0-2016</t>
  </si>
  <si>
    <t>JAIRO ENRIQUE BELLO ARDILA</t>
  </si>
  <si>
    <t>JAIRO MOISES MARTINEZ QUIROGA</t>
  </si>
  <si>
    <t>190345-0-2019</t>
  </si>
  <si>
    <t>JAMES  RINCON CASTAÑO</t>
  </si>
  <si>
    <t>180337-0-2018</t>
  </si>
  <si>
    <t>190082-0-2019</t>
  </si>
  <si>
    <t>JAMES ADRIAN ROSAS LUIS</t>
  </si>
  <si>
    <t>180398-0-2018</t>
  </si>
  <si>
    <t>190050-0-2019</t>
  </si>
  <si>
    <t>JAVIER  DEAZA CHAVES</t>
  </si>
  <si>
    <t>160265-0-2016</t>
  </si>
  <si>
    <t>JAVIER ALEJANDRO MOLANO CLAVIJO</t>
  </si>
  <si>
    <t>160057-0-2016</t>
  </si>
  <si>
    <t>JAVIER ALFONSO MARTINEZ VASQUEZ</t>
  </si>
  <si>
    <t>190190-0-2019</t>
  </si>
  <si>
    <t>JAVIER ANDRES NIÑO PARRADO</t>
  </si>
  <si>
    <t>JAVIER ANTONIO AVENDAÑO RINCON</t>
  </si>
  <si>
    <t>180083-0-2018</t>
  </si>
  <si>
    <t>JAVIER ENRIQUE DIAZ PEREZ</t>
  </si>
  <si>
    <t>190386-0-2019</t>
  </si>
  <si>
    <t>200071-0-2020</t>
  </si>
  <si>
    <t>JAVIER HERNAN ACERO RODRIGUEZ</t>
  </si>
  <si>
    <t>160027-0-2016</t>
  </si>
  <si>
    <t>JAVIER IGNACIO JATIVA GARCIA</t>
  </si>
  <si>
    <t>160092-0-2016</t>
  </si>
  <si>
    <t>170014-0-2017</t>
  </si>
  <si>
    <t>JEANNE VELEDA WILSON BAZILI</t>
  </si>
  <si>
    <t>190101-0-2019</t>
  </si>
  <si>
    <t>JEFFERSON FARUK CAMPOS RAMIREZ</t>
  </si>
  <si>
    <t>180229-0-2018</t>
  </si>
  <si>
    <t>190267-0-2019</t>
  </si>
  <si>
    <t>JEISON ALIRIO BARRERO PRIETO</t>
  </si>
  <si>
    <t>190376-0-2019</t>
  </si>
  <si>
    <t>200046-0-2020</t>
  </si>
  <si>
    <t>JEISSON EDUARDO AFRICANO TORRES</t>
  </si>
  <si>
    <t>JENIFER ANDREA SALAZAR MORENO</t>
  </si>
  <si>
    <t>190129-0-2019</t>
  </si>
  <si>
    <t>190387-0-2019</t>
  </si>
  <si>
    <t>200044-0-2020</t>
  </si>
  <si>
    <t>JENNIFER CONSTANZA MOLANO ACHURY</t>
  </si>
  <si>
    <t>180075-0-2018</t>
  </si>
  <si>
    <t>190186-0-2019</t>
  </si>
  <si>
    <t>JENNY ANDREA ROCHA GARCIA</t>
  </si>
  <si>
    <t>JENNY CAROLINA GOMEZ LESMES</t>
  </si>
  <si>
    <t>180242-0-2018</t>
  </si>
  <si>
    <t>190102-0-2019</t>
  </si>
  <si>
    <t>JENNY FERNANDA SANCHEZ DOMINGUEZ</t>
  </si>
  <si>
    <t>180390-0-2018</t>
  </si>
  <si>
    <t>190027-0-2019</t>
  </si>
  <si>
    <t>JENNY JOHANNA GALINDO PORRAS</t>
  </si>
  <si>
    <t>190154-0-2019</t>
  </si>
  <si>
    <t>JENNY KATHERINE RUIZ MORA</t>
  </si>
  <si>
    <t>190125-0-2019</t>
  </si>
  <si>
    <t>190393-0-2019</t>
  </si>
  <si>
    <t>JERLEY ELIZABETH PEREZ BUITRAGO</t>
  </si>
  <si>
    <t>180272-0-2018</t>
  </si>
  <si>
    <t>JERONIMO  RATIVA MORALES</t>
  </si>
  <si>
    <t>JESSICA ANDREA CASTAÑO HURTADO</t>
  </si>
  <si>
    <t>JESSICA CAROLINA SALINAS ROMERO</t>
  </si>
  <si>
    <t>180255-0-2018</t>
  </si>
  <si>
    <t>JESSICA CAROLINA SALVADOR ROMERO</t>
  </si>
  <si>
    <t>190103-0-2019</t>
  </si>
  <si>
    <t>JESSICA LUCIA VILLAMIL RONDON</t>
  </si>
  <si>
    <t>190076-0-2019</t>
  </si>
  <si>
    <t>190382-0-2019</t>
  </si>
  <si>
    <t>200022-0-2020</t>
  </si>
  <si>
    <t>JESUS ALBEIRO RIZO GALLARDO</t>
  </si>
  <si>
    <t>180338-0-2018</t>
  </si>
  <si>
    <t>190245-0-2019</t>
  </si>
  <si>
    <t>200038-0-2020</t>
  </si>
  <si>
    <t>JESUS ALBERTO OROZCO CASTIBLANCO</t>
  </si>
  <si>
    <t>JESUS ALFREDO BALAGUERA BONITTO</t>
  </si>
  <si>
    <t>JESUS RAFAEL AGUAS CUELLO</t>
  </si>
  <si>
    <t>170204-0-2017</t>
  </si>
  <si>
    <t>JEYMY KATHERINE MUÑOZ MUÑOZ</t>
  </si>
  <si>
    <t>JHOIMAR OCTAVIO LOAIZA VASQUEZ</t>
  </si>
  <si>
    <t>JHON ELKIN GARIBELLO CORREA</t>
  </si>
  <si>
    <t>190312-0-2019</t>
  </si>
  <si>
    <t>JHONATHANN EDUARDO SOTELO ORDOÑEZ</t>
  </si>
  <si>
    <t>JIMENA LUCIA URBINA GOMEZ</t>
  </si>
  <si>
    <t>JIMMY ARIEL LEON GORDILLO</t>
  </si>
  <si>
    <t>180019-0-2018</t>
  </si>
  <si>
    <t>180297-0-2018</t>
  </si>
  <si>
    <t>190031-0-2019</t>
  </si>
  <si>
    <t>200059-0-2020</t>
  </si>
  <si>
    <t>JOAN WILSON NARANJO SALAMANCA</t>
  </si>
  <si>
    <t>160081-0-2016</t>
  </si>
  <si>
    <t>JOANNA PATRICIA GONZALEZ PAIPA</t>
  </si>
  <si>
    <t>170137-0-2017</t>
  </si>
  <si>
    <t>JOAQUIN ANTONIO RODRIGUEZ VILLEGAS</t>
  </si>
  <si>
    <t>190232-0-2019</t>
  </si>
  <si>
    <t>JOHAN ALBERTO RODRIGUEZ HERNANDEZ</t>
  </si>
  <si>
    <t>170149-0-2017</t>
  </si>
  <si>
    <t>180035-0-2018</t>
  </si>
  <si>
    <t>190014-0-2019</t>
  </si>
  <si>
    <t>190481-0-2019</t>
  </si>
  <si>
    <t>JOHAN MANUEL TORRES BONILLA</t>
  </si>
  <si>
    <t>160065-0-2016</t>
  </si>
  <si>
    <t>JOHANA ANDREA BARRAGAN MOGOLLON</t>
  </si>
  <si>
    <t>180068-0-2018</t>
  </si>
  <si>
    <t>190072-0-2019</t>
  </si>
  <si>
    <t>200002-0-2020</t>
  </si>
  <si>
    <t>JOHANA ANDREA POVEDA VELASCO</t>
  </si>
  <si>
    <t>160153-0-2016</t>
  </si>
  <si>
    <t>JOHANA DEL PILAR SANCHEZ ALFONSO</t>
  </si>
  <si>
    <t>190403-0-2019</t>
  </si>
  <si>
    <t>JOHANA MARCELA AREVALO BERNAL</t>
  </si>
  <si>
    <t>JOHANN ALEXANDER GARZON ARENAS</t>
  </si>
  <si>
    <t>JOHANNA CAROLINA PRIETO AMADOR</t>
  </si>
  <si>
    <t>JOHANNA ELIZABETH LOZANO AVILA</t>
  </si>
  <si>
    <t>JOHANNA PATRICIA GIRALDO AYALA</t>
  </si>
  <si>
    <t>190292-0-2019</t>
  </si>
  <si>
    <t>JOHN ALEXANDER SUAREZ SALGUERO</t>
  </si>
  <si>
    <t>170195-0-2017</t>
  </si>
  <si>
    <t>JOHN FREDY RAMIREZ</t>
  </si>
  <si>
    <t>JOHN JAIRO BOHORQUEZ CARDENAS</t>
  </si>
  <si>
    <t>160056-0-2016</t>
  </si>
  <si>
    <t>JOHN KENNEDY LEON CASTIBLANCO</t>
  </si>
  <si>
    <t>160066-0-2016</t>
  </si>
  <si>
    <t>170069-0-2017</t>
  </si>
  <si>
    <t>JOHN WILLIAM AHUMADA ZAMORA</t>
  </si>
  <si>
    <t>180259-0-2018</t>
  </si>
  <si>
    <t>JOHNN FREDY PULIDO</t>
  </si>
  <si>
    <t>JONATHAN  VERGEL VALENCIA</t>
  </si>
  <si>
    <t>JONATHAN ESTIBEN ZAMUDIO VARGAS</t>
  </si>
  <si>
    <t>160242-0-2016</t>
  </si>
  <si>
    <t>JORGE EDUARDO GORDILLO PARDO</t>
  </si>
  <si>
    <t>170352-0-2017</t>
  </si>
  <si>
    <t>180100-0-2018</t>
  </si>
  <si>
    <t>190034-0-2019</t>
  </si>
  <si>
    <t>JORGE EDUARDO RUGE GOMEZ</t>
  </si>
  <si>
    <t>190315-0-2019</t>
  </si>
  <si>
    <t>JORGE IVAN SOTELO GAVIRIA</t>
  </si>
  <si>
    <t>190141-0-2019</t>
  </si>
  <si>
    <t>190421-0-2019</t>
  </si>
  <si>
    <t>200035-0-2020</t>
  </si>
  <si>
    <t>JORGE OMAR ESCOBAR GONZALEZ</t>
  </si>
  <si>
    <t>JOSE ALBERTO RODRIGUEZ HERNANDEZ</t>
  </si>
  <si>
    <t>JOSE ALEJANDRO ARDILA CORTES</t>
  </si>
  <si>
    <t>JOSE ALEJANDRO PACHECO CASTRO</t>
  </si>
  <si>
    <t>170282-0-2017</t>
  </si>
  <si>
    <t>180073-0-2018</t>
  </si>
  <si>
    <t>JOSE FERNANDO PARRA ORDUZ</t>
  </si>
  <si>
    <t>180347-0-2018</t>
  </si>
  <si>
    <t>JOSE GABRIEL PARRA PIRAZAN</t>
  </si>
  <si>
    <t>170140-0-2017</t>
  </si>
  <si>
    <t>180223-0-2018</t>
  </si>
  <si>
    <t>190284-0-2019</t>
  </si>
  <si>
    <t>JOSE GIOVANNI MARTINEZ RAMIREZ</t>
  </si>
  <si>
    <t>190070-0-2019</t>
  </si>
  <si>
    <t>JOSE IGNACIO GUTIERREZ ROJAS</t>
  </si>
  <si>
    <t>190179-0-2019</t>
  </si>
  <si>
    <t>JOSE LUIS LEON ALVAREZ</t>
  </si>
  <si>
    <t>JOSE LUIS RODRIGUEZ CANAL</t>
  </si>
  <si>
    <t>170051-0-2017</t>
  </si>
  <si>
    <t>JOSE NEFTALI PEREA HOLGUIN</t>
  </si>
  <si>
    <t>190351-0-2019</t>
  </si>
  <si>
    <t>JOSE VICENTE PEÑA PINZON</t>
  </si>
  <si>
    <t>190287-0-2019</t>
  </si>
  <si>
    <t>JUAN CAMILO MORENO RAMIREZ</t>
  </si>
  <si>
    <t>180023-0-2018</t>
  </si>
  <si>
    <t>180427-0-2018</t>
  </si>
  <si>
    <t>190032-0-2019</t>
  </si>
  <si>
    <t>JUAN CARLOS GOMEZ MARULANDA</t>
  </si>
  <si>
    <t>JUAN CARLOS RUIZ BOHORQUEZ</t>
  </si>
  <si>
    <t>180233-0-2018</t>
  </si>
  <si>
    <t>JUAN CARLOS SEGURA CIFUENTES</t>
  </si>
  <si>
    <t>160003-0-2016</t>
  </si>
  <si>
    <t>170003-0-2017</t>
  </si>
  <si>
    <t>180001-0-2018</t>
  </si>
  <si>
    <t>JUAN DANIEL FLOREZ PORRAS</t>
  </si>
  <si>
    <t>JUAN DAVID AMAYA GOMEZ</t>
  </si>
  <si>
    <t>JUAN DAVID MENDOZA BARON</t>
  </si>
  <si>
    <t>190051-0-2019</t>
  </si>
  <si>
    <t>JUAN DAVID MORENO RAMIREZ</t>
  </si>
  <si>
    <t>JUAN DIEGO ESPITIA ROA</t>
  </si>
  <si>
    <t>180099-0-2018</t>
  </si>
  <si>
    <t>190119-0-2019</t>
  </si>
  <si>
    <t>190474-0-2019</t>
  </si>
  <si>
    <t>JUAN DIEGO RODRIGUEZ VILLAMIL</t>
  </si>
  <si>
    <t>180268-0-2018</t>
  </si>
  <si>
    <t>JUAN FELIPE GALINDO NIÑO</t>
  </si>
  <si>
    <t>190362-0-2019</t>
  </si>
  <si>
    <t>JUAN MANUEL GOMEZ MACIAS</t>
  </si>
  <si>
    <t>JUAN SEBASTIAN FAJARDO DIAZ</t>
  </si>
  <si>
    <t>180091-0-2018</t>
  </si>
  <si>
    <t>JUAN SEBASTIAN MORA CHAVEZ</t>
  </si>
  <si>
    <t>190409-0-2019</t>
  </si>
  <si>
    <t>200016-0-2020</t>
  </si>
  <si>
    <t>JUAN SEBASTIAN NAVAS GOMEZ</t>
  </si>
  <si>
    <t>180411-0-2018</t>
  </si>
  <si>
    <t>190058-0-2019</t>
  </si>
  <si>
    <t>190465-0-2019</t>
  </si>
  <si>
    <t>JULIA ADRIANA TELLEZ VANEGAS</t>
  </si>
  <si>
    <t>JULIA ELENA BECERRA DAZA</t>
  </si>
  <si>
    <t>180097-0-2018</t>
  </si>
  <si>
    <t>200006-0-2020</t>
  </si>
  <si>
    <t>JULIAN ANDRES GUALDRON DURAN</t>
  </si>
  <si>
    <t>JULIAN DAVID NARANJO LOPEZ</t>
  </si>
  <si>
    <t>JULIO ANDRES SANCHEZ SANCHEZ</t>
  </si>
  <si>
    <t>160162-0-2016</t>
  </si>
  <si>
    <t>JULIO CESAR CASTAÑEDA PEREZ</t>
  </si>
  <si>
    <t>200053-0-2020</t>
  </si>
  <si>
    <t>JULIO CESAR CEPEDA BARRERA</t>
  </si>
  <si>
    <t>200064-0-2020</t>
  </si>
  <si>
    <t>JULIO ROBERTO FUENTES VIDAL</t>
  </si>
  <si>
    <t>190171-0-2019</t>
  </si>
  <si>
    <t>KAREN DEL PILAR VARGAS QUIJANO</t>
  </si>
  <si>
    <t>KAREN JULIET CHAVES SANTIAGO</t>
  </si>
  <si>
    <t>160015-0-2016</t>
  </si>
  <si>
    <t>170024-0-2017</t>
  </si>
  <si>
    <t>170212-0-2017</t>
  </si>
  <si>
    <t>180041-0-2018</t>
  </si>
  <si>
    <t>180324-0-2018</t>
  </si>
  <si>
    <t>190160-0-2019</t>
  </si>
  <si>
    <t>KAREN JULIETH MENDEZ TIBAMBRE</t>
  </si>
  <si>
    <t>180362-0-2018</t>
  </si>
  <si>
    <t>KAREN LILIANA ANGULO CEPEDA</t>
  </si>
  <si>
    <t>170208-0-2017</t>
  </si>
  <si>
    <t>KAREN NATHALY RAMIREZ BARBOSA</t>
  </si>
  <si>
    <t>KAREN TATIANA MERCHAN REAL</t>
  </si>
  <si>
    <t>180400-0-2018</t>
  </si>
  <si>
    <t>190064-0-2019</t>
  </si>
  <si>
    <t>KARINA ANDREA RODRIGUEZ SAAVEDRA</t>
  </si>
  <si>
    <t>KARINA JOHANA ROMERO VILLARREAL</t>
  </si>
  <si>
    <t>KATHERINE  MARRUGO SALDARRIAGA</t>
  </si>
  <si>
    <t>KATHERINE GIOVANNA ARIZA CASTELLANOS</t>
  </si>
  <si>
    <t>180241-0-2018</t>
  </si>
  <si>
    <t>190104-0-2019</t>
  </si>
  <si>
    <t>KATHERINN JOHANNA PEÑA ARIAS</t>
  </si>
  <si>
    <t>180417-0-2018</t>
  </si>
  <si>
    <t>KATIA SOFIA SENA BERROCAL</t>
  </si>
  <si>
    <t>KATIAN JULADY RENDON RODRIGUEZ</t>
  </si>
  <si>
    <t>180111-0-2018</t>
  </si>
  <si>
    <t>KATTY MARCELA AMARA GARCIA</t>
  </si>
  <si>
    <t>190206-0-2019</t>
  </si>
  <si>
    <t>200030-0-2020</t>
  </si>
  <si>
    <t>KELLY ASCENETH DEMOYA CORREAL</t>
  </si>
  <si>
    <t>KELLY JOHANA CORZO SANCHEZ</t>
  </si>
  <si>
    <t>180243-0-2018</t>
  </si>
  <si>
    <t>190090-0-2019</t>
  </si>
  <si>
    <t>KELLY JOHANNA SANCHEZ RAMOS</t>
  </si>
  <si>
    <t>180131-0-2018</t>
  </si>
  <si>
    <t>190130-0-2019</t>
  </si>
  <si>
    <t>190388-0-2019</t>
  </si>
  <si>
    <t>200045-0-2020</t>
  </si>
  <si>
    <t>KELLY TATIANA CERVERA HORTA</t>
  </si>
  <si>
    <t>160099-0-2016</t>
  </si>
  <si>
    <t>170066-0-2017</t>
  </si>
  <si>
    <t>180021-0-2018</t>
  </si>
  <si>
    <t>190026-0-2019</t>
  </si>
  <si>
    <t>KELLY VANESSA BAUTISTA URUEÑA</t>
  </si>
  <si>
    <t>KELLY YAMILE LUNA CALDAS</t>
  </si>
  <si>
    <t>KHAANKO NORBERTO RUIZ RODRIGUEZ</t>
  </si>
  <si>
    <t>160113-0-2016</t>
  </si>
  <si>
    <t>170114-0-2017</t>
  </si>
  <si>
    <t>KRISTELL ANGELICA JOYA ESPEJO</t>
  </si>
  <si>
    <t>190290-0-2019</t>
  </si>
  <si>
    <t>LADY ALEJANDRA QUINTERO CARDOZO</t>
  </si>
  <si>
    <t>LADY JOHANNA NUÑEZ PRIETO</t>
  </si>
  <si>
    <t>LADY LORENA RIAÑO RIOS</t>
  </si>
  <si>
    <t>LADY VIVIANA LEGARDA RODRIGUEZ</t>
  </si>
  <si>
    <t>LADY YINETH RODRIGUEZ OCACION</t>
  </si>
  <si>
    <t>LAURA  VILLARRAGA ALBINO</t>
  </si>
  <si>
    <t>160137-0-2016</t>
  </si>
  <si>
    <t>LAURA CATALINA GUTIERREZ MENDEZ</t>
  </si>
  <si>
    <t>190319-0-2019</t>
  </si>
  <si>
    <t>LAURA CATALINA MELO BUITRAGO</t>
  </si>
  <si>
    <t>190148-0-2019</t>
  </si>
  <si>
    <t>190405-0-2019</t>
  </si>
  <si>
    <t>200054-0-2020</t>
  </si>
  <si>
    <t>LAURA DANIELA TOLOSA BELTRAN</t>
  </si>
  <si>
    <t>190358-0-2019</t>
  </si>
  <si>
    <t>200052-0-2020</t>
  </si>
  <si>
    <t>LAURA ELENA PALACIOS NARANJO</t>
  </si>
  <si>
    <t>170279-0-2017</t>
  </si>
  <si>
    <t>180077-0-2018</t>
  </si>
  <si>
    <t>190192-0-2019</t>
  </si>
  <si>
    <t>190394-0-2019</t>
  </si>
  <si>
    <t>200013-0-2020</t>
  </si>
  <si>
    <t>LAURA FELIZA MORENO ROJAS</t>
  </si>
  <si>
    <t>LAURA MELISSA CORTES ROJAS</t>
  </si>
  <si>
    <t>190244-0-2019</t>
  </si>
  <si>
    <t>LAURA NATALIA ROZO ROBAYO</t>
  </si>
  <si>
    <t>190433-0-2019</t>
  </si>
  <si>
    <t>200028-0-2020</t>
  </si>
  <si>
    <t>LAURA SUSANA GOMEZ SANCHEZ</t>
  </si>
  <si>
    <t>180137-0-2018</t>
  </si>
  <si>
    <t>190162-0-2019</t>
  </si>
  <si>
    <t>LAURA VALENTINA DE LOS REMEDIOS VELANDIA TRUJILLO</t>
  </si>
  <si>
    <t>LEANDRO HOALDINY GARCIA FARIETA</t>
  </si>
  <si>
    <t>LEIDY FERNANDA PALACIOS CRUZ</t>
  </si>
  <si>
    <t>190413-0-2019</t>
  </si>
  <si>
    <t>LEIDY JOHANNA MORENO VANEGAS</t>
  </si>
  <si>
    <t>180274-0-2018</t>
  </si>
  <si>
    <t>LEIDY KARINA OSPINA CASTAÑEDA</t>
  </si>
  <si>
    <t>LEIDY LORENA VASQUEZ CORREDOR</t>
  </si>
  <si>
    <t>190105-0-2019</t>
  </si>
  <si>
    <t>190408-0-2019</t>
  </si>
  <si>
    <t>LEIDY MILENA TINOCO GAMBA</t>
  </si>
  <si>
    <t>LEIDY YINETH RIVERA GONZALEZ</t>
  </si>
  <si>
    <t>160134-0-2016</t>
  </si>
  <si>
    <t>LEILY MARIANA FLOREZ FLOREZ</t>
  </si>
  <si>
    <t>LEONARDO ANDRES RODELO ORTIZ</t>
  </si>
  <si>
    <t>LEONARDO ARTURO ZAMORA ZEA</t>
  </si>
  <si>
    <t>170135-0-2017</t>
  </si>
  <si>
    <t>LESLIE NORIED ANDRADE MORENO</t>
  </si>
  <si>
    <t>180114-0-2018</t>
  </si>
  <si>
    <t>190074-0-2019</t>
  </si>
  <si>
    <t>190380-0-2019</t>
  </si>
  <si>
    <t>200020-0-2020</t>
  </si>
  <si>
    <t>LIGIA MILENA PINILLA BERNAL</t>
  </si>
  <si>
    <t>190425-0-2019</t>
  </si>
  <si>
    <t>200037-0-2020</t>
  </si>
  <si>
    <t>LILIA  ZAMBRANO DURAN</t>
  </si>
  <si>
    <t>LILIA GIOVANNA FIERRO MORALES</t>
  </si>
  <si>
    <t>160135-0-2016</t>
  </si>
  <si>
    <t>190487-0-2019</t>
  </si>
  <si>
    <t>LILIAM ANDREA PATIÑO SOSA</t>
  </si>
  <si>
    <t>LILIANA  BASTIDAS LINARES</t>
  </si>
  <si>
    <t>190283-0-2019</t>
  </si>
  <si>
    <t>LILIANA  GOMEZ RAMIREZ</t>
  </si>
  <si>
    <t>180413-0-2018</t>
  </si>
  <si>
    <t>LILIANA  URREGO HERRERA</t>
  </si>
  <si>
    <t>180402-0-2018</t>
  </si>
  <si>
    <t>190067-0-2019</t>
  </si>
  <si>
    <t>LILIANA ALEJANDRA ALVAREZ LAMPREA</t>
  </si>
  <si>
    <t>190149-0-2019</t>
  </si>
  <si>
    <t>LILIANA JEANNETT PARDO MOYA</t>
  </si>
  <si>
    <t>160038-0-2016</t>
  </si>
  <si>
    <t>170131-0-2017</t>
  </si>
  <si>
    <t>LILIANA MARGOTH CASTILLO MUÑOZ</t>
  </si>
  <si>
    <t>190089-0-2019</t>
  </si>
  <si>
    <t>190411-0-2019</t>
  </si>
  <si>
    <t>LILLY ESPERANZA DOMINGUEZ HERRERA</t>
  </si>
  <si>
    <t>LINA ADELAIDA JIMENEZ AVELLANEDA</t>
  </si>
  <si>
    <t>180319-0-2018</t>
  </si>
  <si>
    <t>LINA ALEJANDRA PATIÑO LEAL</t>
  </si>
  <si>
    <t>180420-0-2018</t>
  </si>
  <si>
    <t>190068-0-2019</t>
  </si>
  <si>
    <t>LINA FERNANDA SALAZAR ALVARADO</t>
  </si>
  <si>
    <t>LINA MARIA OLARTE LAMPREA</t>
  </si>
  <si>
    <t>170237-0-2017</t>
  </si>
  <si>
    <t>180030-0-2018</t>
  </si>
  <si>
    <t>LINA MARIA RODRIGUEZ BAILON</t>
  </si>
  <si>
    <t>190077-0-2019</t>
  </si>
  <si>
    <t>LINA VANESSA ARISTIZABAL IRREÑO</t>
  </si>
  <si>
    <t>LINDA GISELL SANCHEZ REYES</t>
  </si>
  <si>
    <t>LINDA ROSA CAMPO RODRIGUEZ</t>
  </si>
  <si>
    <t>180380-0-2018</t>
  </si>
  <si>
    <t>190233-0-2019</t>
  </si>
  <si>
    <t>LISETH JANIRE SALINAS GALINDO</t>
  </si>
  <si>
    <t>190075-0-2019</t>
  </si>
  <si>
    <t>190381-0-2019</t>
  </si>
  <si>
    <t>LISETT ALEJANDRA CASTILLO MUÑOZ</t>
  </si>
  <si>
    <t>190410-0-2019</t>
  </si>
  <si>
    <t>LISSETTE ANDREA RODRIGUEZ TRILLOS</t>
  </si>
  <si>
    <t>180141-0-2018</t>
  </si>
  <si>
    <t>180294-0-2018</t>
  </si>
  <si>
    <t>190037-0-2019</t>
  </si>
  <si>
    <t>LIZET VIVIANA ROMERO ORJUELA</t>
  </si>
  <si>
    <t>180110-0-2018</t>
  </si>
  <si>
    <t>LIZETH TATIANA JOYA MUÑOZ</t>
  </si>
  <si>
    <t>LUCIA TERESA JARAMILLO GUERRA</t>
  </si>
  <si>
    <t>LUDDY OLINFFAR CAMACHO CAMACHO</t>
  </si>
  <si>
    <t>LUIS ALEJANDRO CRUZ ARIAS</t>
  </si>
  <si>
    <t>LUIS ALFONSO MEJIA ARDILA</t>
  </si>
  <si>
    <t>170187-0-2017</t>
  </si>
  <si>
    <t>180326-0-2018</t>
  </si>
  <si>
    <t>190235-0-2019</t>
  </si>
  <si>
    <t>LUIS ALFONSO RUIZ MESA</t>
  </si>
  <si>
    <t>160209-0-2016</t>
  </si>
  <si>
    <t>LUIS ALFREDO REINOSO GALVIS</t>
  </si>
  <si>
    <t>180265-0-2018</t>
  </si>
  <si>
    <t>190139-0-2019</t>
  </si>
  <si>
    <t>LUIS ANGEL ACEVEDO ACEVEDO</t>
  </si>
  <si>
    <t>LUIS ANIBAL MORALES SEPULVEDA</t>
  </si>
  <si>
    <t>LUIS EDUARDO PERICO ROJAS</t>
  </si>
  <si>
    <t>LUIS EFREN MURILLO GAMBOA</t>
  </si>
  <si>
    <t>LUIS EMIRO MEJIA VELASCO</t>
  </si>
  <si>
    <t>160009-0-2016</t>
  </si>
  <si>
    <t>170007-0-2017</t>
  </si>
  <si>
    <t>180009-0-2018</t>
  </si>
  <si>
    <t>190069-0-2019</t>
  </si>
  <si>
    <t>LUIS FELIPE RUIZ SANCHEZ</t>
  </si>
  <si>
    <t>LUIS FERNANDO MEZA DAZA</t>
  </si>
  <si>
    <t>180279-0-2018</t>
  </si>
  <si>
    <t>190083-0-2019</t>
  </si>
  <si>
    <t>LUIS GABRIEL RODRIGUEZ MONTERO</t>
  </si>
  <si>
    <t>160100-0-2016</t>
  </si>
  <si>
    <t>LUIS GABRIEL SALGADO RIVAS</t>
  </si>
  <si>
    <t>190200-0-2019</t>
  </si>
  <si>
    <t>LUIS MAURICIO GARCIA NIÑO</t>
  </si>
  <si>
    <t>190350-0-2019</t>
  </si>
  <si>
    <t>LUIS ORLANDO GARCIA URREGO</t>
  </si>
  <si>
    <t>170220-0-2017</t>
  </si>
  <si>
    <t>180088-0-2018</t>
  </si>
  <si>
    <t>190022-0-2019</t>
  </si>
  <si>
    <t>200004-0-2020</t>
  </si>
  <si>
    <t>LUISA CAROLINA FIGUEROA RUEDA</t>
  </si>
  <si>
    <t>190180-0-2019</t>
  </si>
  <si>
    <t>190399-0-2019</t>
  </si>
  <si>
    <t>LUISA FERNANDA MORALES CARDOZO</t>
  </si>
  <si>
    <t>LUISA FERNANDA ROZO REMOLINA</t>
  </si>
  <si>
    <t>180409-0-2018</t>
  </si>
  <si>
    <t>190066-0-2019</t>
  </si>
  <si>
    <t>LUISA MARCELA RAMIREZ</t>
  </si>
  <si>
    <t>LUZ AIDA ANGULO ANGULO</t>
  </si>
  <si>
    <t>190364-0-2019</t>
  </si>
  <si>
    <t>LUZ AMPARO SALAMANCA BUSTOS</t>
  </si>
  <si>
    <t>LUZ ANGELA CARDENAS MORENO</t>
  </si>
  <si>
    <t>180197-0-2018</t>
  </si>
  <si>
    <t>190118-0-2019</t>
  </si>
  <si>
    <t>190476-0-2019</t>
  </si>
  <si>
    <t>LUZ ANGELA HOYOS SALCEDO</t>
  </si>
  <si>
    <t>LUZ DARY BARON RINCON</t>
  </si>
  <si>
    <t>190310-0-2019</t>
  </si>
  <si>
    <t>LUZ DARY PALENCIA SEPULVEDA</t>
  </si>
  <si>
    <t>LUZ ESTELA MEDINA SERPA</t>
  </si>
  <si>
    <t>190424-0-2019</t>
  </si>
  <si>
    <t>LUZ EYDA CORDOBA PANESSO</t>
  </si>
  <si>
    <t>LUZ MARINA ARAGON RIASCOS</t>
  </si>
  <si>
    <t>LUZ MARY BEJARANO ESPINOSA</t>
  </si>
  <si>
    <t>170328-0-2017</t>
  </si>
  <si>
    <t>180051-0-2018</t>
  </si>
  <si>
    <t>190195-0-2019</t>
  </si>
  <si>
    <t>LUZ MIREYA NORATO LUQUE</t>
  </si>
  <si>
    <t>LUZ NANCY ALARCON RIVERA</t>
  </si>
  <si>
    <t>180363-0-2018</t>
  </si>
  <si>
    <t>190155-0-2019</t>
  </si>
  <si>
    <t>190384-0-2019</t>
  </si>
  <si>
    <t>LUZ STELLA BELTRAN LAMMOGLIA</t>
  </si>
  <si>
    <t>LUZ YANETH RODRIGUEZ TRIANA</t>
  </si>
  <si>
    <t>160236-0-2016</t>
  </si>
  <si>
    <t>MAGDA CRISTINA MONTAÑA MURILLO</t>
  </si>
  <si>
    <t>180106-0-2018</t>
  </si>
  <si>
    <t>MANUEL EDUARDO ROJAS GUZMAN</t>
  </si>
  <si>
    <t>170110-0-2017</t>
  </si>
  <si>
    <t>MANUEL FELIPE VEGA NOVOA</t>
  </si>
  <si>
    <t>180342-0-2018</t>
  </si>
  <si>
    <t>190087-0-2019</t>
  </si>
  <si>
    <t>MANUEL FERNANDO NUÑEZ IGUA</t>
  </si>
  <si>
    <t>170121-0-2017</t>
  </si>
  <si>
    <t>180029-0-2018</t>
  </si>
  <si>
    <t>190017-0-2019</t>
  </si>
  <si>
    <t>190484-0-2019</t>
  </si>
  <si>
    <t>MANUEL JULIAN BALLESTAS ORTIZ</t>
  </si>
  <si>
    <t>180262-0-2018</t>
  </si>
  <si>
    <t>MARA VALENTINA ORTIZ NOSSA</t>
  </si>
  <si>
    <t>190373-0-2019</t>
  </si>
  <si>
    <t>MARCO AURELIO REINA FERNANDEZ</t>
  </si>
  <si>
    <t>MARELIS DEL CARMEN GENES DIAZ</t>
  </si>
  <si>
    <t>170252-0-2017</t>
  </si>
  <si>
    <t>180012-0-2018</t>
  </si>
  <si>
    <t>MARGARITA ROSA CARDENAS ACEVEDO</t>
  </si>
  <si>
    <t>190136-0-2019</t>
  </si>
  <si>
    <t>MARIA ALEJANDRA CHACON OSPINA</t>
  </si>
  <si>
    <t>MARIA ALEJANDRA GAITAN NAVARRETE</t>
  </si>
  <si>
    <t>190247-0-2019</t>
  </si>
  <si>
    <t>MARIA ALEJANDRA SANCHEZ SIERRA</t>
  </si>
  <si>
    <t>190338-0-2019</t>
  </si>
  <si>
    <t>MARIA ANDREA GOMEZ RESTREPO</t>
  </si>
  <si>
    <t>160046-0-2016</t>
  </si>
  <si>
    <t>170053-0-2017</t>
  </si>
  <si>
    <t>180026-0-2018</t>
  </si>
  <si>
    <t>MARIA ANGELICA MOLINA GONZALEZ</t>
  </si>
  <si>
    <t>MARIA CECILIA ROMERO ROMERO</t>
  </si>
  <si>
    <t>160091-0-2016</t>
  </si>
  <si>
    <t>170067-0-2017</t>
  </si>
  <si>
    <t>190391-0-2019</t>
  </si>
  <si>
    <t>200060-0-2020</t>
  </si>
  <si>
    <t>MARIA CLAUDIA ORTEGA REYES</t>
  </si>
  <si>
    <t>MARIA CONSTANZA POLANCO CONTRERAS</t>
  </si>
  <si>
    <t>MARIA CONSUELO ARAGON BARRERA</t>
  </si>
  <si>
    <t>MARIA CONSUELO BURGOS GRILLO</t>
  </si>
  <si>
    <t>170203-0-2017</t>
  </si>
  <si>
    <t>180004-0-2018</t>
  </si>
  <si>
    <t>MARIA DEL PILAR RUSSI RINCON</t>
  </si>
  <si>
    <t>MARIA ELENA ROJAS CASTIBLANCO</t>
  </si>
  <si>
    <t>180260-0-2018</t>
  </si>
  <si>
    <t>MARIA JAQUELINE VELASQUEZ PARRADO</t>
  </si>
  <si>
    <t>170283-0-2017</t>
  </si>
  <si>
    <t>180018-0-2018</t>
  </si>
  <si>
    <t>MARIA LEONOR GOMEZ BALLESTEROS</t>
  </si>
  <si>
    <t>180090-0-2018</t>
  </si>
  <si>
    <t>MARIA LILIANA CARDONA TORRES</t>
  </si>
  <si>
    <t>MARIA LOURDES BAUTE ARAUJO</t>
  </si>
  <si>
    <t>MARIA MERCEDES AYALA GARCIA</t>
  </si>
  <si>
    <t>190106-0-2019</t>
  </si>
  <si>
    <t>MARIA NELLY ESPEJO MORENO</t>
  </si>
  <si>
    <t>MARIA PATRICIA RODRIGUEZ RODRIGUEZ</t>
  </si>
  <si>
    <t>190175-0-2019</t>
  </si>
  <si>
    <t>MARIA PAULA REALES OSPINA</t>
  </si>
  <si>
    <t>MARIA PAULA RODRIGUEZ HERNANDEZ</t>
  </si>
  <si>
    <t>190243-0-2019</t>
  </si>
  <si>
    <t>MARIA PILAR ESCOBAR REMICIO</t>
  </si>
  <si>
    <t>160201-0-2016</t>
  </si>
  <si>
    <t>MARIA SIRLEY PIÑEROS ARDILA</t>
  </si>
  <si>
    <t>170240-0-2017</t>
  </si>
  <si>
    <t>180034-0-2018</t>
  </si>
  <si>
    <t>MARIBEL  ARIZA ARENAS</t>
  </si>
  <si>
    <t>MARIBEL  LEAL FONSECA</t>
  </si>
  <si>
    <t>MARICELA  CASTRO DELGADO</t>
  </si>
  <si>
    <t>190122-0-2019</t>
  </si>
  <si>
    <t>MARILU  OVALLE GARZON</t>
  </si>
  <si>
    <t>MARISOL  ORTEGA GUERRERO</t>
  </si>
  <si>
    <t>160011-0-2016</t>
  </si>
  <si>
    <t>170018-0-2017</t>
  </si>
  <si>
    <t>180055-0-2018</t>
  </si>
  <si>
    <t>MARISOL  PEREZ BERNAL</t>
  </si>
  <si>
    <t>MARISOL CASTILLO BARRETO</t>
  </si>
  <si>
    <t>180257-0-2018</t>
  </si>
  <si>
    <t>190107-0-2019</t>
  </si>
  <si>
    <t>MARIVEL  PARRADO RODRIGUEZ</t>
  </si>
  <si>
    <t>180408-0-2018</t>
  </si>
  <si>
    <t>190057-0-2019</t>
  </si>
  <si>
    <t>MARTA CECILIA JAUREGUI ACEVEDO</t>
  </si>
  <si>
    <t>MARTHA ANGELICA CAMPO QUINTANA</t>
  </si>
  <si>
    <t>MARTHA AZUCENA PALACIOS ABRIL</t>
  </si>
  <si>
    <t>160149-0-2016</t>
  </si>
  <si>
    <t>170011-0-2017</t>
  </si>
  <si>
    <t>180061-0-2018</t>
  </si>
  <si>
    <t>190024-0-2019</t>
  </si>
  <si>
    <t>200014-0-2020</t>
  </si>
  <si>
    <t>MARTHA CAROLINA MORALES RENGIFO</t>
  </si>
  <si>
    <t>MARTHA CECILIA CALDERON SAENZ</t>
  </si>
  <si>
    <t>180366-0-2018</t>
  </si>
  <si>
    <t>190256-0-2019</t>
  </si>
  <si>
    <t>MARTHA CECILIA JAUREGUI ACEVEDO</t>
  </si>
  <si>
    <t>200061-0-2020</t>
  </si>
  <si>
    <t>MARTHA ESPERANZA SANCHEZ CORTES</t>
  </si>
  <si>
    <t>160016-0-2016</t>
  </si>
  <si>
    <t>MARTHA HELENA CABRERA PUENTES</t>
  </si>
  <si>
    <t>190261-0-2019</t>
  </si>
  <si>
    <t>MARTHA ISABEL PINZON PEÑA</t>
  </si>
  <si>
    <t>190397-0-2019</t>
  </si>
  <si>
    <t>200023-0-2020</t>
  </si>
  <si>
    <t>MARTHA ISABEL RUEDA URBINA</t>
  </si>
  <si>
    <t>MARTHA LILIANA SALAZAR GOMEZ</t>
  </si>
  <si>
    <t>170232-0-2017</t>
  </si>
  <si>
    <t>180085-0-2018</t>
  </si>
  <si>
    <t>MARTHA LILIANA UMAÑA ACOSTA</t>
  </si>
  <si>
    <t>190199-0-2019</t>
  </si>
  <si>
    <t>190401-0-2019</t>
  </si>
  <si>
    <t>200074-0-2020</t>
  </si>
  <si>
    <t>MARTHA LUCIA ALONSO REYES</t>
  </si>
  <si>
    <t>180354-0-2018</t>
  </si>
  <si>
    <t>190210-0-2019</t>
  </si>
  <si>
    <t>200031-0-2020</t>
  </si>
  <si>
    <t>MARTHA MIREYA SANCHEZ FIGUEROA</t>
  </si>
  <si>
    <t>190337-0-2019</t>
  </si>
  <si>
    <t>MARTHA PATRICIA ORTIZ CASTAÑO</t>
  </si>
  <si>
    <t>170122-0-2017</t>
  </si>
  <si>
    <t>180212-0-2018</t>
  </si>
  <si>
    <t>190263-0-2019</t>
  </si>
  <si>
    <t>MARTHA PATRICIA TAPIA HENRIQUEZ</t>
  </si>
  <si>
    <t>160141-0-2016</t>
  </si>
  <si>
    <t>MARTHA SOLEDAD HERNANDEZ MORA</t>
  </si>
  <si>
    <t>160268-0-2016</t>
  </si>
  <si>
    <t>MAURICIO  RAMIREZ ESPITIA</t>
  </si>
  <si>
    <t>180095-0-2018</t>
  </si>
  <si>
    <t>MAURICIO  SOLER ARTUNDUAGA</t>
  </si>
  <si>
    <t>180124-0-2018</t>
  </si>
  <si>
    <t>190010-0-2019</t>
  </si>
  <si>
    <t>190488-0-2019</t>
  </si>
  <si>
    <t>MAURICIO ALBERTO OSPINA RUIZ</t>
  </si>
  <si>
    <t>MAURICIO ARIAS ARIAS</t>
  </si>
  <si>
    <t>190016-0-2019</t>
  </si>
  <si>
    <t>190485-0-2019</t>
  </si>
  <si>
    <t>MAURIZIO  TOSCANO GIRALDO</t>
  </si>
  <si>
    <t>160039-0-2016</t>
  </si>
  <si>
    <t>170060-0-2017</t>
  </si>
  <si>
    <t>180101-0-2018</t>
  </si>
  <si>
    <t>MEDICAL PROTECTION LTDA SALUD OCUPACIONA L</t>
  </si>
  <si>
    <t>MEILYS  BARRAZA PACHECO</t>
  </si>
  <si>
    <t>MERCEDES  DIAZ QUINTERO</t>
  </si>
  <si>
    <t>190440-0-2019</t>
  </si>
  <si>
    <t>MICHAEL ANDRES DIAZ JIMENEZ</t>
  </si>
  <si>
    <t>160106-0-2016</t>
  </si>
  <si>
    <t>170088-0-2017</t>
  </si>
  <si>
    <t>180025-0-2018</t>
  </si>
  <si>
    <t>190039-0-2019</t>
  </si>
  <si>
    <t>MIGUEL ANDRES GUTIERREZ ROMERO</t>
  </si>
  <si>
    <t>160117-0-2016</t>
  </si>
  <si>
    <t>160118-0-2016</t>
  </si>
  <si>
    <t>MIGUEL ANGEL CUEVAS MARTINEZ</t>
  </si>
  <si>
    <t>MIGUEL LEONARDO CANTOR VARGAS</t>
  </si>
  <si>
    <t>190108-0-2019</t>
  </si>
  <si>
    <t>MILTON ALFREDO VERA MOTTA</t>
  </si>
  <si>
    <t>180113-0-2018</t>
  </si>
  <si>
    <t>MISAEL ANGEL MENDEZ MORENO</t>
  </si>
  <si>
    <t>MONICA  PEREZ RODRIGUEZ</t>
  </si>
  <si>
    <t>MONICA ANDREA GAITAN TORRES</t>
  </si>
  <si>
    <t>MONICA LORENA GARZON REYES</t>
  </si>
  <si>
    <t>170190-0-2017</t>
  </si>
  <si>
    <t>180126-0-2018</t>
  </si>
  <si>
    <t>MONICA PATRICIA SERRANO VARGAS</t>
  </si>
  <si>
    <t>170266-0-2017</t>
  </si>
  <si>
    <t>MONICA YIZETH GONZALEZ GARCIA</t>
  </si>
  <si>
    <t>180144-0-2018</t>
  </si>
  <si>
    <t>NADIA CATALINA PAVA BUITRAGO</t>
  </si>
  <si>
    <t>NADIN ALEXANDER RAMIREZ QUIROGA</t>
  </si>
  <si>
    <t>160167-0-2016</t>
  </si>
  <si>
    <t>170020-0-2017</t>
  </si>
  <si>
    <t>180047-0-2018</t>
  </si>
  <si>
    <t>190169-0-2019</t>
  </si>
  <si>
    <t>NANCY  MORENO LOPEZ</t>
  </si>
  <si>
    <t>180316-0-2018</t>
  </si>
  <si>
    <t>NANCY JOHANA RODRIGUEZ TORRES</t>
  </si>
  <si>
    <t>NANCY YANIRA ROA MENDOZA</t>
  </si>
  <si>
    <t>NATALIA  ARANGO NADER</t>
  </si>
  <si>
    <t>NATALIA  BLANCO PACHECO</t>
  </si>
  <si>
    <t>NATALIA ALEJANDRA OSORIO ESPINOSA</t>
  </si>
  <si>
    <t>190320-0-2019</t>
  </si>
  <si>
    <t>NATALIA BUSTOS RUEDA</t>
  </si>
  <si>
    <t>180236-0-2018</t>
  </si>
  <si>
    <t>190109-0-2019</t>
  </si>
  <si>
    <t>190404-0-2019</t>
  </si>
  <si>
    <t>NATALIA SOTO CORREA</t>
  </si>
  <si>
    <t>180421-0-2018</t>
  </si>
  <si>
    <t>190061-0-2019</t>
  </si>
  <si>
    <t>NATHALIA ANDREA VASQUEZ ORJUELA</t>
  </si>
  <si>
    <t>180070-0-2018</t>
  </si>
  <si>
    <t>190167-0-2019</t>
  </si>
  <si>
    <t>NEIL HERNANDO BRAVO VELANDIA</t>
  </si>
  <si>
    <t>NELSON  MESA ALARCON</t>
  </si>
  <si>
    <t>170031-0-2017</t>
  </si>
  <si>
    <t>170191-0-2017</t>
  </si>
  <si>
    <t>180127-0-2018</t>
  </si>
  <si>
    <t>NELSON DANIEL OCHOA AVENDAÑO</t>
  </si>
  <si>
    <t>160073-0-2016</t>
  </si>
  <si>
    <t>170037-0-2017</t>
  </si>
  <si>
    <t>170259-0-2017</t>
  </si>
  <si>
    <t>NELSON EDUARDO CASTAÑEDA PARDO</t>
  </si>
  <si>
    <t>190110-0-2019</t>
  </si>
  <si>
    <t>NELSON FABIAN AREVALO RODRIGUEZ</t>
  </si>
  <si>
    <t>170286-0-2017</t>
  </si>
  <si>
    <t>NELSON JAVIER OTALORA VARGAS</t>
  </si>
  <si>
    <t>160031-0-2016</t>
  </si>
  <si>
    <t>170008-0-2017</t>
  </si>
  <si>
    <t>180065-0-2018</t>
  </si>
  <si>
    <t>190168-0-2019</t>
  </si>
  <si>
    <t>NELSON RODRIGO ALVAREZ TRIANA</t>
  </si>
  <si>
    <t>170294-0-2017</t>
  </si>
  <si>
    <t>180072-0-2018</t>
  </si>
  <si>
    <t>190188-0-2019</t>
  </si>
  <si>
    <t>NICOLAS  BOCANEGRA MORENO</t>
  </si>
  <si>
    <t>NICOLAS  FAGUA SUAREZ</t>
  </si>
  <si>
    <t>NICOLAS SUAREZ VILLALBA</t>
  </si>
  <si>
    <t>180245-0-2018</t>
  </si>
  <si>
    <t>190137-0-2019</t>
  </si>
  <si>
    <t>NIDIA GOMEZ CORTES</t>
  </si>
  <si>
    <t>180232-0-2018</t>
  </si>
  <si>
    <t>190294-0-2019</t>
  </si>
  <si>
    <t>NIDIA JOHANNA SANTOS UBAQUE</t>
  </si>
  <si>
    <t>NIDIA LUCERO MATIZ ENRIQUEZ</t>
  </si>
  <si>
    <t>180071-0-2018</t>
  </si>
  <si>
    <t>190081-0-2019</t>
  </si>
  <si>
    <t>200057-0-2020</t>
  </si>
  <si>
    <t>NIDIA MILENA PEDRAZA GAONA</t>
  </si>
  <si>
    <t>190088-0-2019</t>
  </si>
  <si>
    <t>NIDIA SOLANGE ROJAS MANCILLA</t>
  </si>
  <si>
    <t>170236-0-2017</t>
  </si>
  <si>
    <t>180079-0-2018</t>
  </si>
  <si>
    <t>NILSON ANDRES MACIAS CARDENAS</t>
  </si>
  <si>
    <t>NIRIA JANITH GUERRERO GUERRERO</t>
  </si>
  <si>
    <t>180080-0-2018</t>
  </si>
  <si>
    <t>190196-0-2019</t>
  </si>
  <si>
    <t>NORAIMA SAYUDIS NAVARRO NADJAR</t>
  </si>
  <si>
    <t>170170-0-2017</t>
  </si>
  <si>
    <t>180003-0-2018</t>
  </si>
  <si>
    <t>190013-0-2019</t>
  </si>
  <si>
    <t>NYDIA JOHANA MUÑOZ ROLDAN</t>
  </si>
  <si>
    <t>OLGA MARIA BASALLO</t>
  </si>
  <si>
    <t>190185-0-2019</t>
  </si>
  <si>
    <t>OLGA ROCIO JIMENEZ TORRES</t>
  </si>
  <si>
    <t>OLIVA  BARRIOS AGUDELO</t>
  </si>
  <si>
    <t>190275-0-2019</t>
  </si>
  <si>
    <t>OMAR  CAMACHO MARTINEZ</t>
  </si>
  <si>
    <t>180115-0-2018</t>
  </si>
  <si>
    <t>OMAR  CARDENAS HERNANDEZ</t>
  </si>
  <si>
    <t>OMAYRA  GARCIA CHAVES</t>
  </si>
  <si>
    <t>ORLANDO  RUBIO RICO</t>
  </si>
  <si>
    <t>190365-0-2019</t>
  </si>
  <si>
    <t>OSCAR FABIAN BRAVO ENRIQUEZ</t>
  </si>
  <si>
    <t>170038-0-2017</t>
  </si>
  <si>
    <t>170258-0-2017</t>
  </si>
  <si>
    <t>180132-0-2018</t>
  </si>
  <si>
    <t>190157-0-2019</t>
  </si>
  <si>
    <t>OSCAR GIOVANNY OSORIO POVEDA</t>
  </si>
  <si>
    <t>170027-0-2017</t>
  </si>
  <si>
    <t>OSCAR JUAN PABLO HERNANDEZ ARIAS</t>
  </si>
  <si>
    <t>170241-0-2017</t>
  </si>
  <si>
    <t>180005-0-2018</t>
  </si>
  <si>
    <t>190012-0-2019</t>
  </si>
  <si>
    <t>190483-0-2019</t>
  </si>
  <si>
    <t>OSCAR LEONARDO URIBE URREGO</t>
  </si>
  <si>
    <t>180133-0-2018</t>
  </si>
  <si>
    <t>PABLO RAUL RODRIGUEZ MOJICA</t>
  </si>
  <si>
    <t>190170-0-2019</t>
  </si>
  <si>
    <t>PABON BULLA DIEGO EDUARDO</t>
  </si>
  <si>
    <t>180218-0-2018</t>
  </si>
  <si>
    <t>190120-0-2019</t>
  </si>
  <si>
    <t>PAOLA  BADILLO MENDOZA</t>
  </si>
  <si>
    <t>160021-0-2016</t>
  </si>
  <si>
    <t>PAOLA  SABOGAL CARRILLO</t>
  </si>
  <si>
    <t>PAOLA ANDREA OBANDO AVILA</t>
  </si>
  <si>
    <t>180277-0-2018</t>
  </si>
  <si>
    <t>PATRICIA  VILLEGAS RODRIGUEZ</t>
  </si>
  <si>
    <t>180341-0-2018</t>
  </si>
  <si>
    <t>190253-0-2019</t>
  </si>
  <si>
    <t>PAULA ANDREA ROMERO GARZON</t>
  </si>
  <si>
    <t>PAULO CESAR SANTACRUZ HERNANDEZ</t>
  </si>
  <si>
    <t>PEDRO ALEJANDRO VEGA SIERRA</t>
  </si>
  <si>
    <t>PEDRO ANDRES BOHORQUEZ PULIDO</t>
  </si>
  <si>
    <t>170089-0-2017</t>
  </si>
  <si>
    <t>180054-0-2018</t>
  </si>
  <si>
    <t>190152-0-2019</t>
  </si>
  <si>
    <t>PEDRO MANUEL GOMEZ GARCIA</t>
  </si>
  <si>
    <t>170342-0-2017</t>
  </si>
  <si>
    <t>RAFAELA  ARIZA VARGAS</t>
  </si>
  <si>
    <t>160072-0-2016</t>
  </si>
  <si>
    <t>RANDY DE JESUS ESPITIA PETRO</t>
  </si>
  <si>
    <t>RAQUEL POLANCO DIAZ</t>
  </si>
  <si>
    <t>170168-0-2017</t>
  </si>
  <si>
    <t>180084-0-2018</t>
  </si>
  <si>
    <t>180331-0-2018</t>
  </si>
  <si>
    <t>190204-0-2019</t>
  </si>
  <si>
    <t>RAUL ALBERTO BERMUDEZ CRUZ</t>
  </si>
  <si>
    <t>180426-0-2018</t>
  </si>
  <si>
    <t>190030-0-2019</t>
  </si>
  <si>
    <t>RICARDO  CASTRO ALMEIDA</t>
  </si>
  <si>
    <t>160008-0-2016</t>
  </si>
  <si>
    <t>160064-0-2016</t>
  </si>
  <si>
    <t>RICARDO  CASTRO NOVOA</t>
  </si>
  <si>
    <t>160054-0-2016</t>
  </si>
  <si>
    <t>170052-0-2017</t>
  </si>
  <si>
    <t>180020-0-2018</t>
  </si>
  <si>
    <t>190127-0-2019</t>
  </si>
  <si>
    <t>200015-0-2020</t>
  </si>
  <si>
    <t>RICARDO  CUBILLOS AVILA</t>
  </si>
  <si>
    <t>180067-0-2018</t>
  </si>
  <si>
    <t>RICARDO  LEON PERALTA</t>
  </si>
  <si>
    <t>RICARDO ANDRES GARZON RUIZ</t>
  </si>
  <si>
    <t>160115-0-2016</t>
  </si>
  <si>
    <t>170125-0-2017</t>
  </si>
  <si>
    <t>180039-0-2018</t>
  </si>
  <si>
    <t>RICARDO JAVIER MARTIN MARTINEZ REYES</t>
  </si>
  <si>
    <t>RICARDO ROPERO MELO</t>
  </si>
  <si>
    <t>180410-0-2018</t>
  </si>
  <si>
    <t>ROBERT HIDEKI ALVAREZ VARGAS</t>
  </si>
  <si>
    <t>RODOLFO ALIRIO ROBLES OTERO</t>
  </si>
  <si>
    <t>190094-0-2019</t>
  </si>
  <si>
    <t>ROGER ALONSO PARRA SOTELO</t>
  </si>
  <si>
    <t>160042-0-2016</t>
  </si>
  <si>
    <t>170046-0-2017</t>
  </si>
  <si>
    <t>170271-0-2017</t>
  </si>
  <si>
    <t>RONALD DAVID CASTELLANOS ARREDONDO</t>
  </si>
  <si>
    <t>180270-0-2018</t>
  </si>
  <si>
    <t>RONALD JOSUE BOLAÑOS VELASCO</t>
  </si>
  <si>
    <t>190156-0-2019</t>
  </si>
  <si>
    <t>190385-0-2019</t>
  </si>
  <si>
    <t>200072-0-2020</t>
  </si>
  <si>
    <t>RONALD STIVE SANCHEZ POSADA</t>
  </si>
  <si>
    <t>180388-0-2018</t>
  </si>
  <si>
    <t>190145-0-2019</t>
  </si>
  <si>
    <t>ROSA ENRIQUELINA GOMEZ CORREDOR</t>
  </si>
  <si>
    <t>160047-0-2016</t>
  </si>
  <si>
    <t>RUBIELA GONZALEZ FRANCO</t>
  </si>
  <si>
    <t>180405-0-2018</t>
  </si>
  <si>
    <t>190060-0-2019</t>
  </si>
  <si>
    <t>RUBY MARCELA RODRIGUEZ CARO</t>
  </si>
  <si>
    <t>180423-0-2018</t>
  </si>
  <si>
    <t>190055-0-2019</t>
  </si>
  <si>
    <t>RUDDY MARCELA REYES PINZON</t>
  </si>
  <si>
    <t>RUTH ALEJANDRA PATIÑO JACINTO</t>
  </si>
  <si>
    <t>160289-0-2016</t>
  </si>
  <si>
    <t>170061-0-2017</t>
  </si>
  <si>
    <t>180027-0-2018</t>
  </si>
  <si>
    <t>RUTH CAROLINA ALVAREZ MOJICA</t>
  </si>
  <si>
    <t>SAMUEL IVAN PEÑA PINEDA</t>
  </si>
  <si>
    <t>180098-0-2018</t>
  </si>
  <si>
    <t>SANDRA  DIAZ OVIEDO</t>
  </si>
  <si>
    <t>SANDRA CATALINA SAAVEDRA JIMENEZ</t>
  </si>
  <si>
    <t>SANDRA LUCIA VACA FULA</t>
  </si>
  <si>
    <t>SANDRA MARCELA ROJAS MACIAS</t>
  </si>
  <si>
    <t>160148-0-2016</t>
  </si>
  <si>
    <t>SANDRA PATRICIA GARCIA RODRIGUEZ</t>
  </si>
  <si>
    <t>180104-0-2018</t>
  </si>
  <si>
    <t>SANDRA PATRICIA MORENO GARCIA</t>
  </si>
  <si>
    <t>180143-0-2018</t>
  </si>
  <si>
    <t>SANTIAGO  LEON GOMEZ</t>
  </si>
  <si>
    <t>SARAY CORREA ATENCIA</t>
  </si>
  <si>
    <t>180248-0-2018</t>
  </si>
  <si>
    <t>190111-0-2019</t>
  </si>
  <si>
    <t>SEBASTIAN  MENDEZ LEON</t>
  </si>
  <si>
    <t>SEBASTIAN CAMILO GUANUMEN PARRA</t>
  </si>
  <si>
    <t>SEBASTIAN MARCELO MORILLO CARRILLO</t>
  </si>
  <si>
    <t>190166-0-2019</t>
  </si>
  <si>
    <t>SERGIO ALFONSO RODRIGUEZ GUERRERO</t>
  </si>
  <si>
    <t>160055-0-2016</t>
  </si>
  <si>
    <t>SERGIO ALFREDO ESTEVEZ ESTEVEZ</t>
  </si>
  <si>
    <t>180250-0-2018</t>
  </si>
  <si>
    <t>190112-0-2019</t>
  </si>
  <si>
    <t>SERGIO ANDRES ATUESTA PEREZ</t>
  </si>
  <si>
    <t>190113-0-2019</t>
  </si>
  <si>
    <t>SERGIO ANDRES VASQUEZ QUIROGA</t>
  </si>
  <si>
    <t>180244-0-2018</t>
  </si>
  <si>
    <t>190114-0-2019</t>
  </si>
  <si>
    <t>SERGIO AUGUSTO BELTRAN MARTIN</t>
  </si>
  <si>
    <t>160288-0-2016</t>
  </si>
  <si>
    <t>170092-0-2017</t>
  </si>
  <si>
    <t>180044-0-2018</t>
  </si>
  <si>
    <t>190176-0-2019</t>
  </si>
  <si>
    <t>190480-0-2019</t>
  </si>
  <si>
    <t>SERGIO NICOLAS ROBAYO GOMEZ</t>
  </si>
  <si>
    <t>190412-0-2019</t>
  </si>
  <si>
    <t>SHIRLEY LIZETH BETANCOURT RINCON</t>
  </si>
  <si>
    <t>170138-0-2017</t>
  </si>
  <si>
    <t>SHIRLEY MARDONEZ REGALADO</t>
  </si>
  <si>
    <t>170315-0-2017</t>
  </si>
  <si>
    <t>180081-0-2018</t>
  </si>
  <si>
    <t>SILVANA LORENA PALMARINY PEÑARANDA</t>
  </si>
  <si>
    <t>SILVERIO  MONTANA MONTANA</t>
  </si>
  <si>
    <t>180130-0-2018</t>
  </si>
  <si>
    <t>SOCIEDAD CAMERAL DE CERTIFICACION DIGITA L CERTICAMARA S A</t>
  </si>
  <si>
    <t>SOLEY  OSMA VARGAS</t>
  </si>
  <si>
    <t>SONIA ADRIANA CRUZ GALLEGOS</t>
  </si>
  <si>
    <t>170123-0-2017</t>
  </si>
  <si>
    <t>180093-0-2018</t>
  </si>
  <si>
    <t>SONIA ANGELICA GARAVITO PATIÑO</t>
  </si>
  <si>
    <t>190194-0-2019</t>
  </si>
  <si>
    <t>200076-0-2020</t>
  </si>
  <si>
    <t>SONIA LORENA RUSSI NOGUERA</t>
  </si>
  <si>
    <t>180069-0-2018</t>
  </si>
  <si>
    <t>SONIA MARINA SAAVEDRA CACERES</t>
  </si>
  <si>
    <t>180291-0-2018</t>
  </si>
  <si>
    <t>STEFANIE ALEXANDRA ABRIL VARGAS</t>
  </si>
  <si>
    <t>190420-0-2019</t>
  </si>
  <si>
    <t>STIVEN ORLANDO MONROY CESPEDES</t>
  </si>
  <si>
    <t>TITO ENRIQUE CHAPARRO ALBA</t>
  </si>
  <si>
    <t>180449-0-2018</t>
  </si>
  <si>
    <t>190273-0-2019</t>
  </si>
  <si>
    <t>TULIO CESAR PARRADO REYES</t>
  </si>
  <si>
    <t>190048-0-2019</t>
  </si>
  <si>
    <t>VICTOR HUGO ORTEGA MONTERO</t>
  </si>
  <si>
    <t>190352-0-2019</t>
  </si>
  <si>
    <t>VICTOR MANUEL BARAHONA ARIZA</t>
  </si>
  <si>
    <t>180284-0-2018</t>
  </si>
  <si>
    <t>VICTOR MANUEL CARO VARGAS</t>
  </si>
  <si>
    <t>190450-0-2019</t>
  </si>
  <si>
    <t>VILMA TERESA PINZON MORA</t>
  </si>
  <si>
    <t>180414-0-2018</t>
  </si>
  <si>
    <t>VIRGILIO SANTANDER SOCARRAS QUINTERO</t>
  </si>
  <si>
    <t>160037-0-2016</t>
  </si>
  <si>
    <t>170022-0-2017</t>
  </si>
  <si>
    <t>170268-0-2017</t>
  </si>
  <si>
    <t>180285-0-2018</t>
  </si>
  <si>
    <t>190158-0-2019</t>
  </si>
  <si>
    <t>VIVIAN JUDITH ESCARRAGA BUITRAGO</t>
  </si>
  <si>
    <t>180415-0-2018</t>
  </si>
  <si>
    <t>190044-0-2019</t>
  </si>
  <si>
    <t>VIVIAN LORENA MESA PALOMO</t>
  </si>
  <si>
    <t>VIVIANA  OTALORA CORTES</t>
  </si>
  <si>
    <t>VIVIANA MARCELA RODRIGUEZ OTAVO</t>
  </si>
  <si>
    <t>180263-0-2018</t>
  </si>
  <si>
    <t>WIESNER FABIAN ROBAYO SALCEDO</t>
  </si>
  <si>
    <t>160112-0-2016</t>
  </si>
  <si>
    <t>170115-0-2017</t>
  </si>
  <si>
    <t>WILLIAM  ALVAREZ GRANADOS</t>
  </si>
  <si>
    <t>WILLIAM ANDRES GUERRERO CABALLERO</t>
  </si>
  <si>
    <t>190356-0-2019</t>
  </si>
  <si>
    <t>WILLIAM DAMIAN GUEVARA MONTAÑEZ</t>
  </si>
  <si>
    <t>160068-0-2016</t>
  </si>
  <si>
    <t>170055-0-2017</t>
  </si>
  <si>
    <t>180042-0-2018</t>
  </si>
  <si>
    <t>WILLIAM ROBERTO CASTELLANOS SUAREZ</t>
  </si>
  <si>
    <t>170192-0-2017</t>
  </si>
  <si>
    <t>WILLIAM TEJADA CELIS</t>
  </si>
  <si>
    <t>180103-0-2018</t>
  </si>
  <si>
    <t>WILLY SANTIAGO RUBIO VERGARA</t>
  </si>
  <si>
    <t>190490-0-2019</t>
  </si>
  <si>
    <t>200017-0-2020</t>
  </si>
  <si>
    <t>WILMER  ALARCON PADILLA</t>
  </si>
  <si>
    <t>WILSON  COLMENARES ESPINOSA</t>
  </si>
  <si>
    <t>WILSON  GUERRERO VERA</t>
  </si>
  <si>
    <t>160138-0-2016</t>
  </si>
  <si>
    <t>170111-0-2017</t>
  </si>
  <si>
    <t>WILSON  MAYORGA MOGOLLON</t>
  </si>
  <si>
    <t>180145-0-2018</t>
  </si>
  <si>
    <t>WILSON ALEXANDER HERRERA SANCHEZ</t>
  </si>
  <si>
    <t>170224-0-2017</t>
  </si>
  <si>
    <t>180299-0-2018</t>
  </si>
  <si>
    <t>190219-0-2019</t>
  </si>
  <si>
    <t>XIMENA ALEXANDRA AGUILLON PACHON</t>
  </si>
  <si>
    <t>XIOMARA MELISSA GARZON GONZALEZ</t>
  </si>
  <si>
    <t>200042-0-2020</t>
  </si>
  <si>
    <t>YAMEL ORLANDO MARTINEZ BALAGUERA</t>
  </si>
  <si>
    <t>160237-0-2016</t>
  </si>
  <si>
    <t>YAMID JOHANNA CASTILLO GAMEZ</t>
  </si>
  <si>
    <t>YANETH  CARDENAS SANCHEZ</t>
  </si>
  <si>
    <t>170285-0-2017</t>
  </si>
  <si>
    <t>180010-0-2018</t>
  </si>
  <si>
    <t>YANETH MARCELA MOSCOSO SUAREZ</t>
  </si>
  <si>
    <t>190213-0-2019</t>
  </si>
  <si>
    <t>200024-0-2020</t>
  </si>
  <si>
    <t>YEIMY JULIETH BURBANO PACHON</t>
  </si>
  <si>
    <t>YENIFER ALEJANDRA RAMIREZ SOTO</t>
  </si>
  <si>
    <t>YENNY DURLEY FERNANDEZ LEON</t>
  </si>
  <si>
    <t>YENNY PAOLA MORALES AVELLANEDA</t>
  </si>
  <si>
    <t>170293-0-2017</t>
  </si>
  <si>
    <t>180045-0-2018</t>
  </si>
  <si>
    <t>YENNY VANEGAS RODRIGUEZ</t>
  </si>
  <si>
    <t>180240-0-2018</t>
  </si>
  <si>
    <t>190115-0-2019</t>
  </si>
  <si>
    <t>YENY DALYD MORENO MENDEZ</t>
  </si>
  <si>
    <t>160033-0-2016</t>
  </si>
  <si>
    <t>170047-0-2017</t>
  </si>
  <si>
    <t>170281-0-2017</t>
  </si>
  <si>
    <t>YENY PAOLA LAVERDE MORENO</t>
  </si>
  <si>
    <t>180237-0-2018</t>
  </si>
  <si>
    <t>190116-0-2019</t>
  </si>
  <si>
    <t>YENY ROCIO CORTES</t>
  </si>
  <si>
    <t>190117-0-2019</t>
  </si>
  <si>
    <t>YESICA PAOLA LAGUNA BENITEZ</t>
  </si>
  <si>
    <t>180247-0-2018</t>
  </si>
  <si>
    <t>190133-0-2019</t>
  </si>
  <si>
    <t>YESICA PAOLA OVALLE RINCON</t>
  </si>
  <si>
    <t>190432-0-2019</t>
  </si>
  <si>
    <t>200018-0-2020</t>
  </si>
  <si>
    <t>YESICA YURELY NEIRA GONZALEZ</t>
  </si>
  <si>
    <t>180267-0-2018</t>
  </si>
  <si>
    <t>YINA PAOLA GONZALEZ TRIANA</t>
  </si>
  <si>
    <t>YOANA INES TRUJILLO AGUDELO</t>
  </si>
  <si>
    <t>180129-0-2018</t>
  </si>
  <si>
    <t>YOHANA  ARAGON MEZA</t>
  </si>
  <si>
    <t>190464-0-2019</t>
  </si>
  <si>
    <t>YOLANDA  RODRIGUEZ MOLINA</t>
  </si>
  <si>
    <t>YOLANDA  RUIZ ROMERO</t>
  </si>
  <si>
    <t>180122-0-2018</t>
  </si>
  <si>
    <t>180282-0-2018</t>
  </si>
  <si>
    <t>190144-0-2019</t>
  </si>
  <si>
    <t>190398-0-2019</t>
  </si>
  <si>
    <t>200007-0-2020</t>
  </si>
  <si>
    <t>YUDY TATIANA VARGAS LOZANO</t>
  </si>
  <si>
    <t>YULY PAOLA BELTRAN TORRES</t>
  </si>
  <si>
    <t>YURY LISET SUAREZ RODRIGUEZ</t>
  </si>
  <si>
    <t>160062-0-2016</t>
  </si>
  <si>
    <t>170068-0-2017</t>
  </si>
  <si>
    <t>170158-0-2017</t>
  </si>
  <si>
    <t>180036-0-2018</t>
  </si>
  <si>
    <t>190128-0-2019</t>
  </si>
  <si>
    <t>ZULY ALEJANDRA DIAZ RINCON</t>
  </si>
  <si>
    <t>VIGENCIA EN QUE SE SUSCRIBIÓ EL CONTRATO</t>
  </si>
  <si>
    <t>NÚMERO DEL CONTRATO</t>
  </si>
  <si>
    <t>NOMBRES Y APELLIDOS DEL CONTRATISTA</t>
  </si>
  <si>
    <t>OBJETO</t>
  </si>
  <si>
    <t>VALOR DEL CONTRATO</t>
  </si>
  <si>
    <t>VALOR FINAL DEL CONTRATO</t>
  </si>
  <si>
    <t>FECHA DE SUSCRIPCIÓN</t>
  </si>
  <si>
    <t>FECHA ACTA DE INICIO</t>
  </si>
  <si>
    <t>FECHA DE TERMINACIÓN INICIAL</t>
  </si>
  <si>
    <t>FECHA DE TERMINACIÓN FINAL</t>
  </si>
  <si>
    <t>2016</t>
  </si>
  <si>
    <t xml:space="preserve">SANDRA PATRICIA RAMÍREZ ALZATE </t>
  </si>
  <si>
    <t>PRESTAR LOS SERVICIOS PROFESIONALES PARA REPRESENTAR JUDICIAL Y EXTRAJUDICIALMENTE AL FAVIDI, HOY FONDO DE PRESTACIONES ECONÓMICAS, CESANTÍAS Y PENSIONES FONCEP, ASÍ COMO AL FONDO DE PENSIONES PÚBLICAS DE BOGOTÁ, A BOGOTÁ D.C. - SECRETARÍA DE HACIENDA, SEGÚN CORRESPONDA, EN LOS PROCESOS RELACIONADOS CON EL RECONOCIMIENTO, COBRO Y PAGO DE OBLIGACIONES PENSIONALES A CARGO DEL FONDO DE PENSIONES PÚBLICAS DE BOGOTÁ D.C. Y LAS DEMÁS QUE SE DERIVEN DE ESTA ACTIVIDAD O LAS RELACIONADAS CON AQUELLAS.</t>
  </si>
  <si>
    <t xml:space="preserve">SAUDI STELLA LÓPEZ SUÁREZ </t>
  </si>
  <si>
    <t>SANDRA PATRICIA RAMÍREZ ALZATE</t>
  </si>
  <si>
    <t>SAUDI STELLA LÓPEZ SUÁREZ</t>
  </si>
  <si>
    <t xml:space="preserve">FREY ARROYO SANTAMARÍA </t>
  </si>
  <si>
    <t>HUGO ORLANDO AZUERO GUERRERO</t>
  </si>
  <si>
    <t>NELSON JAVIER OTÁLORA VARGAS</t>
  </si>
  <si>
    <t>JUAN CARLOS BECERRA RUÍZ</t>
  </si>
  <si>
    <t>JULLY FERNANDA OIDOR VARGAS</t>
  </si>
  <si>
    <t>PRESTAR LOS SERVICIOS PROFESIONALES A LA ENTIDAD EN LO RELACIONADO CON EL APOYO, VIGILANCIA, CONTROL Y SEGUIMIENTO DE LOS PROCESOS JUDICIALES A CAGO DEL FONCEP EN TODO EL TERRITORIO NACIONAL.</t>
  </si>
  <si>
    <t>DIANA LORENA RODRIGUEZ</t>
  </si>
  <si>
    <t>PRESTAR LOS SERVICIOS PROFESIONALES PARA EL ANÁLISIS Y ESTRUCTURACIÓN DE LA PLANEACIÓN ESTRATÉGICA Y DEL SISTEMA INTEGRADO DE GESTIÓN CON ÉNFASIS EN EL MODELO DE RIESGOS</t>
  </si>
  <si>
    <t>JOSE LUIS MERCHAN BARRERA</t>
  </si>
  <si>
    <t>PRESTAR LOS SERVICIOS PROFESIONALES EN LA EJECUCCIÓN DE ACTIVIDADES DE PLANEACION, EJECUCIÓN, FORTALECIMIENTO, SOSTENIBILIDAD Y MEJORA DEL SISTEMA INTEGRADO DE GESTIÓN- SUBSISTEMA DE GESTION AMBIENTAL ENMARCADO DENTRO DE LA  NORMATIVIDAD AMBIENTAL APLICABLE. UNSPSC-80111622</t>
  </si>
  <si>
    <t>PILAR BENITEZ CHARRY</t>
  </si>
  <si>
    <t>PRESTAR LOS SERVICIOS PROFESIONALES PARA EL ANÁLISIS Y ESTRUCTURACIÓN DEL  SISTEMA INTEGRADO DE GESTIÓN CON ÉNFASIS EN EL MODELO DE OPERACIÓN POR PROCESOS</t>
  </si>
  <si>
    <t>TANIA FERNANDA ALFONSO MARTINEZ</t>
  </si>
  <si>
    <t>PRESTACION DE SERVICIOS COMO APOYO A LA GESTIÓN EN  EL SISTEMA INTEGRADO DE GESTIÓN PARA LA AYUDA Y SOPORTE EN EL ANÁLISIS DE PROCESOS Y CARGAS LABORALES DE ACUERDO CO EL MODELO DE OPERACIÓN POR PROCESOS  Y EN CONCORDANCIA CON EL ESTUDIO DE MODERNIZACIÓN DE LA PLANTA</t>
  </si>
  <si>
    <t>PRESTACIÓN DE SERVICIOS PROFESIONALES PAA EL ANÁLISIS Y ESTRUCTURACIÓN DE LA PLANEACIÓN ESTRATÉGICA Y DEL SISTEMA INTEGRADO DE GESTIÓN CON ÉNFASIS EN EL MODELO DE RIESGOS</t>
  </si>
  <si>
    <t>PRESTACIÓN DE SERVICIOS COMO APOYO A LA GESTIÓN EN EL SISTEMA INTEGRADO DE GESTIÓN PARA LA AYUDA Y SOPORTE EN EL ANÁLISIS DE PROCESOS Y CARGAS LABORALES DE ACUERDO CON EL MODELO DE OPERACIÓN POR PROCESOS Y CONCORDANCIA CON EL ESTUDIO DE MODERNIZACIÓN DE LA PLANTA</t>
  </si>
  <si>
    <t>PRESTAR LOS SERVICIOS PROFESIONALES PARA EL ANALISIS Y ESTRUCTURACIÓN  DEL SISTEMA INTEGRADO DE GESTIÓN CON ÉNFASIS Y ESTRUCTURACIÓN DEL SISTEMA INTEGRADO DE GESTIÓN CON ÉNFASIS EN EL  MODELO DE OPERACIÓN POR PROCESOS</t>
  </si>
  <si>
    <t>PRESTAR LOS SERVICIOS PROFESIONALES EN LA EJECUCCIÓN DE ACTIVIDADES DE PLANEACION, EJECUCIÓN, FORTALECIMIENTO, SOSTENIBILIDAD Y MEJORA DEL SISTEMA INTEGRADO DE GESTIÓN- SUBSISTEMA DE GESTION AMBIENTAL ENMARCADO DENTRO DE LA  NORMATIVIDAD AMBIENTAL APLICABLE</t>
  </si>
  <si>
    <t>2017</t>
  </si>
  <si>
    <t xml:space="preserve">MARTHA LUCIA ALVARADO PANIAGUA </t>
  </si>
  <si>
    <t>PRESTAR LOS SERVICIOS PROFESIONALES EN LO REFERENTE AL APOYO A LA  CONTRATACIÓN ADMINISTRATIVA DE LA ENTIDAD, REALIZAR LOS SEGUIMIENTOS RESPECTIVOS, COORDINAR LAS ACCIONES PERTINENTES EN LA OPERACIÓN COTIDIANA, EJERCER EL CONTROL DOCUMENTAL Y DE EVIDENCIA, SUSTENTAR LOS ANÁLISIS DE LA MEJORA, EMITIR CONCEPTOS REFERENTES A LO JURÍDICO, CONTRIBUIR CON EL DESCONGESTIONAMIENTO DEL ÁREA Y EJERCER LA REPRESENTACIÓN JURÍDICA CUANDO LE SEA OTORGADA, DE ACUERDO CON LA DESCRIPCIÓN, ESPECIFICACIONES Y DEMÁS CONDICIONES ESTABLECIDAS EN EL ESTUDIO PREVIO TODO LO CUAL HACE PARTE INTEGRAL DEL CONTRATO.</t>
  </si>
  <si>
    <t xml:space="preserve">SERGIO DANIEL PULIDO CAMARGO </t>
  </si>
  <si>
    <t>PRESTAR LOS SERVICIOS PROFESIONALES PARA DESARROLLAR ACTIVIDADES DE ASESORÍA JURÍDICA Y ACOMPAÑAMIENTO, EN LO REFERENTE AL APOYO A LA CONTRATACIÓN ADMINISTRATIVA DE LA ENTIDAD, EMITIR CONCEPTOS REFERENTES A LO JURÍDICO, CONTRIBUIR CON EL DESCONGESTIONAMIENTO DEL ÁREA Y EJERCER LA REPRESENTACIÓN JURÍDICA CUANDO LE SEA OTORGADA.</t>
  </si>
  <si>
    <r>
      <t xml:space="preserve">PRESTAR LOS SERVICIOS PROFESIONALES PARA DESARROLLAR ACTIVIDADES DE ASESORÍA  JURÍDICA Y ACOMPAÑAMIENTO, EN MATERIA DE REPRESENTACIÓN JUDICIAL, </t>
    </r>
    <r>
      <rPr>
        <sz val="10"/>
        <color rgb="FF000000"/>
        <rFont val="Calibri"/>
        <family val="2"/>
        <scheme val="minor"/>
      </rPr>
      <t xml:space="preserve">VIGILANCIA, CONTROL Y SEGUIMIENTO DE LOS PROCESOS JUDICIALES Y PROCEDIMIENTOS ADMINISTRATIVOS, A CARGO </t>
    </r>
    <r>
      <rPr>
        <sz val="10"/>
        <color theme="1"/>
        <rFont val="Calibri"/>
        <family val="2"/>
        <scheme val="minor"/>
      </rPr>
      <t>DE LA OFICINA ASESORA JURÍDICA DEL FONDO DE PRESTACIONES ECONÓMICAS Y CESANTÍAS – FONCEP.</t>
    </r>
  </si>
  <si>
    <t>YULIANA REAL VASQUEZ</t>
  </si>
  <si>
    <t>PRESTAR SERVICIOS DE APOYO A LA GESTIÓN DE LA OFICINA ASESORA JURÍDICA EN LOS ASPECTOS ADMINISTRATIVOS Y LOGÍSTICOS RELACIONADOS CON EL MANEJO DEL ARCHIVO DESIGNADO PARA LA CONTRATACIÓN DE LA ENTIDAD Y CARPETAS DE PROCESOS JUDICIALES QUE ADELANTA EL FONCEP, ASÍ COMO LA PUBLICACIÓN DE LOS DOCUMENTOS Y ACTUACIONES DERIVADAS DE LA ACTIVIDAD CONTRACTUAL DE LA ENTIDAD AL SISTEMA ESTATAL DE CONTRATACIÓN PÚBLICA – SECOP Y EL SISTEMA DE CONTRATACIÓN A LA VISTA DE LA ALCALDÍA MAYOR DE BOGOTÁ.</t>
  </si>
  <si>
    <t xml:space="preserve">JORGE ARSENIO FORERO RAMIREZ </t>
  </si>
  <si>
    <t xml:space="preserve">PRESTAR LOS SERVICIOS PROFESIONALES DE APOYO A LA GESTION, PARA EL LEVANTAMIENTO DE LA INFORMACION CONTABLE, SUSTANCIACIÓN, LIQUIDACIÓN, SEGUIMIENTO A LA CUENTA DE COBRO, POR CUOTASPARTES PESIONALES POR COBRAR Y POR PAGAR DE LA GERENCIA DE BONOS Y CUOTAS PARTES PENSIONALES DEL FONCEP Y LAS LIQUIDACIONES DEL CREDITO QUE DENTRO DE LOS PROCESOS DE COBRO SEAN REMITAS A DICHA GERENCIA.  </t>
  </si>
  <si>
    <t xml:space="preserve">LUIS ALBERTO MONTOYA ARANGO </t>
  </si>
  <si>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t>
  </si>
  <si>
    <t xml:space="preserve">IRMA YANETH CORTES RODRIGUEZ </t>
  </si>
  <si>
    <t xml:space="preserve">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 </t>
  </si>
  <si>
    <t xml:space="preserve">ELSA INES CAJAMARCA LOPEZ </t>
  </si>
  <si>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REMITIDAS A DICHA GERENCIA.</t>
  </si>
  <si>
    <t xml:space="preserve">JEIMMY RUIZ BELTRAN </t>
  </si>
  <si>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</si>
  <si>
    <t xml:space="preserve">DAVID RICARDO GUILLEN RODRIGUEZ </t>
  </si>
  <si>
    <r>
      <t>PRESTAR LOS SERVICIOS PROFESIONALES PARA ADELANTAR LA DEFENSA A FAVOR DEL FONDO DE PRESTACIONES ECONÓMICAS, CESANTÍAS Y PENSIONES FONCEP, LLEVAR A CABO LOS PROCESOS ADMINISTRATIVO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t>
    </r>
    <r>
      <rPr>
        <b/>
        <sz val="10"/>
        <color theme="1"/>
        <rFont val="Calibri"/>
        <family val="2"/>
        <scheme val="minor"/>
      </rPr>
      <t>.</t>
    </r>
    <r>
      <rPr>
        <sz val="10"/>
        <color theme="1"/>
        <rFont val="Calibri"/>
        <family val="2"/>
        <scheme val="minor"/>
      </rPr>
      <t xml:space="preserve"> </t>
    </r>
  </si>
  <si>
    <t xml:space="preserve">CESAR EDUARDO MAYA TOLOZA </t>
  </si>
  <si>
    <t xml:space="preserve">PRESTAR LOS SERVICIOS LOS SERVICIOS TECNICOS DE APOYO A LA GESTION EN EL AREA DE SISTEMAS PARA EFECTUAR LOS SERVICIOS DE MESA DE AYUDA DE EQUIPOS DE COMPUTO Y SERVIDORES Y A LA ADMINISTRACION RECURSOS TIC. </t>
  </si>
  <si>
    <t xml:space="preserve">JORGE ARMANDO LOPEZ SEGURA </t>
  </si>
  <si>
    <t>PRESTAR LOS SERVICIOS PROFESIONALES EN LA SUBDIRECCIÓN FINANCIERA Y ADMINISTRATIVA DEL FONCEP, BRINDANDO APOYO Y ASESORÍA EN LA CONSTRUCCIÓN E IMPLEMENTACIÓN DE HERRAMIENTAS GERENCIALES, ASÍ COMO EL APOYO, ACOMPAÑAMIENTO, MEJORAMIENTO Y SEGUIMIENTO A LOS PLANES, PROCESOS FINANCIEROS Y PROYECTOS QUE ENMARCAN LA GESTIÓN DE LA ENTIDAD, EN LOS QUE SE REQUIERA UN ANÁLISIS FINANCIERO.”</t>
  </si>
  <si>
    <t xml:space="preserve">RAUL SANTOS MURILLO </t>
  </si>
  <si>
    <t>PRESTAR LOS SERVICIOS PROFESIONALES PARA EL LEVANTAMIENTO, SEGUIMIENTO, CONTROL E IMPLEMENTACIÓN DEL SUBSISTEMA DE SEGURIDAD Y SALUD EN EL TRABAJO DE ACUERDO A LA NORMATIVIDAD VIGENTE Y LOS LINEAMIENTOS ESTABLECIDOS EN LA PLATAFORMA ESTRATÉGICA, ASÍ COMO APOYAR EN LOS TEMAS LIDERADOS POR LA OFICINA ASESORA DE PLANEACIÓN.</t>
  </si>
  <si>
    <t>GLORIA YANNETH TORRES MANCIPE</t>
  </si>
  <si>
    <t>PRESTAR LOS SERVICIOS PROFESIONALES EN EL APOYO DE ACTIVIDADES DE ASESORÍA,   SEGUIMIENTO Y CONTROL DE LOS PROCEDIMIENTOS ADMINISTRATIVOS PROPIOS DE LA OFICINA ASESORA JURÍDICA, COMO EL REPRESENTACIÓN JUDICIAL EN LAS AUDIENCIAS DE CONCILIACIÓN SANEAMIENTO Y FIJACIÓN DEL LITIGIO, ANTE LOS JUZGADOS LABORALES  Y EN LAS CONCILIACIONES  PREJUDICIALES ANTE LA PROCURADURÍA GENERAL DE LA NACIÓN QUE DEBA ADELANTAR EL FONCEP.</t>
  </si>
  <si>
    <t xml:space="preserve">ANGELA JAZMIN FONTECHA GONZALEZ </t>
  </si>
  <si>
    <t xml:space="preserve">PRESTAR LOS SERVICIOS DE APOYO A LA GESTIÓN  AL FONDO DE PRESTACIONES ECONÓMICAS FONCEP ESPECÍFICAMENTE EN LA GERENCIA DE PENSIONES, REALIZANDO ACTIVIDADES DE CLASIFICACIÓN Y DEPURACIÓN DE LA INFORMACIÓN PENSIONAL, SEGUIMIENTO Y CONTROL DE LAS SOLICITUDES PENSIONALES, ANÁLISIS DE LA INFORMACIÓN Y APOYO  A LA IMPLEMENTACIÓN DE NUEVOS PROCESOS.  </t>
  </si>
  <si>
    <t>PAOLA ANDREA MONTERO HERNANDEZ</t>
  </si>
  <si>
    <t xml:space="preserve">PRESTAR LOS SERVICIOS DE APOYO A LA GESTIÓN  AL FONDO DE PRESTACIONES ECONÓMICAS FONCEP ESPECÍFICAMENTE EN LA GERENCIA DE PENSIONES, REALIZANDO ACTIVIDADES DE CLASIFICACIÓN Y DEPURACIÓN DE LA INFORMACIÓN PENSIONAL, SEGUIMIENTO Y CONTROL DE LAS SOLICITUDES PENSIONALES, ANÁLISIS DE LA INFORMACIÓN Y APOYO  A LA IMPLEMENTACIÓN DE NUEVOS PROCESOS.   </t>
  </si>
  <si>
    <t xml:space="preserve">LUZ ANGELA TOVAR GUERRERO </t>
  </si>
  <si>
    <t>PRESTAR LOS SERVICIOS COMO PROFESIONAL ESPECIALIZADO EN EL FONDO DE PRESTACIONES ECONÓMICAS CESANTÍAS Y PENSIONES FONCEP, PARA EFECTUAR LA VALIDACIÓN, SUSTANCIACIÓN, REVISIÓN Y/O AUDITORIA DE LOS ACTOS ADMINISTRATIVOS Y DE LAS SOLICITUDES DE LOS PETICIONARIOS COMO TAMBIÉN GESTIONAR OTRAS ACTIVIDADES DADAS POR LA GERENCIA DE PENSIONES.</t>
  </si>
  <si>
    <t xml:space="preserve">LEONARDO HUMBERTO BERMUDEZ RUIZ </t>
  </si>
  <si>
    <t>WILLIAM ALBERTO LOPEZ ALVAREZ</t>
  </si>
  <si>
    <r>
      <t>PRESTAR LOS SERVICIOS COMO PROFESIONAL EN EL FONDO DE PRESTACIONES ECONÓMICAS CESANTÍAS Y PENSIONES FONCEP, PARA EFECTUAR LA VALIDACIÓN, SUSTANCIACIÓN Y/O REVISIÓN DE LOS ACTOS ADMINISTRATIVOS Y DE LAS SOLICITUDES DE LOS PETICIONARIOS COMO TAMBIÉN GESTIONAR OTRAS ACTIVIDADES DADAS POR LA GERENCIA DE PENSIONES</t>
    </r>
    <r>
      <rPr>
        <sz val="10"/>
        <color rgb="FFFF0000"/>
        <rFont val="Calibri"/>
        <family val="2"/>
        <scheme val="minor"/>
      </rPr>
      <t>.</t>
    </r>
  </si>
  <si>
    <t xml:space="preserve">MARIA FERNANDA CUADROS RAMIREZ </t>
  </si>
  <si>
    <t>PRESTAR LOS SERVICIOS PROFESIONALES PARA DESARROLLAR ACTIVIDADES DE ASESORIA JURIDICA Y ACOMPAÑAMIENTO, EN LO REFERENTE AL APAOYO A LA CONTRATACION ADMINISTRATIVA DE LA ENTIDAD, EMITIR CONCEPTOS REFERENTES A LO JURIDICO, CONTRIBUIR CON EL DESCONGESTIONAMIENTO DEL AREA Y EJERCER LA REPRESENTACION JURIDICA CUANDO LO SEA OTORGADA.</t>
  </si>
  <si>
    <t xml:space="preserve">RUTH SLENDY WALTEROS ALVAREZ </t>
  </si>
  <si>
    <t>PRESTAR LOS SERVICIOS COMO PROFESIONAL EN EL FONDO DE PRESTACIONES ECONÓMICAS CESANTÍAS Y PENSIONES FONCEP, PARA ADELANTAR LAS ACTIVIDADES OPERATIVAS ESTABLECIDAS EN EL NUMERAL 2.8 DE LOS ESTUDIOS PREVIOS, RELACIONADOS CON LA ADMINISTRACIÓN Y CONTROL DE LA NÓMINA DE PENSIONADOS A CARGO DEL GRUPO FUNCIONAL DE NÓMINA.</t>
  </si>
  <si>
    <t>TULIA INES CORREDOR GARCIA</t>
  </si>
  <si>
    <r>
      <t>PRESTAR LOS SERVICIOS COMO PROFESIONAL EN EL FONDO DE PRESTACIONES ECONÓMICAS CESANTÍAS Y PENSIONES FONCEP, PARA ADELANTAR LAS ACTIVIDADES OPERATIVAS ESTABLECIDAS EN EL NUMERAL 2.8 DE LOS ESTUDIOS PREVIOS, RELACIONADOS CON LA ADMINISTRACIÓN Y CONTROL DE LA NÓMINA DE PENSIONADOS A CARGO DEL GRUPO FUNCIONAL DE NÓMINA</t>
    </r>
    <r>
      <rPr>
        <b/>
        <sz val="10"/>
        <color theme="1"/>
        <rFont val="Calibri"/>
        <family val="2"/>
        <scheme val="minor"/>
      </rPr>
      <t>.</t>
    </r>
  </si>
  <si>
    <t xml:space="preserve">LILIANA PATRICIA SAAVEDRA APONTE </t>
  </si>
  <si>
    <t>PRESTAR LOS SERVICIOS COMO PROFESIONAL EN EL FONDO DE PRESTACIONES ECONÓMICAS CESANTÍAS Y PENSIONES FONCEP, ESPECÍFICAMENTE EN ÁREA DE NOMINA, REALIZANDO ACTIVIDADES DE CLASIFICACIÓN Y DEPURACIÓN DE INFORMACIÓN, INGRESO DE NOVEDADES, CERTIFICACIONES, CRUCES DE INFORMACIÓN, CREACIÓN DE INFORMES Y VALIDACIÓN DE SOLICITUDES.</t>
  </si>
  <si>
    <t>JUAN CARLOS BECERRA RUIZ</t>
  </si>
  <si>
    <t xml:space="preserve">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 </t>
  </si>
  <si>
    <t>FREY ARROYO SANTAMARIA</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</si>
  <si>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</si>
  <si>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PENSIÓNALES A CARGO DEL FONDO DE PENSIONES PÚBLICAS DE BOGOTÁ D.C., Y LAS DEMÁS QUE SE DERIVEN DE ESTA ACTIVIDAD O LAS RELACIONAS CON AQUELLAS.</t>
  </si>
  <si>
    <t>SANDRA PATRICIA RAMIREZ ALZATE</t>
  </si>
  <si>
    <t xml:space="preserve">LUPE MARCELA ROMERO CARDOZO </t>
  </si>
  <si>
    <t>PRESTAR LOS SERVICIOS PROFESIONALES PARA ADELANTAR LA NORMALIZACIÓN Y RELIQUIDACIÓN  DE LOS CRÉDITOS HIPOTECARIOS VENCIDOS QUE LE SEAN ASIGNADOS A TRAVÉS DEL SUPERVISOR DEL CONTRATO, DE CONFORMIDAD CON LO ESTIPULADO EN LA LEY 546 DE 1999, ASESORAR EN LA CELEBRACIÓN DE ACUERDOS DE PAGO, BRINDAR EL APOYO PROFESIONAL AL ÁREA DE CARTERA HIPOTECARIA Y TODO LO REFERENTE A CONCEPTOS REQUERIDOS PARA EL CUMPLIMIENTO DE LOS PROPÓSITOS Y FINALIDADES RELACIONADAS CON EL ÁREA DE CARTERA HIPOTECARIA.</t>
  </si>
  <si>
    <t>MARIA ALEJANDRA ESPITIA RAMIREZ</t>
  </si>
  <si>
    <r>
      <t>PRESTAR SUS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t>
    </r>
    <r>
      <rPr>
        <sz val="10"/>
        <color rgb="FF000000"/>
        <rFont val="Calibri"/>
        <family val="2"/>
        <scheme val="minor"/>
      </rPr>
      <t xml:space="preserve"> </t>
    </r>
  </si>
  <si>
    <t>MARTHA YANNETH CALCETERO MARTINEZ</t>
  </si>
  <si>
    <t xml:space="preserve">PRESTAR LOS SEVICIOS PROFESIONALES DE APOYO A LA GESTION, EN REALCION A CONTROL DE PAGOS DE NOMINA DE PENSIONADOS, CONSTITUCION DE ACREENCIAS, CONCILIACION DE INFORMACION, DEPURACION DE SALDOS Y DEMAS QUE LE SEAN ASIGNADAS COMO APOYO A LA GESTION DEL AREA. </t>
  </si>
  <si>
    <t>RUDDY ISABEL SOTO MARTINEZ</t>
  </si>
  <si>
    <t xml:space="preserve">PRESTAR LOS SERVICIOS TÉCNICOS DE APOYO AL PROCESO DE GESTIÓN DEL TALENTO HUMANO DEL FONDO DE PRESTACIONES ECONÓMICAS CESANTÍAS Y PENSIONES - FONCEP, EN LABORES OPERATIVAS CON LA APLICACIÓN DE TECNOLOGÍAS ADMINISTRATIVAS Y OFIMÁTICAS. </t>
  </si>
  <si>
    <t>MARY LUZ BURGOS CUADROS</t>
  </si>
  <si>
    <t xml:space="preserve">PRESTAR LOS SERVICIOS PROFESIONALES PARA ADELANTAR AUDITORIAS, EVALUACIONES Y/O SEGUIMIENTOS DE PLANES, PROCESOS, DEPENDENCIAS, PROYECTO DE INVERSIÓN Y ELEMENTOS DE CONTROL DEL SISTEMA INTEGRADO DE GESTIÓN, DE CONFORMIDAD CON LOS PROCEDIMIENTOS E INSTRUCTIVOS DETERMINADOS POR LA OFICINA DE CONTROL INTERNO DEL FONDO DE PRESTACIONES ECONÓMICAS CESANTÍAS Y PENSIONES FONCEP. </t>
  </si>
  <si>
    <t xml:space="preserve">ISAURA CARDONA LOPEZ </t>
  </si>
  <si>
    <t xml:space="preserve">PRESTACIÓN DE SERVICIOS PROFESIONALES PARA ADELANTAR AUDITORÍAS, EVALUACIONES Y/O SEGUIMIENTOS A, PLANES OPERATIVOS Y DESEMPEÑO DE PROCESOS, GESTIÓN JURÍDICA Y ELEMENTOS DE CONTROL DEL SISTEMA INTEGRADO DE GESTIÓN, DE CONFORMIDAD CON LOS PROCEDIMIENTOS E INSTRUCTIVOS DETERMINADOS POR LA OFICINA DE CONTROL INTERNO DEL FONDO DE PRESTACIONES ECONÓMICAS, CESANTÍAS Y PENSIONES - FONCEP. </t>
  </si>
  <si>
    <t xml:space="preserve">BLANCA NIRIAM DUQUE PINTO </t>
  </si>
  <si>
    <t xml:space="preserve">PRESTACIÓN DE SERVICIOS PROFESIONALES PARA ADELANTAR AUDITORÍAS, EVALUACIONES Y/O SEGUIMIENTOS A LA IMPLEMENTACIÓN Y EFECTIVIDAD DEL CONTROL INTERNO CONTABLE; LA GENERACIÓN DE LA INFORMACIÓN FINANCIERA, ECONÓMICA, SOCIAL Y AMBIENTAL DEL FONDO DE PRESTACIONES ECONÓMICAS, CESANTÍAS Y PENSIONES - FONCEP CON LAS CARACTERÍSTICAS DE CONFIABILIDAD, RELEVANCIA Y COMPRENSIBILIDAD; PLANES OPERATIVOS Y DESEMPEÑO DE PROCESOS DEL SISTEMA INTEGRADO DE GESTIÓN, DE CONFORMIDAD CON LOS PROCEDIMIENTOS E INSTRUCTIVOS DETERMINADOS POR LA OFICINA DE CONTROL INTERNO DEL FONDO DE PRESTACIONES ECONÓMICAS, CESANTÍAS Y PENSIONES - FONCEP. </t>
  </si>
  <si>
    <t xml:space="preserve">FERNANDO PARRA QUIROS </t>
  </si>
  <si>
    <t>NAYIBE ROCIO GONZALEZ CORTES</t>
  </si>
  <si>
    <t>PRESTAR SERVICIOS PROFESIONALES DE APOYO A LA GESTIÓN PARA EL DIAGNÓSTICO, DISEÑO,  EJECUCIÓN Y SEGUIMIENTO DE LOS PLANES DE CAPACITACIÓN Y BIENESTAR SOCIAL DEL FONCEP</t>
  </si>
  <si>
    <t>CONSTANZA PABON HERNANDEZ</t>
  </si>
  <si>
    <t xml:space="preserve">PRESTAR LOS SERVICIOS SERVICIOS PROFESIONALES DE APOYO Y SEGUIMIENTO A LOS PROCESOS DE RESTAURACION, MODERNIZACION, ADECUACION Y MANTENIMIENTO DE LA INFRAESTRUCTURA FISICA DE FONCEP, A TRAVES DEL ESTUDIO, PREPARACION Y MONTAJE DE CADA UNAS DE LAS OBRAS O PROYECTOS A LLEVAR A CABO, ASI COMO EL ACOMPAÑAMIENTO Y CONTROL DURANTE EL DESARROLLO DE LAS MISMAS PARA LA CORRECTA EJECUCION Y CUMPLIMIENTO DE LOS REQUISITOS ESTALECIDOS EN LOS PLANES Y PROYECTOS ESTABLECIDOS EN LA PLATAFORMA ESTRATEGICA DE LA ENTIDAD. </t>
  </si>
  <si>
    <t>DIANA PATRICIA ZULETA RAMIREZ</t>
  </si>
  <si>
    <t>PRESTAR LOS SERVICIOS TÉCNICOS DE APOYO A LA GESTIÓN PARA REALIZAR LAS ACTIVIDADES NECESARIAS QUE CONTRIBUYAN A LA GESTIÓN DE PAGOS Y REINTEGROS  DE NÓMINA DE PENSIONADOS, ASÍ COMO LA ATENCIÓN SOLICITUDES DE USUARIOS  Y DEMÁS QUE LE SEAN ASIGNADAS  COMO APOYO A LA GESTIÓN DEL ÁREA.</t>
  </si>
  <si>
    <t>YIMMY BENAVIDES ORJUELA</t>
  </si>
  <si>
    <t>PRESTAR LOS SERVICIOS PROFESIONALES DE APOYO A LA GESTION RELACIONADOS CON LOS CANALES DE ATENCION AL CIUDADANO, MANEJO DE SDQS Y DEMAS SERVICIOS ADMINISTRATIVOS QUE SE DERIVEN DE ESTA ACTIVIDAD O LAS RELACIONADAS CON ELLAS.</t>
  </si>
  <si>
    <t xml:space="preserve">YUBER REINEL BELTRAN </t>
  </si>
  <si>
    <t>PRESTAR LOS SERVICIOS  TÉCNICOS EN EL  FONDO DE PRESTACIONES ECONÓMICAS CESANTÍAS Y PENSIONES, FONCEP, PARA EFECTUAR EL TRÁMITE DE CESANTÍAS, ASESORÍA A LAS ENTIDADES, SEGUIMIENTO DE INDICADORES, TRAZABILIDAD DE LA INFORMACIÓN, COMO TAMBIÉN GESTIONAR OTRAS ACTIVIDADES DADAS POR EL RESPONSABLE DEL ÁREA DE CESANTÍAS.</t>
  </si>
  <si>
    <t xml:space="preserve">GIOVANNY ROJAS ESCAMILLA </t>
  </si>
  <si>
    <t>MARIO JOSE CHADID VERGARA</t>
  </si>
  <si>
    <t>PRESTAR LOS SERVICIOS PROFESIONALES EN EL APOYO DE LAS ACTIVIDADES DEL AREA DE CONTABILIDAD DEL FONDE DE PRESTACIONES ECONOMICAS CESANTIAS Y PENSIONES FONCEP, EN LO REFERENTE EL REGISTRO, ANALISIS, DEPURACION DE PARTIDAS, PRESENTACION DE INFORMES Y APOYO A LA IMPLEMENTACION DEL APLICATIVO CONTABLE DE LA ENTIDAD, DE ACUERDO CON LA NORMATIVIDAD ACTUAL.</t>
  </si>
  <si>
    <t xml:space="preserve">SAMIRNA ESPERANZA BELTRAN SALAZAR </t>
  </si>
  <si>
    <t xml:space="preserve">PRESTAR LOS SERVICIOS COMO PROFESIONAL ESPECIALIZADO EN EL FONDO DE PRESTACIONES ECONOMICAS CESANTIAS Y PENSIONES FONCEP, PARA EFECTUAR LS IMPLEMENTACION Y EJECUCION DE LAS ESTRATEGIAS, PROCESOS, PROCEDIMIENTOS Y DEMAS ACTIVIDADES QUE SE GENEREN EN EL "PROYECTO DE CENTRALIZACION DE LA HISTORIA LABORAL DISTRITAL" PARA LA ADMINISTRACION Y EJECUION DE LA FUNCION DE VERIFICACION Y CONSOLIDACION D LA HISTORIA LABORAL DE LAS ENTIDADES DEL SECTOR CENTRAL Y ENTIDADES DECENTRALIZADAS A CARGO DEL FONDO DE PENSIONES PUBLICAS DE BOGOTA. </t>
  </si>
  <si>
    <t>ANGELA MARCELA CARRILLO GUTIERREZ</t>
  </si>
  <si>
    <t xml:space="preserve">PRESTAR LOS SERVICIOS COMO PROFESIONAL ESPECIALIZADO EN EL FONDO DE PRESTACIONES ECONÓMICAS CESANTÍAS Y PENSIONES FONCEP, PARA EFECTUAR LA IMPLEMENTACIÓN Y EJECUCIÓN DE LAS ESTRATEGIAS, PROCESOS, PROCEDIMIENTOS, Y DEMÁS ACTIVIDADES QUE SE GENEREN EN EL “PROYECTO DE OBSERVATORIO PENSIONAL”, TALES COMO LA CREACIÓN E IMPLEMENTACIÓN DE UNA REVISTA, UN PROGRAMA RADIAL Y FOROS EN MATERIA DE SEGURIDAD SOCIAL, CON EL FIN DE GENERAR CULTURA PENSIONAL Y TRANSMISIÓN DEL CONOCIMIENTO, EN LAS ENTIDADES DEL NIVEL DISTRITAL Y A LA CIUDADANÍA EN GENERAL DEL DISTRITO CAPITAL. </t>
  </si>
  <si>
    <t xml:space="preserve">HELENA FONSECA MONROY </t>
  </si>
  <si>
    <t>DAVID FERRANS ZUÑIGA</t>
  </si>
  <si>
    <t>PRESTAR LOS SERVICIOS PROFESIONALES PARA REPRESENTAR JUDICIAL Y EXTRAJUDICIALMENTE AL FAVIDI, HOY FONDO DE PRESTACIONES ECONÓMICAS, CESANTÍAS Y PENSIONES-FONCEP, PARA EFECTUAR EL COBRO JUDICIAL DE LOS CRÉDITOS HIPOTECARIOS VENCIDOS QUE LE SEAN ASIGNADOS A TRAVÉS DEL SUPERVISOR DEL CONTRATO, ASESORAR EN LA CELEBRACIÓN DE ACUERDOS DE PAGO E INICIAR ACTUACIÓN JUDICIAL EN EL INCUMPLIMIENTO DE ELLO, DE IGUAL MANERA BRINDAR EL APOYO JURÍDICO AL ÁREA DE CARTERA HIPOTECARIA, TODO LO REFERENTE  A CONCEPTOS – SOPORTE NECESARIO Y REQUERIDO PARA EL CUMPLIMIENTO DE SUS PROPÓSITOS Y FINALIDADES QUE SE REQUIERA, ASÍ COMO EN DEFENSA DE LOS INTERESES DE LA ENTIDAD ANTE LA JURISDICCIÓN CIVIL.</t>
  </si>
  <si>
    <t>GERMAN ALIRIO FIGUEREDO GOMEZ</t>
  </si>
  <si>
    <t xml:space="preserve">PRESTAR LOS SERVICIOS DE APOYO A LA GESTION RELACIONADOS CON LA RECOLECCION Y ENTREGA DE LOS DOCUMENTOS, ELEMENTOS Y BIENES DEL FONCEP, ASI COMO APOYO EN LA CONDUCCION DE VEHICULOS DE PROPIEDAD DE LA ENTIDAD PARA EL TRASLADO DE PERSONAL EN DILIGENCIAS OFICIALES Y EL TRASLADOS DE LOS MISMOS A TALLERES Y MANTENIMIENTO, ASI COMO LAS DEMAS ACTIVIDADES ADMINISTRATIVAS QUE LE ASIGNE EL SUPERVISOR DEL CONTRATO. </t>
  </si>
  <si>
    <t xml:space="preserve">OSCAR YESID SOTO SUAREZ </t>
  </si>
  <si>
    <t xml:space="preserve">PRESTAR LOS SERVICIOS PROFESIONALES EN FONCEP, PARA REALIZAR LAS ACTIVIDADAES TENDIENTES A LOGRAR LA DEPURACION Y NORMALIZACION DEL PASIVO PENSIONAL A CARGO DEL FONDO DE PENSIONES PUBLICAS DE BOGOTA EN LAS ENTIDADES CENTRALIZADAS Y DESCENTRALIZADAS DEL DISTRITO DE BOGOTA; CON EL FIN DE LOGRAR LA RAZONABILIDAD DEL PASIVO PENSIONAL  Y ESTABLECER SI LOS RECURSOS DESTINADOS PARA EL PAGO DE DICHO PASIVO CUBREN LAS DEUDAS DEL DISTRITO. </t>
  </si>
  <si>
    <t xml:space="preserve">CAMILO ANDRES CACERES JIMENEZ </t>
  </si>
  <si>
    <t xml:space="preserve">PRESTAR LOS SERVIOS PROFESIONALE EN EL APOYO DE LAS ACTIVIDADES DEL AREA DE CONTABILIDAD DEL FONDE DE PRESTACIONES ECONOMICAS CESANTIAS Y PENSIOANES FONCEP, EN LO REFENTE AL REGISTRO, ANALISIS, DEPRURACIONDE PARTIDAS, PRESENTACION DE INFORMES Y APOYO A LA IMPLEMENTACION DEL APLICATIVO CONTABLE DE LA ENTIDAD, DE ACUERDO CON LA NORMATIVIDAD ACTUAL Y LA APUESTA EN MARCHA DE LA RESOLUCION 533-2015 EXPEDIDAD POR LA CONTADUERIA GENERAL DE LA NACION , PARA LA IMPLEMENTACION DE LAS NORMAS NICSP. </t>
  </si>
  <si>
    <t xml:space="preserve">GLORIA ADRIANA LADINO SIERRA </t>
  </si>
  <si>
    <t xml:space="preserve">PRESTAR LOS SERVICIOS PROFESIONALES Y DE APOYO A LA GESTIÓN EN EL DESARROLLO DE LOS ROLES Y FUNCIONES DE LA OFICINA DE CONTROL INTERNO DEL FONCEP. </t>
  </si>
  <si>
    <t xml:space="preserve">HUGO ALBERTO BOLAÑOS RAMIREZ </t>
  </si>
  <si>
    <t>PRESTACIÓN DE SERVICIOS PROFESIONALES PARA ADELANTAR AUDITORÍAS, EVALUACIONES Y/O SEGUIMIENTOS DE PLANES, PROCESOS, DEPENDENCIAS, PROYECTO DE INVERSIÓN Y ELEMENTOS DE CONTROL DEL SISTEMA INTEGRADO DE GESTIÓN, DE CONFORMIDAD CON LOS PROCEDIMIENTOS E INSTRUCTIVOS DETERMINADOS POR LA OFICINA DE CONTROL INTERNO DEL FONDO DE PRESTACIONES ECONÓMICAS, CESANTÍAS Y PENSIONES - FONCEP.</t>
  </si>
  <si>
    <t xml:space="preserve">PRESTAR LOS SERVICIOS PROFESIONALES PARA ADELANTAR LA DEFENSA A FAVOR DEL FONDO DE PRESTACIONES ECONÓMICAS, CESANTÍAS Y PENSIONES FONCEP, LLEVAR A CABO LOS PROCESOS ADMINISTRATIVOS DE COBRO COACTIVO CON EL FIN DE COBRAR LA CARTERA A FAVOR DE LA ENTIDAD, EN LOS TRÁMITES REQUERIDOS EN CADA UNA DE LAS ETAPAS DEL PROCEDIMIENTO DE COBRO COACTIVO, EN LOS PROCESOS INICIADOS POR DEUDAS U OBLIGACIONES A FAVOR Y EN CONTRA DE LA ENTIDAD Y REALIZAR LAS LIQUIDACIONES DE CRÉDITO PERTINENTES, DENTRO DE LOS PROCESOS QUE SE ADELANTAN EN EL ÁREA DE COBRO COACTIVO.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</si>
  <si>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t>
  </si>
  <si>
    <t xml:space="preserve">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 </t>
  </si>
  <si>
    <t>PRESTAR LOS SERVICIOS PROFESIONALES PARA REPRESENTAR JUDICIAL Y EXTRAJUDICIALMENTE AL FONDO DE PRESTACIONES ECONÓMICAS, CESANTÍAS Y PENSIONES-FONCEP, ASÍ COMO AL FONDO DE PENSIONES PÚBLICAS DE BOGOTÁ, A BOGOTÁ, D.C.-SECRETARÍA DE HACIENDA, SEGÚN CORRESPONDA, EN LOS PROCESOS RELACIONADOS CON EL RECONOCIMIENTO, COBRO Y PAGO DE OBLIGACIONES PENSIONALES A CARGO DEL FONDO DE PENSIONES PÚBLICAS DE BOGOTÁ D.C., Y LAS DEMÁS QUE SE DERIVEN DE ESTA ACTIVIDAD O LAS RELACIONAS CON AQUELLAS.</t>
  </si>
  <si>
    <t>PRESTAR LOS SERVICIOS PROFESIONALES PARA DESARROLLAR ACTIVIDADES DE ASESORIA JURIDICA Y ACOMPAÑAMIENTO, EN LO REFERENTE AL APOYO A LA CONTRATACIÓN ADMINISTRATIVA DE LA ENTIDAD, EMITIR CONCEPTOS REFERENTES A LO JURIDICO, CONTRIBUIR CON EL DESCONGESTIONAMIENTO DEL AREA Y EJERCER LA REPRESENTACION JURIDICA CUANDO LO SEA OTORGADA.</t>
  </si>
  <si>
    <t xml:space="preserve">MONICA FERNANDA ACOSTA PERDOMO </t>
  </si>
  <si>
    <t xml:space="preserve">PRESTAR LOS SERVICIOS PROFESIONALES PARA EL APOYO EN EL SEGUIMIENTO A LA GESTIÓN Y ANALISIS DE DEFENSA JUDICIAL Y EXTRAJUDICIAL AL FONDO DE PRESTACIONES ECONÓMICAS, CESANTIAS Y PENSIONES-FONCEP, ASI COMO EL FONDO DE PENSIONES PÚBLICAS DE BOGOTA D.C., A BOGOTA D.C., SECRETARIA DE HACIENDA SEGUN CORRESPONDA EN LOS PROCESOS RELACIONADOS CON EL RECONOCIMIENTO, COBRO Y PAGO DE OBLIGACIONES PENSIONALES A CARGO DEL FONDO DE PENSIONES PÚBLICAS DE BOGOTA D.C. Y LAS DEMAS QUE SE DERIVEN DE ESTA ACTIVIDAD O LAS RELACIONES CON AQUELLAS. </t>
  </si>
  <si>
    <t xml:space="preserve"> PRESTAR LOS SERVICIOS PROFESIONALES PARA ADELANTAR AUDITORÍAS, EVALUACIONES Y/O SEGUIMIENTOS DE PLANES, PROCESOS, DEPENDENCIAS, PROYECTOS DE INVERSIÓN, DE CONFORMIDAD CON LOS PROCEDIMIENTOS E INSTRUCTIVOS DETERMINADOS POR LA OFICINA DE CONTROL INTERNO DEL FONDO DE PRESTACIONES ECONÓMICAS, CESANTÍAS Y PENSIONES - FONCEP. </t>
  </si>
  <si>
    <t>PRESTAR LOS SERVICIOS PROFESIONALES PARA DESARROLLAR ACTIVIDADES DE ASESORÍA JURÍDICA Y ACOMPAÑAMIENTO, EN LO REFERENTE AL APOYO A LA CONTRATACIÓN ADMINISTRATIVA DE LA ENTIDAD, EMITIR CONCEPTOS REFERENTES A LO JURÍDICO, Y CONTRIBUIR CON EL DESCONGESTIONAMIENTO DEL ÁREA</t>
  </si>
  <si>
    <r>
      <t>PRESTAR LOS SERVICIOS PROFESIONALES  DE APOYO A LA GESTIÓN, PARA EL LEVANTAMIENTO DE LA INFORMACIÓN CONTABLE, SUSTANCIACIÓN, LIQUIDACIÓN, SEGUIMIENTO A LA CUENTA DE COBRO, POR CUOTAS PARTES PENSIÓNALES POR COBRAR Y POR PAGAR DE LA GERENCIA DE BONOS Y CUOTAS PARTES PENSIONARES DEL FONCEP Y  LAS LIQUIDACIONES DEL CRÉDITO QUE DENTRO DE LOS PROCESOS DE COBRO SEAN REMITAS A DICHA GERENCIA</t>
    </r>
    <r>
      <rPr>
        <b/>
        <sz val="11.5"/>
        <color theme="1"/>
        <rFont val="Times New Roman"/>
        <family val="1"/>
      </rPr>
      <t xml:space="preserve">. </t>
    </r>
  </si>
  <si>
    <t xml:space="preserve">PRESTAR LOS SERVICIOS PROFESIONALES Y DE APOYO A LA GESTIÓN, PARA EL LEVANTAMIENTO DE LA INFORMACIÓN CONTABLE, SUSTANCIACIÓN, LIQUIDACIÓN, SEGUIMIENTO A LA CUENTA DE COBRO, POR CUOTAS PARTES PENSIONALES POR COBRAR Y POR PAGAR DE LA GERENCIA DE BONOS Y CUOTAS PARTES PENSIONARES DEL FONCEP Y  LAS LIQUIDACIONES DEL CRÉDITO QUE DENTRO DE LOS PROCESOS DE COBRO SEAN REMITAS A DICHA GERENCIA. </t>
  </si>
  <si>
    <t xml:space="preserve">PRESTAR LOS SERVICIOS PROFESIONALES EN LA GERENCIA DE BONOS Y CUOTAS PARTES, PARA EFECTUAR LA LIQUIDACIÓN Y  ACTUALIZACIÓN DE BONOS Y CUOTAS PARTES DE BONOS PENSIONALES, PARA EMISIÓN Y/O PAGO, GENERAR RESOLUCIONES DE EMISIÓN Y PAGO; PROGRAMAR, PLANIFICAR LAS ACTIVIDADES QUE DEBA DESARROLLAR PARA EL CUMPLIMIENTO DEL OBJETO DEL CONTRATO Y REALIZAR LA LIQUIDACIÓN DE LOS CRÉDITOS REMITIDOS POR JURISDICCIÓN COACTIVA O LOS REMITIDOS POR LAS ENTIDADES CUANDO EJECUTEN AL FONCEP. </t>
  </si>
  <si>
    <t xml:space="preserve">PRESTAR LOS SERVICIOS PROFESIONALES EN LA SUBDIRECCIÓN FINANCIERA Y ADMINISTRATIVA DEL FONCEP, BRINDANDO APOYO Y ASESORÍA EN LA CONSTRUCCIÓN E IMPLEMENTACIÓN DE HERRAMIENTAS GERENCIALES, ASÍ COMO EL APOYO, ACOMPAÑAMIENTO, MEJORAMIENTO Y SEGUIMIENTO A LOS PLANES, PROCESOS FINANCIEROS Y PROYECTOS QUE ENMARCAN LA GESTIÓN DE LA ENTIDAD, EN LOS QUE SE REQUIERA UN ANÁLISIS FINANCIERO. </t>
  </si>
  <si>
    <t xml:space="preserve">PRESTAR LOS SERVICIOS TECNICOS DE APOYO A LA GESTIÓN A LA OFICINA DE INFORMATICA Y SISTEMAS PARA EFECTUAR LOS SERVICIOS DE MESA DE AYUDA DE EQUIPOS DE COMPUTO, HERRAMIENTAS OFIMATICAS, SERVIDORES Y DEMAS RECURSOS TECNOLOGICOS DE FONCEP. </t>
  </si>
  <si>
    <t>PRESTAR LOS SERVICIOS PROFESIONALES EN EL APOYO DE ACTIVIDADES DE ASESORÍA, SEGUIMIENTO Y CONTROL DE LOS PROCEDIMIENTOS ADMINISTRATIVOS PROPIOS DE LA OFICINA ASESORA JURÍDICA, COMO EL DE REPRESENTACIÓN JUDICIAL EN LAS AUDIENCIAS DE CONCILIACIÓN SANEAMIENTO Y FIJACIÓN DEL LITIGIO, ANTE LOS JUZGADOS LABORALES  Y EN LAS CONCILIACIONES  PREJUDICIALES ANTE LA PROCURADURÍA GENERAL DE LA NACIÓN QUE DEBA ADELANTAR EL FONCEP.</t>
  </si>
  <si>
    <t>PRESTAR LOS SERVICIOS COMO PROFESIONAL ESPECIALIZADO EN EL FONDO DE PRESTACIONES ECONÓMICAS CESANTÍAS Y PENSIONES FONCEP, PARA EFECTUAR LA VALIDACIÓN, SUSTANCIACIÓN  Y/O REVISIÓN DE LOS ACTOS ADMINISTRATIVOS Y DE LAS SOLICITUDES DE LOS PETICIONARIOS COMO TAMBIÉN GESTIONAR OTRAS ACTIVIDADES DADAS POR LA GERENCIA DE PENSIONES.</t>
  </si>
  <si>
    <t xml:space="preserve">PRESTAR LOS SERVICIOS PROFESIONALES PARA APOYAR LA OFICINA ASESORA DE PLANEACION EN EL SEGUIMIENTO A LA IMPLEMENTACION Y MEJORA CONTINUA DEL SISTEMA INTEGRADO DE GESTION DEL FONCEP, Y DE LOS DEMAS PROYECTOS QUE LE SEAN ASIGANADOS. </t>
  </si>
  <si>
    <t>PRESTAR LOS SERVICIOS DE APOYO A LA GESTIÓN  AL FONDO DE PRESTACIONES ECONÓMICAS, CESANTÍAS Y PENSIONES – FONCEP, ESPECÍFICAMENTE EN LA GERENCIA DE PENSIONES, REALIZANDO ACTIVIDADES DE CLASIFICACIÓN, DEPURACIÓN DE LA INFORMACIÓN PENSIONAL, VALIDACIÓN, NORMALIZACIÓN DE LAS SOLICITUDES PENSIONALES, ANÁLISIS DE LA INFORMACIÓN Y APOYO  A LA IMPLEMENTACIÓN DE NUEVOS PROCESOS.</t>
  </si>
  <si>
    <t xml:space="preserve">PRESTAR LOS SERVICIOS DE APOYO A LA GESTIÓN  AL FONDO DE PRESTACIONES ECONÓMICAS, CESANTIAS Y PENSIONES-  FONCEP,  ESPECÍFICAMENTE EN LA GERENCIA DE PENSIONES, REALIZANDO ACTIVIDADES DE CLASIFICACIÓN Y DEPURACIÓN DE LA INFORMACIÓN PENSIONAL, VALIDACION, NORMALIZACION  DE LAS SOLICITUDES PENSIONALES, ANÁLISIS DE LA INFORMACIÓN Y APOYO  A LA IMPLEMENTACIÓN DE NUEVOS PROCESOS.  </t>
  </si>
  <si>
    <t xml:space="preserve">PRESTAR LOS SERVICIOS COMO PROFESIONAL EN EL FONDO DE PRESTACIONES ECONÓMICAS CESANTÍAS Y PENSIONES FONCEP, PARA ADELANTAR LAS ACTIVIDADES OPERATIVAS ESTABLECIDAS EN LA CLAUSULA OBLIGACIONES ESPECIFICAS DEL PRESENTE CONTRATO (NUMERAL 2,8 DE LOS ESTUDIOS PREVIOS), RELACIONADOS CON LA ADMINISTRACION Y CONTROL DE LA NOMINAS DE PENSIONADOS A CARGO DEL GRUPO FUNCIONAL DE NOMINA. </t>
  </si>
  <si>
    <t>PRESTAR LOS SERVICIOS COMO PROFESIONAL ESPECIALIZADO EN EL FONDO DE PRESTACIONES ECONÓMICAS CESANTÍAS Y PENSIONES FONCEP, PARA EFECTUAR LA VALIDACIÓN, SUSTANCIACIÓN, REVISIÓN Y/O AUDITORIA DE LOS ACTOS ADMINISTRATIVOS Y DE LAS SOLICITUDES DE LOS PETICIONARIOS, COMO TAMBIÉN GESTIONAR OTRAS ACTIVIDADES DADAS POR LA GERENCIA DE PENSIONES.</t>
  </si>
  <si>
    <t>PRESTAR LOS SERVICIOS COMO PROFESIONAL EN EL FONDO DE PRESTACIONES ECONÓMICAS CESANTÍAS Y PENSIONES FONCEP, PARA ADELANTAR LAS ACTIVIDADES OPERATIVAS ESTABLECIDAS EN EL NUMERAL 2.8 DE LOS ESTUDIOS PREVIOS, RELACIONADAS CON LA ADMINISTRACIÓN Y CONTROL DE LA NÓMINA DE PENSIONADOS A CARGO DEL GRUPO FUNCIONAL DE NÓMINA.</t>
  </si>
  <si>
    <t xml:space="preserve">PRESTAR LOS SERVICIOS PROFESIONALES DE APOYO AL PROCEDIMIENTO DE SELECCIÓN DE PERSONAL, PRACTICANTES Y/O PASANTES, ASI COMO APOYO A GESTION DEL AREA DE TALENTO HUMANO. </t>
  </si>
  <si>
    <t xml:space="preserve">PRESTAR LOS SERVICIOS PROFESIONALES DE APOYO A LA GESTIÓN, EN RELACIÓN A CONTROL PAGOS DE NÓMINA DE PENSIONADOS, ACREENCIAS, CONDICIONADOS, CONCILIACIÓN DE INFORMACIÓN, DEPURACIÓN DE  SALDOS Y DEMÁS QUE LE SEAN ASIGNADAS COMO APOYO A LA GESTIÓN DEL ÁREA DE TESORERÍA. </t>
  </si>
  <si>
    <t>PRESTAR LOS SERVICIOS TÉCNICOS DE APOYO A LA GESTIÓN, PARA REALIZAR LAS ACTIVIDADES NECESARIAS QUE CONTRIBUYAN A LA GESTIÓN DE PAGOS Y REINTEGROS DE NÓMINA DE PENSIONADOS, ASÍ COMO LA ATENCIÓN DE SOLICITUDES DE USUARIOS Y DEMÁS QUE LE SEAN ASIGNADAS COMO APOYO A LA GESTIÓN DEL ÁREA DE TESORERÍA.</t>
  </si>
  <si>
    <t xml:space="preserve">PRESTAR LOS SERVICIOS PROFESIONALES EN EL FONDO DE PRESTACIONES ECONOMICAS CESANTIAS Y PENSIONES FONCEP, PARA EFECTUAR LA IDENTIFICACION, REGISTRO Y CONCILIACION DE LOS RECAUDOS POR CONCEPTO DE CESANTIAS, APOYAR LA SUPERVISION DEL CONTRATO FIDUCIARIO, SEGUIMIENTO DE INDICADORES, TRAZABILIDAD DE LA INFORMACION, COMO TAMBIEN GESTIONAR OTRAS ACTIVIDADES ENCOMENDADAS POR EL RESPONSABLE DEL AREA DE CESANTIAS. </t>
  </si>
  <si>
    <t xml:space="preserve">PRESTAR LOS SERVICIOS PROFESIONALES DE APOYO A LA GESTION PARA EL DIAGNOSTICO, DISEÑO, EJECUCION Y SEGUIMIENTO DE LOS PLANES DE CAPACITACION Y BIENESTAR SOCIAL DEL FONCEP. </t>
  </si>
  <si>
    <t>PRESTAR LOS SERVICIOS  TÉCNICOS EN EL  FONDO DE PRESTACIONES ECONÓMICAS CESANTÍAS Y PENSIONES, FONCEP, PARA EFECTUAR EL TRÁMITE DE CESANTÍAS, APOYO A LAS ENTIDADES, SEGUIMIENTO DE INDICADORES, TRAZABILIDAD DE LA INFORMACIÓN, COMO TAMBIÉN GESTIONAR OTRAS ACTIVIDADES DADAS POR EL RESPONSABLE DEL ÁREA DE CESANTÍAS.</t>
  </si>
  <si>
    <t>PRESTAR LOS SERVICIOS PROFESIONALES DE APOYO A LA GESTION RELACIONADOS CON LOS CANALES DE ATENCION AL CIUDADANO, MANEJO DE PQRS Y DEMAS SERVICIOS ADMINISTRATIVOS QUE SE DERIVEN DE ESTA ACTIVIDAD O LAS RELACIONADAS CON ELLAS.</t>
  </si>
  <si>
    <t>PRESTAR LOS SERVICIOS PROFESIONALES DE APOYO Y SEGUIMIENTO A LOS PROCESOS DE RESTAURACIÓN, MODERNIZACIÓN, ADECUACIÓN Y MANTENIMIENTO DE LA INFRAESTRUCTURA FÍSICA DE FONCEP, A TRAVÉS DEL ESTUDIO, PREPARACIÓN Y MONTAJE DE CADA UNA DE LAS OBRAS O PROYECTOS A LLEVAR A CABO, ASÍ COMO EL ACOMPAÑAMIENTO Y CONTROL DURANTE EL DESARROLLO DE LAS MISMAS PARA LA CORRECTA EJECUCIÓN Y CUMPLIMIENTO DE LOS REQUERIMIENTOS ESTABLECIDOS EN LOS PLANES Y PROYECTOS ESTABLECIDOS EN LA PLATAFORMA ESTRATÉGICA DE LA ENTIDAD.</t>
  </si>
  <si>
    <t>PRESTAR LOS SERVICIOS COMO PROFESIONAL ESPECIALIZADO A LA SUBDIRECCIÓN TÉCNICA DE PRESTACIONES ECONÓMICAS DEL FONCEP, PARA EFECTUAR LA IMPLEMENTACIÓN Y EJECUCIÓN DE LAS ESTRATEGIAS, PROCESOS, PROCEDIMIENTOS, Y DEMÁS ACTIVIDADES QUE SE GENEREN EN EL “PROYECTO DE MODELO ESTRATÉGICO DE COMUNICACIONES DE SEGURIDAD SOCIAL EN PENSIONES.”</t>
  </si>
  <si>
    <t>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 Y LA PUESTA EN MARCHA DE LA RESOLUCIÓN 533 DE 2015 EXPEDIDA POR LA CONTADURÍA GENERAL DE LA NACIÓN, PARA LA IMPLEMENTACIÓN DE LAS NORMAS NICSP.</t>
  </si>
  <si>
    <t>PRESTAR LOS SERVICIOS COMO PROFESIONAL ESPECIALIZADO EN EL FONDO DE PRESTACIONES ECONÓMICAS CESANTÍAS Y PENSIONES FONCEP, CON EL FIN DE APOYAR Y ASESORAR LA GESTIÓN MISIONAL DE LA SUBDIRECCIÓN TÉCNICA DE PRESTACIONES ECONÓMICAS, ASÍ COMO EL APOYO, ACOMPAÑAMIENTO, MEJORAMIENTO Y SEGUIMIENTO A LOS PROYECTOS, PLANES, PROCESOS Y ACTIVIDADES QUE ENMARCAN LA GESTIÓN DE LA SUBDIRECCIÓN.</t>
  </si>
  <si>
    <t>PRESTAR LOS SERVICIOS PROFESIONALES ESPECIALIZADOS EN EL FONDO DE PRESTACIONES ECONÓMICAS CESANTÍAS Y PENSIONES FONCEP, PARA REALIZAR LAS ACTIVIDADES TENDIENTES A LOGRAR LA DEPURACIÓN Y NORMALIZACIÓN DEL PASIVO PENSIONAL A CARGO DEL FONDO DE PENSIONES PÚBLICAS DE BOGOTÁ EN LAS ENTIDADES CENTRALIZADAS Y DESCENTRALIZADAS DEL DISTRITO DE BOGOTÁ, CON EL FIN DE LOGRAR LA RAZONABILIDAD DEL PASIVO PENSIONAL Y ESTABLECER SI LOS RECURSOS DESTINADOS PARA EL PAGO DE DICHO PASIVO CUBREN LAS DEUDAS DEL DISTRITO.</t>
  </si>
  <si>
    <t>PRESTAR LOS SERVICIOS COMO PROFESIONAL ESPECIALIZADO A LA SUBDIRECCIÓN TÉCNICA DE PRESTACIONES ECONÓMICAS DEL FONCEP, PARA EFECTUAR LA IMPLEMENTACIÓN Y EJECUCIÓN DE LAS ESTRATEGIAS, PROCESOS, PROCEDIMIENTOS, Y DEMÁS ACTIVIDADES QUE SE GENEREN EN EL “PROYECTO DE CENTRALIZACIÓN DE LA HISTORIA LABORAL DISTRITAL.”</t>
  </si>
  <si>
    <t xml:space="preserve">PRESTAR LOS SERVICIOS PROFESIONALES EN EL APOYO DE LAS ACTIVIDADES DEL ÁREA DE CONTABILIDAD DEL FONDO DE PRESTACIONES ECONÓMICAS CESANTÍAS Y PENSIONES FONCEP, EN LO REFERENTE AL REGISTRO, ANÁLISIS, DEPURACIÓN DE PARTIDAS, PRESENTACIÓN DE INFORMES Y APOYO A LA IMPLEMENTACIÓN DEL APLICATIVO CONTABLE DE LA ENTIDAD, DE ACUERDO CON LA NORMATIVIDAD ACTUAL. </t>
  </si>
  <si>
    <t>ANGIE MARCELA VARGAS DIAZ</t>
  </si>
  <si>
    <t>PRESTAR LOS SERVICIOS PARA EJECUTAR PROCESOS OPERATIVOS DE LEVANTAMIENTO Y DIGITALIZACIÓN DE LA INFORMACIÓN NECESARIA PARA LA CORRECCIÓN Y NORMALIZACIÓN DE LA INFORMACIÓN DE LA BASE DE DATOS DE PASIVOCOL, EN ARTICULACIÓN CON LAS INICIATIVAS DEFINIDAS DENTRO DEL PROYECTO DE RAZONABILIDAD DEL PASIVO PENSIONAL DEL FONCEP.</t>
  </si>
  <si>
    <t xml:space="preserve">PRESTAR LOS SERVICIOS DE APOYO AL AREA ADMINISTRATIVA REFERENTE LA ADMINISTRACION DE LOS ELEMENTOS QUE SE REQUIERAN PARA EL NORMAL DESARROLLO DE LAS ACTIVIDADES OPERATIVAS DE LAS DEPENDENCIAS DEL FONCEP, COMO TAMBIEN APOYAR SU REGISTRO Y GENERACION DE REPORTES DEL APLICATIVO QUE ADMINISTRA LA ENTIDAD. </t>
  </si>
  <si>
    <t xml:space="preserve">SANDRA MILENA  RODRIGUEZ PINEDA </t>
  </si>
  <si>
    <t>PRESTAR LOS SERVICIOS PROFESIONALES EN EL ÁREA DE CONTABILIDAD PARA APOYAR EN LA IMPLEMENTACIÓN DEL APLICATIVO CONTABLE DE LA ENTIDAD DE ACUERDO CON LA NORMATIVIDAD ACTUAL, ASÍ 'COMO EN EL DESARROLLO DE LAS DEMÁS ACTIVIDADES QUE EL ÁREA REQUIERA.</t>
  </si>
  <si>
    <t xml:space="preserve">LUZ ADRIANA VENEGAS MOLANO </t>
  </si>
  <si>
    <t>PRESTAR LOS SERVICIOS PROFESIONALES PARA REALIZAR EL APOYO EN LA ARTICULACIÓN, SEGUIMIENTO Y SUPERVISIÓN A LA GESTIÓN DE LA MESA DE AYUDA SI-CAPITAL. ARTICULANDO SOLICITUDES DE MEJORAS Y NUEVOS DESARROLLOS DE LOS SISTEMAS DE INFORMACIÓN SI CAPITAL EN PRODUCCIÓN DEL FONCEP.</t>
  </si>
  <si>
    <t xml:space="preserve">SINDY MARCELA RINCON MUNZA </t>
  </si>
  <si>
    <t>PRESTAR LOS SERVICIOS PROFESIONALES Y DE APOYO A LA GESTIÓN, EN EL ÁREA DE CONTABILIDAD, PARA REALIZAR LAS ACTIVIDADES RELACIONADAS CON EL REGISTRO, ANÁLISIS, DEPURACIÓN DE, PARTIDAS, PRESENTACIÓN DE INFORMES NECESARIOS PARA LA ADOPCIÓN E IMPLERFLENTACIÓN DEL APLICATIVO CONTABLE DE LA ENTIDAD, ASÍ COMO LAS DEMÁS ACTIVIDADES QUE LA ENTIDAD REQUIERA EN MIRAS DE LA OBTENCIÓN DE LA RAZONABILIDAD DE LOS ESTADOS FINANCIEROS DE FONCEP.</t>
  </si>
  <si>
    <t xml:space="preserve">DAVID DELGADO RUIZ </t>
  </si>
  <si>
    <t>PRESTAR LOS SERVICIOS PROFESIONALES ENCAMINADOS AL FORTALECIMIENTO, RENOVACIÓN Y/O ACTUALIZACIÓN, SEGUIMIENTO, CONTROL Y OPERACIÓN DE LA INFRAESTRUCTURA TECNOLÓGICA DE FONCEP, ASÍ COMO EL APOYO A LA CONTRATACIÓN.</t>
  </si>
  <si>
    <t xml:space="preserve">YENNY CAROLINA MANJARRES RODRIGUEZ </t>
  </si>
  <si>
    <t>PRESTAR LOS SERVICIOS PROFESIONALES EN LA GERENCIA DE BONOS Y CUOTAS PARTES DEL FONCEP, PARA REALIZAR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CON EL FIN DE LOGRAR LOS OBJETIVOS PROPUESTOS EN LA INICIATIVA "LOGRAR EL 80% DEL PASIVO PENSIONAL DEL DISTRITO.</t>
  </si>
  <si>
    <t xml:space="preserve">GINA ELIANA CRUZ DAVILA </t>
  </si>
  <si>
    <t>CONTRATAR LOS SERVICIOS PROFESIONALES PARA DAR SOPORTE FUNCIONAL Y ACOMPAÑAMIENTO A LOS APLICATIVOS ACTUALES DE SI CAPITAL SEGÚN LOS REQUERIMIENTOS DE LAS ÁREAS USUARIAS.</t>
  </si>
  <si>
    <t xml:space="preserve">MARIA ELIZABETH SALINAS BUSTOS </t>
  </si>
  <si>
    <t xml:space="preserve">PRESTAR LOS SERVICIOS PROFESIONALES Y DE APOYO A LA GESTIÓN EN EL ÁREA DE CONTABILIDAD PARA LA IMPLEMENTACIÓN DEL NUEVO MARCO NORMATIVO CONTABLE DE LA RESOLUCIÓN 533 DE 2015 EN EL FONCEP Y LA DEPURACIÓN DEL BALANCE GENERAL, ASÍ COMO LA EJECUCIÓN DE LOS TEMAS RELACIONADOS CON LA MISIÓN DE LA ENTIDAD QUE SE REQUIERAN Y LA OBTENCIÓN DE LA RAZONABILIDAD DE LOS ESTADOS FINANCIEROS DE FONCEP.
</t>
  </si>
  <si>
    <t>2018</t>
  </si>
  <si>
    <t>160</t>
  </si>
  <si>
    <t>PRESTAR LOS SERVICIOS PROFESIONALES PARA ASISTIR A LA OFICINA DE INFORMATICA Y SISTEMAS DEL FONCEP EN LA COORDINACION, APOYO Y SEGUIMIENTO DE LAS ACTIVIDADES DE SEGUIMIENTO AL PLAN ESTRATEGICO DE TECNOLOGIAS DE LA INFORMACION LLEVANDO A CABO EL SEGUIMIENTO Y EJECUCION DEL PLAN ANUAL DE ADQUISICIONES DE LA OIS QUE GARANTICEN LAS ADQUISICIONES DE HARDWARE SOFTWARE Y TALENTO HUMANO PARA LA PLATAFORMA INFORMATICA DEL FONCEP</t>
  </si>
  <si>
    <t>162</t>
  </si>
  <si>
    <t>PRESTAR LOS SERVICIOS PROFESIONALES PARA REALIZAR EL APOYO EN LA ARTICULACIÓN, SEGUIMIENTO Y SUPERVISIÓN DE LA INICIATIVA DE CENTRALIZACIÓN DE HISTORIA LABORAL. ARTICULANDO LA DEFINICIÓN DEL ALCANCE, PLANEACIÓN E IMPLANTACIÓN DEL SOPORTE TECNOLÓGICO DE ESTA INICIATIVA</t>
  </si>
  <si>
    <t>163</t>
  </si>
  <si>
    <t>168</t>
  </si>
  <si>
    <t>PRESTAR LOS SERVICIOS COMO PROFESIONAL ESPECIALIZADO EN LA GERENCIA DE BONOS Y CUOTAS PARTES DEL FONCEP, PARA REALIZAR EL LEVANTAMIENTO DE LA INFORMACIÓN CONTABLE, SUSTANCIACIÓN, LIQUIDACIÓN, IMPUTACIÓN, COBRO Y PAGO DE LAS CUOTAS PARTES PENSIONALES, ASÍ MISMO GENERAR LA REVISIÓN DE CUOTAS PARTES PENSIONALES POR COBRAR Y POR PAGAR A QUE HUBIERE LUGAR, APOYAR EL PROCESO DE COBRO DE LAS CUOTAS PARTES PENSIONALES, EFECTUAR EL COBRO PERSUASIVO DEL ÁREA, REALIZAR LAS LIQUIDACIONES DEL CRÉDITO QUE DENTRO DE LOS PROCESOS DE COBRO SEAN REMITIDAS A DICHA GERENCIA; ASÍ COMO GESTIONAR LAS DEMÁS ACTIVIDADES QUE LE SEAN ASIGNADAS POR LA SUBDIRECCIÓN TÉCNICA DE PRESTACIONES ECONÓMICAS Y LA GERENCIA DE BONOS Y CUOTAS PARTES PENSIONALES DEL FONCEP</t>
  </si>
  <si>
    <t>177</t>
  </si>
  <si>
    <t>PRESTAR LOS SERVICIOS PROFESIONALES DE APOYO A LA GESTIÓN A LA GERENCIA DE BONOS Y CUOTAS PARTES, PARA EL LEVANTAMIENTO DE LA INFORMACIÓN CONTABLE, SUSTANCIACIÓN, LIQUIDACIÓN, IMPUTACIÓN, COBRO Y PAGO DE LAS CUOTAS PARTES PENSIONALES, ASÍ MISMO, GENERAR LA REVISIÓN DE CUOTAS PARTES PENSIONALES POR COBRAR Y POR PAGAR A QUE HUBIERE LUGAR, REALIZAR LAS LIQUIDACIONES DEL CRÉDITO QUE DENTRO DE LOS PROCESOS DE COBRO SEAN REMITIDAS A DICHA GERENCIA; ASÍ COMO GESTIONAR LAS DEMÁS ACTIVIDADES QUE LE SEAN ASIGNADAS POR LA SUBDIRECCIÓN TÉCNICA DE PRESTACIONES ECONÓMICAS Y LA GERENCIA DE BONOS Y CUOTAS PARTES PENSIONALES DEL FONCEP</t>
  </si>
  <si>
    <t>181</t>
  </si>
  <si>
    <t>PRESTAR LOS SERVICIOS PROFESIONALES Y DE APOYO A LA GESTIÓN PARA LA ESTRUCTURA DE LAS NOTAS A LOS ESTADOS FINANCIEROS EN CUMPLIMIENTO A LA RESOLUCIÓN 533 DE 2015 Y SUS MODIFICATORIAS EN EL ÁREA DE CONTABILIDAD, DEL FONDO PÚBLICO DE PENSIONES DE BOGOTÁ — FPPB.</t>
  </si>
  <si>
    <t>182</t>
  </si>
  <si>
    <t>PRESTAR LOS SERVICIOS PROFESIONALES EN EL ÁREA DE CONTABILIDAD, PARA EFECTUAR LA ACTUALIZACIÓN Y MEJORA DE LOS PROCEDIMIENTOS Y MÓDULOS CONTABLES QUE COMPONEN EL ERP SI- CAPITAL BAJO EL MARCO NORMATIVO CONTABLE RESOLUCIÓN 533 DE 2015 Y SUS MODIFICATORIAS, ASÍ COMO LA EJECUCIÓN DE LOS TEMAS RELACIONADOS CON LA MISIÓN DE LA ENTIDAD Y LA OBTENCIÓN DE LA RAZONABILIDAD DE LOS ESTADOS FINANCIEROS DE FONCEP Y FPPB.</t>
  </si>
  <si>
    <t>PRESTAR LOS SERVICIOS DE APOYO A LA GESTIÓN EN LOS ASPECTOS ADMINISTRATIVOS Y LOGÍSTICOS RELACIONADOS CON LA VIGILANCIA Y SEGUIMIENTO DE LOS PROCESOS JUDICIALES Y CONTRACTUALES EN LOS APLICATIVOS DE LA ALCALDÍA MAYOR DE BOGOTÁ, ASÍ COMO EL MANEJO DEL ARCHIVO DOCUMENTAL Y APOYO EN LAS DEMÁS ACTIVIDADES QUE LE SEAN ASIGNADAS POR LA OFICINA ASESORA JURÍDICA DEL FONCEP.</t>
  </si>
  <si>
    <t xml:space="preserve">NELCY JOHANNA AVILA ROMERO </t>
  </si>
  <si>
    <t xml:space="preserve">PRESTAR LOS SERVICIOS DE APOYO A LA GESTIÓN EN LOS ASPECTOS ADMINISTRATIVOS Y LOGÍSTICOS RELACIONADOS CON EL MANEJO DEL ARCHIVO DOCUMENTAL Y LA PUBLICACIÓN EN LOS DIFERENTES PORTALES DE CONTRATACIÓN PÚBLICA, ASI COMO EL APOYO EN LAS DEMÁS ACTIVIDADES QUE LE SEAN ASIGNADAS POR LA OFICINA ASESORA JURÍDICA DEL FONCEP. </t>
  </si>
  <si>
    <t>PRESTAR LOS SERVICIOS PROFESIONALES PARA ADELANTAR LA GESTIÓN DE CABRO DE LOS CRÉDITOS HIPOTECARIOS QUE LE SEAN ASIGNADOS A TRAVÉS DEL SUPERVISOR DEL CONTRATO, ASESORAR EN LA CELEBRACIÓN DE ACUERDOS DE PAGO, BRINDAR EL APOYO PROFESIONAL AL ÁREA DE CARTERA HIPOTECARIA Y TODO LA REFERENTE A CONCEPTOS REQUERIDOS PARA EL CUMPLIMIENTO DE LOS PROPÓSITOS Y FINALIDADES RELACIONADAS CON EL ÁREA DE CARTERA HIPOTECARIA, ASÍ COMO LAS LIQUIDACIONES Y RELIQUIDACIONES DE LAS CUOTAS PARTES PENSIONALES QUE SE REQUIERAN EN JURISDICCIÓN COACTIVA.</t>
  </si>
  <si>
    <t>PRESTAR LAS SERVICIOS PROFESIONALES PARA ADELANTAR LA GESTIÓN DE COBRO DE LOS CRÉDITOS HIPOTECARIOS QUE LE SEAN ASIGNADOS A TRAVÉS DEL SUPERVISOR DEL CONTRATO, ASESORAR EN LA CELEBRACIÓN DE ACUERDOS DE PAGO, BRINDAR EL APOYO PROFESIONAL AL ÁREA DE CARTERA HIPOTECARIA Y TODO LO REFERENTE A CONCEPTOS REQUERIDOS PARA EL CUMPLIMIENTO DE LOS PROPÓSITOS Y FINALIDADES RELACIONADAS CON EL ÁREA DE CARTERA HIPOTECARIA, ASÍ COMO LAS LIQUIDACIONES Y RELIQUIDACIONES DE LAS CUOTAS PARTES PENSIONALES QUE SE REQUIERAN EN JURISDICCIÓN COACTIVA</t>
  </si>
  <si>
    <t>YAMIL ANTONIO BUSTOS VASQUEZ</t>
  </si>
  <si>
    <t>PRESTAR LOS SERVICIOS PROFESIONALES PARA LA DEFENSA Y COBRO COACTIVO DE LOS PROCESOS ADMINISTRATIVOS DEL ÁREA DE CARTERA Y COBRO COACTIVO DEL FONDO DE PRESTACIONES ECONÓMICAS, CESANTÍAS Y PENSIONES FONCEP, POR DEUDAS U OBLIGACIONES A FAVOR O EN CONTRA DE LA ENTIDAD</t>
  </si>
  <si>
    <t xml:space="preserve">PABLO CAMILO MARTINEZ CAMARGO </t>
  </si>
  <si>
    <t>PRESTAR LOS SERVICIOS PROFESIONALES PARA LA DEFENSA Y COBRO COACTIVO DE LOS PROCESOS ADMINISTRATIVOS DEL ÁREA DE CARTERA Y COBRO COACTIVO DEL FONDO DE PRESTACIONES ECONÓMICAS, CESANTÍAS Y PENSIONES FONCEP, POR DEUDAS U OBLIGACIONES A FAVOR O EN CONTRA DE LA ENTIDAD.</t>
  </si>
  <si>
    <t xml:space="preserve">JOHANNA CAROLINA HERNANDEZ MARIN </t>
  </si>
  <si>
    <t xml:space="preserve">IRMA TERESA GOMEZ MORENO </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</si>
  <si>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</si>
  <si>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 xml:space="preserve">ANDRY TATIANA ARIAS MENDEZ </t>
  </si>
  <si>
    <t xml:space="preserve">PRESTAR LOS SERVICIOS PROFESIONALES PARA LA DEFENSA Y COBRO COACTIVO DE LOS PROCESOS ADMINISTRATIVOS DEL ÁREA DE CARTERA Y COBRO COACTIVO DEL FONDO DE PRESTACIONES ECONÓMICAS, CESANTÍAS Y PENSIONES FONCEP, POR DEUDAS U OBLIGACIONES A FAVOR O EN CONTRA DE LA ENTIDAD </t>
  </si>
  <si>
    <t>LILIANA CATERINE DIAZ ENRIQUEZ</t>
  </si>
  <si>
    <t xml:space="preserve">PRESTAR SUS SERVICIOS DE APOYO A LA GESTIÓN DEL ÁREA DE RECAUDO DE CARTERA Y JURISDICCIÓN COACTIVA EN LOS ASPECTOS ADMINISTRATIVOS Y LOGÍSTICOS, RELACIONADOS CON EL MANEJO DEL ARCHIVO DESIGNADO PARA LAS CARPETAS DE LOS CRÉDITOS HIPOTECARIOS DE LA ENTIDAD, INCLUSIÓN DE INFORMACIÓN AL SISTEMA DE CARTERA Y BRINDAR APOYO TÉCNICO PARA LA GESTIÓN DEL ÁREA DE JURISDICCIÓN COACTIVA. </t>
  </si>
  <si>
    <t xml:space="preserve">PRESTAR LOS SERVICIOS PROFESIONALES DE APOYO DE LAS ACTIVIDADES DEL ÁREA DE CONTABILIDAD DEL FONDO DE PRESTACIONES ECONÓMICAS CESANTÍAS Y PENSIONES FONCEP, EN LO REFERENTE AL REGISTRO, ANÁLISIS, PRESENTACIÓN DE INFORMES DE ACUERDO CON LA NORMATIVIDAD ACTUAL. </t>
  </si>
  <si>
    <t xml:space="preserve">DIANA PAOLA GORDILLO AGUILERA </t>
  </si>
  <si>
    <t xml:space="preserve">RAMIRO AUGUSTO TRIVIÑO SANCHEZ </t>
  </si>
  <si>
    <t xml:space="preserve">
PRESTAR LOS SERVICIOS PROFESIONALES ESPECIALIZADOS PARA APOYAR LA GESTIÓN DE DEPURACIÓN DE LOS SALDOS CONTABLES, ASOCIADA A LA INICIATIVA DE RAZONABILIDAD DE ESTADOS FINANCIEROS Y LOS COMPONENTES ASIGNADOS A LA GERENCIA DE BONOS Y CUOTAS PARTES PENSIONALES.
</t>
  </si>
  <si>
    <t xml:space="preserve">PRESTAR LOS SERVICIOS PROFESIONALES ESPECIALIZADOS PARA EFECTUAR EL LEVANTAMIENTO DE LA INFORMACIÓN CONTABLE, REVISIÓN DE 'BASES DE DATOS, ANEXOS Y CONSOLIDADOS REPORTADOS A CONTABILIDAD QUE TENGAN QUE VER CON LAS CUOTAS PARTES PENSIONALES. </t>
  </si>
  <si>
    <t xml:space="preserve">TANIA FERNANDA ALFONSO MARTINEZ </t>
  </si>
  <si>
    <t>PRESTAR LOS SERVICIOS DE APOYO PARA DESARROLLAR ACTIVIDADES DE EJECUCIÓN Y SEGUIMIENTO A LOS PLANES, METAS, INDICADORES, RIESGOS Y TODO LO CORRESPONDIENTE A LOS PROCESOS DE GESTIÓN DE COMUNICACIONES Y DE SERVICIO AL CIUDADANO DEL FONCEP.</t>
  </si>
  <si>
    <t xml:space="preserve">SEBASTIAN CHACON CALVO </t>
  </si>
  <si>
    <t>PRESTAR LOS SERVICIOS PROFESIONALES ESPECIALIZADOS EN EL ACOMPAÑAMIENTO, DESARROLLO, ESTRUCTURACIÓN E IMPLEMENTACIÓN DE LA PLATAFORMA ESTRATÉGICA.</t>
  </si>
  <si>
    <t xml:space="preserve">MONICA PATRICIA URIBE BOTERO </t>
  </si>
  <si>
    <t xml:space="preserve">
PRESTAR LOS SERVICIOS PROFESIONALES PARA BRINDAR APOYO A LA DIRECCIÓN GENERAL DEL FONCEP, EN LA ARMONIZACIÓN, DESARROLLO Y CUMPLIMIENTO DE LAS ESTRATEGIAS RELATIVAS A LA GESTIÓN
PENSIONA] EN EL MARCO DEL PLAN DE DESARROLLO DISTRITAL.
</t>
  </si>
  <si>
    <t xml:space="preserve">JENNY PAOLA NIÑO CAPERA </t>
  </si>
  <si>
    <t>PRESTAR LOS SERVICIOS PROFESIONALES ESPECIALIZADOS A LA OFICINA ASESORA DE PLANEACIÓN EN EL DESARROLLO, ESTRUCTURACIÓN E IMPLEMENTACIÓN DE LA PLATAFORMA ESTRATÉGICA DE FONCEP.</t>
  </si>
  <si>
    <t xml:space="preserve">JEIMY ANDREA QUIROGA ARDILA </t>
  </si>
  <si>
    <t>PRESTAR LOS SERVICIOS PROFESIONALES ESPECIALIZADOS A LA OFICINA ASESORA DE PLANEACIÓN EN EL ACOMPAÑAMIENTO A LOS PROCESOS MISIONALES, LA ELABORACIÓN DE DOCUMENTACIÓN, GESTIÓN DE RIESGOS, INDICADORES Y PLANES Y DEMÁS ACTIVIDADES REQUERIDAS, QUE PERMITAN LA IMPLEMENTACIÓN DE ESTRATEGIAS DE FORTALECIMIENTO DE LA GESTIÓN PENSIONAL DE LA ENTIDAD.</t>
  </si>
  <si>
    <t>PRESTAR SERVICIOS PROFESIONALES ESPECIALIZADOS A LA OFICINA ASESORA DE PLANEACIÓN PARA APOYAR LA INTERVENCIÓN PRIORITARIA DE LOS COMPONENTES DE GESTIÓN INSTITUCIONAL DE LA ENTIDAD DE ACUERDO CON EL NUEVO PLAN ESTRATÉGICO INSTITUCIONAL.</t>
  </si>
  <si>
    <t>PRESTAR SERVICIOS PROFESIONALES ESPECIALIZADOS A LA OFICINA ASESORA DE PLANEACIÓN PARA APOYAR LOS AJUSTES AL MODELO OPERACIONAL MISIONAL EN EL MARCO DEL NUEVO PLAN ESTRATÉGICO INSTITUCIONAL.</t>
  </si>
  <si>
    <t>PRESTAR SERVICIOS PROFESIONALES ESPECIALIZADOS A LA OFICINA ASESORA DE PLANEACIÓN PARA APOYAR LA ELABORACIÓN DEL MODELO DE PLANEACIÓN ORIENTADO A RESULTADOS EN EL MARCO DEL NUEVO PLAN ESTRATÉGICO INSTITUCIONAL.</t>
  </si>
  <si>
    <t>PRESTAR SERVICIOS PROFESIONALES ESPECIALIZADOS PARA ACOMPAÑAR A LA DIRECCIÓN GENERAL Y DEMÁS DEPENDENCIAS DE LA ENTIDAD EN LA DEFINICIÓN E IMPLEMENTACIÓN DE ACCIONES ESTRATÉGICAS PARA LA GESTIÓN DE LA ARTICULACIÓN DE LOS ASPECTOS PENSIONALES DE LAS ENTIDADES DISTRITALES CON OBLIGACIONES PENSIONALES A CARGO Y DEMÁS ACTIVIDADES QUE CONTRIBUYAN AL CUMPLIMIENTO DE LA MISIONALIDAD DEL FONCEP EN EL MARCO DEL NUEVO PLAN DE DESARROLLO DISTRITAL.</t>
  </si>
  <si>
    <r>
      <t>PRESTAR LOS SERVICIOS PROFESIONALES DE APOYO A LA GESTIÓN PARA DESARROLLAR ACTIVIDADES DE EJECUCIÓN Y SEGUIMIENTO A LOS PROCESOS DE GESTIÓN DE COMUNICACIONES Y SERVICIO AL CIUDADANO, ASÍ COMO PLANES, METAS, INDICADORES, RIESGOS, SEGUIMIENTO A LAS PQRSD, INFORMES, SEGUIMIENTO A TRÁMITES Y SERVICIOS Y TODO LO RELACIONADO CON LOS PROCESOS DE PLANEACIÓN.</t>
    </r>
    <r>
      <rPr>
        <sz val="11"/>
        <color rgb="FF808080"/>
        <rFont val="Arial"/>
        <family val="2"/>
      </rPr>
      <t xml:space="preserve">  </t>
    </r>
  </si>
  <si>
    <t xml:space="preserve">BIBIANA MARCELA HERRERA MONDRAGON </t>
  </si>
  <si>
    <t>Prestar servicios profesionales especializados, en la gestión precontractual, contractual y poscontractual de la entidad y realizar acompañamiento jurídico en los procesos de contratación en cualquiera de las modalidades establecidas en la ley, así como la ejecución de las demás actividades que enmarcan el cumplimiento de los objetivos y metas propuestas por la Oficina Asesora Jurídica.</t>
  </si>
  <si>
    <t>Prestar servicios de apoyo a la gestión a la Oficina Asesora Jurídica, relacionados con el manejo de los procesos tramitados a través de la plataforma de contratación pública de SECOP II, así como la publicación de la documentación derivada de los procesos contractuales adelantados por la entidad en la página web de Foncep y las demás actividades que le sean asignadas por el supervisor del contrato.</t>
  </si>
  <si>
    <t>DIANA CAROLINA MARTÍNEZ RODRÍGUEZ</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</si>
  <si>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</si>
  <si>
    <t>Prestar servicios profesionales para apoyar en las actividades que se deriven del seguimiento del centro de servicio al ciudadano y los demás canales de atención de la entidad, así como las diferentes solicitudes administrativas que sean requeridas.</t>
  </si>
  <si>
    <t>YURI ANDREA MESA ROJAS</t>
  </si>
  <si>
    <t>Prestar servicios profesionales para adelantar las actividades relacionadas con la administración, control e ingresos de novedades en la nómina de pensionados a cargo de la Gerencia de Pensiones del FONCEP.</t>
  </si>
  <si>
    <t>CARLOS ANDRES BERDUGO FLORIAN</t>
  </si>
  <si>
    <t>Prestar servicios de apoyo a la gestión para realizar el soporte, mantenimiento y administración del sistema de gestión documental electrónico de archivo - SIGEF</t>
  </si>
  <si>
    <t>LUIS ORLANDO QUIROGA REYES</t>
  </si>
  <si>
    <t>Prestar los servicios de apoyo a la gestión para realizar actividades de clasificación, análisis y depuración de la información pensional, validación y normalización de las solicitudes pensionales a cargo de la Gerencia de Pensiones del FONCEP.</t>
  </si>
  <si>
    <t>CARLOS ANDRES AROCA TOVAR</t>
  </si>
  <si>
    <t>Prestar servicios profesionales con el fin de apoyar la ejecución de estrategias y el cumplimiento de los lineamientos establecidos por la Subdirección de Prestaciones Económicas del FONCEP, para el seguimiento y control que se requiere a las entidades distritales, en materia de depuración de inconsistencias en aportes pensionales, así como la actualización, reporte, cruce y cargue de información mediante el aplicativo Pasivocol.</t>
  </si>
  <si>
    <t>CARLOS ALBERTO LÓPEZ DÍAZ</t>
  </si>
  <si>
    <t>Prestar servicios profesionales para apoyar a la Oficina de Informática y Sistemas en las actividades de estructuración de la contratación y el apoyo en la supervisión de la contratación de las actividades del Plan Anual de Adquisiciones de la Oficina</t>
  </si>
  <si>
    <t>Prestar servicios de apoyo a la gestión para realizar el soporte, mantenimiento y administración del Sistema de Gestión Documental Electrónico de Archivo – SIGEF.</t>
  </si>
  <si>
    <t xml:space="preserve"> Prestar servicios profesionales para apoyar en la gestión de actividades
relacionadas con la administración, estandarización, control e ingresos de novedades en la nómina de pensionados a cargo de la Subdirección de Prestaciones Económicas.</t>
  </si>
  <si>
    <t>Prestar servicios profesionales especializados para brindar acompañamiento a los procesos a cargo de la Oficina Asesora Jurídica, en la formulación organización y desarrollo de actividades asociadas al modelo integrado de planeación y gestión, así como en la elaboración de actas e informes de junta directiva y demás actividades que le sean asignadas por el supervisor del contrato</t>
  </si>
  <si>
    <t>Prestar servicios de apoyo a la gestión para realizar actividades de normalización, validación y
captura de información de solicitudes pensionales a cargo de la Gerencia de Pensiones del FONCEP.</t>
  </si>
  <si>
    <t>Prestar servicios profesionales para apoyar en la gestión de actualización
y depuración de inconsistencias de registros del programa PASIVOCOL y cruce de información de
aportes pensionales a cargo de la Subdirección de Prestaciones Económicas del FONCEP.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</si>
</sst>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_ * #,##0.00_ ;_ * \-#,##0.00_ ;_ * &quot;-&quot;??_ ;_ @_ "/>
    <numFmt numFmtId="165" formatCode="yyyy/mm/dd"/>
    <numFmt numFmtId="166" formatCode="[$-C0A]d\ &quot;de&quot;\ mmmm\ &quot;de&quot;\ yyyy;@"/>
    <numFmt numFmtId="167" formatCode="yyyy\-mm\-dd;@"/>
    <numFmt numFmtId="168" formatCode="[$$-240A]#,##0.00;[Red][$$-240A]#,##0.00"/>
    <numFmt numFmtId="169" formatCode="d/mm/yyyy;@"/>
  </numFmts>
  <fonts count="36"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1"/>
      <name val="Calibri"/>
      <family val="2"/>
      <scheme val="minor"/>
    </font>
    <font>
      <b/>
      <sz val="11"/>
      <color indexed="8"/>
      <name val="Calibri"/>
      <family val="2"/>
      <scheme val="minor"/>
    </font>
    <font>
      <b/>
      <sz val="11"/>
      <color theme="1"/>
      <name val="Calibri"/>
      <family val="2"/>
      <scheme val="minor"/>
    </font>
    <font>
      <sz val="8"/>
      <name val="Arial"/>
      <family val="2"/>
    </font>
    <font>
      <sz val="9"/>
      <color theme="1"/>
      <name val="Calibri"/>
      <family val="2"/>
      <scheme val="minor"/>
    </font>
    <font>
      <b/>
      <sz val="10"/>
      <name val="Calibri"/>
      <family val="2"/>
      <scheme val="minor"/>
    </font>
    <font>
      <sz val="10"/>
      <color theme="1"/>
      <name val="Calibri"/>
      <family val="2"/>
      <scheme val="minor"/>
    </font>
    <font>
      <b/>
      <sz val="16"/>
      <color rgb="FFFFFF00"/>
      <name val="Calibri"/>
      <family val="2"/>
      <scheme val="minor"/>
    </font>
    <font>
      <b/>
      <sz val="10"/>
      <color theme="1"/>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b/>
      <sz val="11.5"/>
      <color theme="1"/>
      <name val="Times New Roman"/>
      <family val="1"/>
    </font>
    <font>
      <sz val="11.5"/>
      <color theme="1"/>
      <name val="Calibri"/>
      <family val="2"/>
      <scheme val="minor"/>
    </font>
    <font>
      <sz val="11"/>
      <color rgb="FF808080"/>
      <name val="Arial"/>
      <family val="2"/>
    </font>
    <font>
      <b/>
      <sz val="10"/>
      <color theme="0"/>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theme="4" tint="0.79998168889431442"/>
        <bgColor theme="4" tint="0.79998168889431442"/>
      </patternFill>
    </fill>
    <fill>
      <patternFill patternType="solid">
        <fgColor rgb="FF002060"/>
        <bgColor indexed="64"/>
      </patternFill>
    </fill>
    <fill>
      <gradientFill degree="135">
        <stop position="0">
          <color theme="0"/>
        </stop>
        <stop position="1">
          <color theme="0" tint="-0.1490218817712943"/>
        </stop>
      </gradientFill>
    </fill>
    <fill>
      <patternFill patternType="solid">
        <fgColor theme="4"/>
        <bgColor indexed="64"/>
      </patternFill>
    </fill>
    <fill>
      <patternFill patternType="solid">
        <fgColor theme="0" tint="-4.9989318521683403E-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324">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5" fillId="16" borderId="1"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6" fillId="17" borderId="2" applyNumberFormat="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7" fillId="0" borderId="3" applyNumberFormat="0" applyFill="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9" fillId="0" borderId="0" applyFont="0" applyFill="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9" fillId="23" borderId="5" applyNumberFormat="0" applyFon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2" fillId="16" borderId="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43" fontId="2" fillId="0" borderId="0" applyFont="0" applyFill="0" applyBorder="0" applyAlignment="0" applyProtection="0"/>
    <xf numFmtId="44" fontId="1" fillId="0" borderId="0" applyFont="0" applyFill="0" applyBorder="0" applyAlignment="0" applyProtection="0"/>
  </cellStyleXfs>
  <cellXfs count="124">
    <xf numFmtId="0" fontId="0" fillId="0" borderId="0" xfId="0"/>
    <xf numFmtId="0" fontId="0" fillId="24" borderId="0" xfId="0" applyFont="1" applyFill="1"/>
    <xf numFmtId="0" fontId="0" fillId="0" borderId="0" xfId="0" applyFont="1"/>
    <xf numFmtId="0" fontId="20" fillId="27" borderId="15" xfId="0" applyFont="1" applyFill="1" applyBorder="1" applyAlignment="1">
      <alignment horizontal="center" vertical="center" wrapText="1"/>
    </xf>
    <xf numFmtId="0" fontId="20" fillId="27" borderId="10" xfId="0" applyFont="1" applyFill="1" applyBorder="1" applyAlignment="1">
      <alignment horizontal="center" vertical="center" wrapText="1"/>
    </xf>
    <xf numFmtId="0" fontId="20" fillId="27" borderId="16" xfId="0" applyFont="1" applyFill="1" applyBorder="1" applyAlignment="1">
      <alignment horizontal="center" vertical="center" wrapText="1"/>
    </xf>
    <xf numFmtId="0" fontId="0" fillId="0" borderId="0" xfId="0" applyFont="1" applyAlignment="1">
      <alignment horizontal="center"/>
    </xf>
    <xf numFmtId="0" fontId="0" fillId="0" borderId="10" xfId="0" applyFont="1" applyBorder="1" applyAlignment="1">
      <alignment horizontal="center"/>
    </xf>
    <xf numFmtId="0" fontId="26" fillId="0" borderId="10" xfId="0" applyFont="1" applyBorder="1" applyAlignment="1">
      <alignment horizontal="center" vertical="center"/>
    </xf>
    <xf numFmtId="0" fontId="0" fillId="0" borderId="0" xfId="0"/>
    <xf numFmtId="0" fontId="23" fillId="24" borderId="10" xfId="0" applyFont="1" applyFill="1" applyBorder="1" applyAlignment="1">
      <alignment horizontal="center" vertical="center" wrapText="1"/>
    </xf>
    <xf numFmtId="14" fontId="23" fillId="24" borderId="10" xfId="0" applyNumberFormat="1" applyFont="1" applyFill="1" applyBorder="1" applyAlignment="1">
      <alignment horizontal="center" vertical="center" wrapText="1"/>
    </xf>
    <xf numFmtId="0" fontId="23" fillId="24" borderId="11" xfId="0" applyFont="1" applyFill="1" applyBorder="1" applyAlignment="1">
      <alignment horizontal="center" vertical="center" wrapText="1"/>
    </xf>
    <xf numFmtId="14" fontId="23" fillId="24" borderId="11" xfId="0" applyNumberFormat="1" applyFont="1" applyFill="1" applyBorder="1" applyAlignment="1">
      <alignment horizontal="center" vertical="center" wrapText="1"/>
    </xf>
    <xf numFmtId="0" fontId="23" fillId="25" borderId="10" xfId="0" applyFont="1" applyFill="1" applyBorder="1" applyAlignment="1">
      <alignment horizontal="center" vertical="center" wrapText="1"/>
    </xf>
    <xf numFmtId="14" fontId="23" fillId="25" borderId="10" xfId="0" applyNumberFormat="1" applyFont="1" applyFill="1" applyBorder="1" applyAlignment="1">
      <alignment horizontal="center" vertical="center" wrapText="1"/>
    </xf>
    <xf numFmtId="14" fontId="23" fillId="24" borderId="10" xfId="2488" applyNumberFormat="1" applyFont="1" applyFill="1" applyBorder="1" applyAlignment="1">
      <alignment horizontal="center" vertical="center" wrapText="1"/>
    </xf>
    <xf numFmtId="0" fontId="23" fillId="24" borderId="15" xfId="0" applyFont="1" applyFill="1" applyBorder="1" applyAlignment="1">
      <alignment horizontal="center" vertical="center" wrapText="1"/>
    </xf>
    <xf numFmtId="14" fontId="23" fillId="24" borderId="16" xfId="0" applyNumberFormat="1" applyFont="1" applyFill="1" applyBorder="1" applyAlignment="1">
      <alignment horizontal="center" vertical="center" wrapText="1"/>
    </xf>
    <xf numFmtId="0" fontId="23" fillId="24" borderId="17" xfId="0" applyFont="1" applyFill="1" applyBorder="1" applyAlignment="1">
      <alignment horizontal="center" vertical="center" wrapText="1"/>
    </xf>
    <xf numFmtId="14" fontId="23" fillId="24" borderId="18" xfId="0" applyNumberFormat="1" applyFont="1" applyFill="1" applyBorder="1" applyAlignment="1">
      <alignment horizontal="center" vertical="center" wrapText="1"/>
    </xf>
    <xf numFmtId="14" fontId="23" fillId="24" borderId="15" xfId="0" applyNumberFormat="1" applyFont="1" applyFill="1" applyBorder="1" applyAlignment="1">
      <alignment horizontal="center" vertical="center" wrapText="1"/>
    </xf>
    <xf numFmtId="49" fontId="23" fillId="25" borderId="15" xfId="0" applyNumberFormat="1" applyFont="1" applyFill="1" applyBorder="1" applyAlignment="1">
      <alignment horizontal="center" vertical="center" wrapText="1"/>
    </xf>
    <xf numFmtId="14" fontId="23" fillId="24" borderId="17" xfId="0" applyNumberFormat="1" applyFont="1" applyFill="1" applyBorder="1" applyAlignment="1">
      <alignment horizontal="center" vertical="center" wrapText="1"/>
    </xf>
    <xf numFmtId="14" fontId="23" fillId="25" borderId="16" xfId="0" applyNumberFormat="1" applyFont="1" applyFill="1" applyBorder="1" applyAlignment="1">
      <alignment horizontal="center" vertical="center" wrapText="1"/>
    </xf>
    <xf numFmtId="14" fontId="23" fillId="24" borderId="16" xfId="2488" applyNumberFormat="1" applyFont="1" applyFill="1" applyBorder="1" applyAlignment="1">
      <alignment horizontal="center" vertical="center" wrapText="1"/>
    </xf>
    <xf numFmtId="14" fontId="23" fillId="25" borderId="15" xfId="0" applyNumberFormat="1" applyFont="1" applyFill="1" applyBorder="1" applyAlignment="1">
      <alignment horizontal="center" vertical="center" wrapText="1"/>
    </xf>
    <xf numFmtId="14" fontId="23" fillId="24" borderId="20" xfId="0" applyNumberFormat="1" applyFont="1" applyFill="1" applyBorder="1" applyAlignment="1">
      <alignment horizontal="center" vertical="center" wrapText="1"/>
    </xf>
    <xf numFmtId="14" fontId="23" fillId="24" borderId="19" xfId="0" applyNumberFormat="1" applyFont="1" applyFill="1" applyBorder="1" applyAlignment="1">
      <alignment horizontal="center" vertical="center" wrapText="1"/>
    </xf>
    <xf numFmtId="0" fontId="0" fillId="24" borderId="10" xfId="0" applyFill="1" applyBorder="1" applyAlignment="1">
      <alignment horizontal="center" vertical="center" wrapText="1"/>
    </xf>
    <xf numFmtId="0" fontId="24" fillId="29" borderId="10" xfId="0" applyFont="1" applyFill="1" applyBorder="1" applyAlignment="1">
      <alignment wrapText="1"/>
    </xf>
    <xf numFmtId="0" fontId="22" fillId="29" borderId="10" xfId="0" applyFont="1" applyFill="1" applyBorder="1"/>
    <xf numFmtId="0" fontId="20" fillId="26" borderId="10" xfId="0" applyFont="1" applyFill="1" applyBorder="1" applyAlignment="1">
      <alignment horizontal="center" vertical="center" wrapText="1"/>
    </xf>
    <xf numFmtId="0" fontId="21" fillId="26" borderId="13" xfId="0" applyFont="1" applyFill="1" applyBorder="1" applyAlignment="1">
      <alignment horizontal="center"/>
    </xf>
    <xf numFmtId="0" fontId="21" fillId="26" borderId="12" xfId="0" applyFont="1" applyFill="1" applyBorder="1" applyAlignment="1">
      <alignment horizontal="center"/>
    </xf>
    <xf numFmtId="0" fontId="21" fillId="26" borderId="14" xfId="0" applyFont="1" applyFill="1" applyBorder="1" applyAlignment="1">
      <alignment horizontal="center"/>
    </xf>
    <xf numFmtId="0" fontId="21" fillId="28" borderId="13" xfId="0" applyFont="1" applyFill="1" applyBorder="1" applyAlignment="1">
      <alignment horizontal="center"/>
    </xf>
    <xf numFmtId="0" fontId="21" fillId="28" borderId="12" xfId="0" applyFont="1" applyFill="1" applyBorder="1" applyAlignment="1">
      <alignment horizontal="center"/>
    </xf>
    <xf numFmtId="0" fontId="21" fillId="28" borderId="14" xfId="0" applyFont="1" applyFill="1" applyBorder="1" applyAlignment="1">
      <alignment horizontal="center"/>
    </xf>
    <xf numFmtId="0" fontId="0" fillId="0" borderId="0" xfId="0" applyAlignment="1">
      <alignment horizontal="center" vertical="center"/>
    </xf>
    <xf numFmtId="0" fontId="22" fillId="30" borderId="10" xfId="0" applyFont="1" applyFill="1" applyBorder="1" applyAlignment="1">
      <alignment horizontal="center" wrapText="1"/>
    </xf>
    <xf numFmtId="0" fontId="27" fillId="31" borderId="10" xfId="0" applyFont="1" applyFill="1" applyBorder="1" applyAlignment="1">
      <alignment horizontal="center" vertical="center"/>
    </xf>
    <xf numFmtId="0" fontId="0" fillId="0" borderId="10" xfId="0" applyBorder="1"/>
    <xf numFmtId="0" fontId="0" fillId="0" borderId="21" xfId="0" applyBorder="1" applyAlignment="1">
      <alignment horizontal="center"/>
    </xf>
    <xf numFmtId="0" fontId="0" fillId="0" borderId="0" xfId="0" applyAlignment="1">
      <alignment horizontal="center"/>
    </xf>
    <xf numFmtId="0" fontId="22" fillId="30" borderId="10" xfId="0" applyFont="1" applyFill="1" applyBorder="1" applyAlignment="1">
      <alignment wrapText="1"/>
    </xf>
    <xf numFmtId="0" fontId="22" fillId="30" borderId="19" xfId="0" applyFont="1" applyFill="1" applyBorder="1" applyAlignment="1">
      <alignment horizontal="center" vertical="center" wrapText="1"/>
    </xf>
    <xf numFmtId="0" fontId="22" fillId="30" borderId="21" xfId="0" applyFont="1" applyFill="1" applyBorder="1" applyAlignment="1">
      <alignment horizontal="center" vertical="center" wrapText="1"/>
    </xf>
    <xf numFmtId="0" fontId="22" fillId="30" borderId="19" xfId="0" applyFont="1" applyFill="1" applyBorder="1" applyAlignment="1">
      <alignment horizontal="center"/>
    </xf>
    <xf numFmtId="0" fontId="22" fillId="30" borderId="21" xfId="0" applyFont="1" applyFill="1" applyBorder="1" applyAlignment="1">
      <alignment horizontal="center"/>
    </xf>
    <xf numFmtId="0" fontId="22" fillId="30" borderId="21" xfId="0" applyFont="1" applyFill="1" applyBorder="1" applyAlignment="1">
      <alignment horizontal="center" vertical="center" wrapText="1"/>
    </xf>
    <xf numFmtId="0" fontId="0" fillId="0" borderId="10" xfId="0" applyBorder="1" applyAlignment="1">
      <alignment vertical="center"/>
    </xf>
    <xf numFmtId="0" fontId="0" fillId="0" borderId="10" xfId="0" applyBorder="1" applyAlignment="1">
      <alignment indent="1"/>
    </xf>
    <xf numFmtId="165" fontId="0" fillId="0" borderId="10" xfId="0" applyNumberFormat="1" applyBorder="1" applyAlignment="1">
      <alignment horizontal="center"/>
    </xf>
    <xf numFmtId="0" fontId="22" fillId="0" borderId="10" xfId="0" applyFont="1" applyBorder="1" applyAlignment="1">
      <alignment vertical="center"/>
    </xf>
    <xf numFmtId="0" fontId="22" fillId="0" borderId="10" xfId="0" applyFont="1" applyBorder="1" applyAlignment="1">
      <alignment indent="1"/>
    </xf>
    <xf numFmtId="165" fontId="22" fillId="0" borderId="10" xfId="0" applyNumberFormat="1" applyFont="1" applyBorder="1" applyAlignment="1">
      <alignment horizontal="center"/>
    </xf>
    <xf numFmtId="0" fontId="0" fillId="0" borderId="10" xfId="0" applyBorder="1" applyAlignment="1">
      <alignment horizontal="center" vertical="center"/>
    </xf>
    <xf numFmtId="0" fontId="0" fillId="0" borderId="23" xfId="0" applyBorder="1" applyAlignment="1">
      <alignment horizontal="center" vertical="center"/>
    </xf>
    <xf numFmtId="0" fontId="22" fillId="0" borderId="10" xfId="0" applyFont="1" applyBorder="1" applyAlignment="1">
      <alignment horizontal="center" vertical="center"/>
    </xf>
    <xf numFmtId="0" fontId="22" fillId="0" borderId="10" xfId="0" applyFont="1" applyBorder="1"/>
    <xf numFmtId="0" fontId="0" fillId="0" borderId="24"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vertical="center"/>
    </xf>
    <xf numFmtId="0" fontId="0" fillId="0" borderId="12" xfId="0" applyBorder="1"/>
    <xf numFmtId="0" fontId="0" fillId="0" borderId="21" xfId="0" applyBorder="1"/>
    <xf numFmtId="0" fontId="22" fillId="0" borderId="19" xfId="0" applyFont="1" applyBorder="1" applyAlignment="1">
      <alignment vertical="center"/>
    </xf>
    <xf numFmtId="0" fontId="22" fillId="0" borderId="12" xfId="0" applyFont="1" applyBorder="1"/>
    <xf numFmtId="0" fontId="22" fillId="0" borderId="21" xfId="0" applyFont="1" applyBorder="1"/>
    <xf numFmtId="0" fontId="0" fillId="0" borderId="25" xfId="0" applyBorder="1" applyAlignment="1">
      <alignment horizontal="center" vertical="center"/>
    </xf>
    <xf numFmtId="0" fontId="0" fillId="0" borderId="26" xfId="0" applyBorder="1" applyAlignment="1">
      <alignment horizontal="center" vertical="center"/>
    </xf>
    <xf numFmtId="0" fontId="0" fillId="0" borderId="10" xfId="0" pivotButton="1" applyBorder="1"/>
    <xf numFmtId="0" fontId="0" fillId="0" borderId="22" xfId="0" pivotButton="1" applyBorder="1"/>
    <xf numFmtId="0" fontId="0" fillId="0" borderId="22" xfId="0" pivotButton="1" applyBorder="1" applyAlignment="1">
      <alignment horizontal="center" vertical="center"/>
    </xf>
    <xf numFmtId="0" fontId="0" fillId="0" borderId="19" xfId="0" pivotButton="1" applyBorder="1" applyAlignment="1">
      <alignment horizontal="center"/>
    </xf>
    <xf numFmtId="166" fontId="28" fillId="32" borderId="27" xfId="0" applyNumberFormat="1" applyFont="1" applyFill="1" applyBorder="1" applyAlignment="1">
      <alignment horizontal="center" vertical="center" wrapText="1"/>
    </xf>
    <xf numFmtId="0" fontId="28" fillId="32" borderId="27" xfId="0" applyFont="1" applyFill="1" applyBorder="1" applyAlignment="1">
      <alignment horizontal="center" vertical="center" wrapText="1"/>
    </xf>
    <xf numFmtId="0" fontId="28" fillId="32" borderId="27" xfId="0" applyFont="1" applyFill="1" applyBorder="1" applyAlignment="1">
      <alignment horizontal="center" vertical="center"/>
    </xf>
    <xf numFmtId="0" fontId="28" fillId="32" borderId="28" xfId="0" applyFont="1" applyFill="1" applyBorder="1" applyAlignment="1">
      <alignment horizontal="center" vertical="center" wrapText="1"/>
    </xf>
    <xf numFmtId="0" fontId="28" fillId="32" borderId="10" xfId="0" applyFont="1" applyFill="1" applyBorder="1" applyAlignment="1">
      <alignment horizontal="center" vertical="center" wrapText="1"/>
    </xf>
    <xf numFmtId="167" fontId="28" fillId="32" borderId="29" xfId="0" applyNumberFormat="1" applyFont="1" applyFill="1" applyBorder="1" applyAlignment="1">
      <alignment horizontal="center" vertical="center" wrapText="1"/>
    </xf>
    <xf numFmtId="49" fontId="26" fillId="25" borderId="24" xfId="0" applyNumberFormat="1" applyFont="1" applyFill="1" applyBorder="1" applyAlignment="1">
      <alignment horizontal="center" vertical="center" wrapText="1"/>
    </xf>
    <xf numFmtId="0" fontId="26" fillId="25" borderId="24" xfId="0" applyFont="1" applyFill="1" applyBorder="1" applyAlignment="1">
      <alignment horizontal="center" vertical="center" wrapText="1"/>
    </xf>
    <xf numFmtId="0" fontId="26" fillId="25" borderId="24" xfId="0" applyFont="1" applyFill="1" applyBorder="1" applyAlignment="1">
      <alignment horizontal="left" vertical="center" wrapText="1"/>
    </xf>
    <xf numFmtId="168" fontId="26" fillId="25" borderId="10" xfId="0" applyNumberFormat="1" applyFont="1" applyFill="1" applyBorder="1" applyAlignment="1">
      <alignment horizontal="center" vertical="center"/>
    </xf>
    <xf numFmtId="14" fontId="29" fillId="25" borderId="24" xfId="2411" applyNumberFormat="1" applyFont="1" applyFill="1" applyBorder="1" applyAlignment="1">
      <alignment horizontal="center" vertical="center" wrapText="1"/>
    </xf>
    <xf numFmtId="169" fontId="29" fillId="25" borderId="24" xfId="2411" applyNumberFormat="1" applyFont="1" applyFill="1" applyBorder="1" applyAlignment="1">
      <alignment horizontal="center" vertical="center" wrapText="1"/>
    </xf>
    <xf numFmtId="0" fontId="0" fillId="25" borderId="0" xfId="0" applyFill="1"/>
    <xf numFmtId="49" fontId="26" fillId="25" borderId="10" xfId="0" applyNumberFormat="1" applyFont="1" applyFill="1" applyBorder="1" applyAlignment="1">
      <alignment horizontal="center" vertical="center" wrapText="1"/>
    </xf>
    <xf numFmtId="0" fontId="26" fillId="25" borderId="10" xfId="0" applyFont="1" applyFill="1" applyBorder="1" applyAlignment="1">
      <alignment horizontal="center" vertical="center" wrapText="1"/>
    </xf>
    <xf numFmtId="0" fontId="26" fillId="25" borderId="10" xfId="0" applyFont="1" applyFill="1" applyBorder="1" applyAlignment="1">
      <alignment horizontal="left" vertical="center" wrapText="1"/>
    </xf>
    <xf numFmtId="169" fontId="29" fillId="25" borderId="10" xfId="2411" applyNumberFormat="1" applyFont="1" applyFill="1" applyBorder="1" applyAlignment="1">
      <alignment horizontal="center" vertical="center" wrapText="1"/>
    </xf>
    <xf numFmtId="168" fontId="26" fillId="25" borderId="10" xfId="0" applyNumberFormat="1" applyFont="1" applyFill="1" applyBorder="1" applyAlignment="1">
      <alignment horizontal="center" vertical="center" wrapText="1"/>
    </xf>
    <xf numFmtId="14" fontId="29" fillId="25" borderId="10" xfId="2411" applyNumberFormat="1" applyFont="1" applyFill="1" applyBorder="1" applyAlignment="1">
      <alignment horizontal="center" vertical="center" wrapText="1"/>
    </xf>
    <xf numFmtId="167" fontId="29" fillId="25" borderId="10" xfId="2411" applyNumberFormat="1" applyFont="1" applyFill="1" applyBorder="1" applyAlignment="1">
      <alignment horizontal="center" vertical="center" wrapText="1"/>
    </xf>
    <xf numFmtId="14" fontId="26" fillId="25" borderId="10" xfId="0" applyNumberFormat="1" applyFont="1" applyFill="1" applyBorder="1" applyAlignment="1">
      <alignment horizontal="center" vertical="center"/>
    </xf>
    <xf numFmtId="0" fontId="26" fillId="25" borderId="10" xfId="0" applyFont="1" applyFill="1" applyBorder="1" applyAlignment="1">
      <alignment horizontal="left" wrapText="1"/>
    </xf>
    <xf numFmtId="44" fontId="26" fillId="25" borderId="10" xfId="3323" applyFont="1" applyFill="1" applyBorder="1" applyAlignment="1">
      <alignment horizontal="center" vertical="center" wrapText="1"/>
    </xf>
    <xf numFmtId="14" fontId="26" fillId="25" borderId="10" xfId="0" applyNumberFormat="1" applyFont="1" applyFill="1" applyBorder="1" applyAlignment="1">
      <alignment horizontal="center" vertical="center" wrapText="1"/>
    </xf>
    <xf numFmtId="14" fontId="29" fillId="25" borderId="10" xfId="0" applyNumberFormat="1" applyFont="1" applyFill="1" applyBorder="1" applyAlignment="1">
      <alignment horizontal="center" vertical="center" wrapText="1"/>
    </xf>
    <xf numFmtId="0" fontId="26" fillId="25" borderId="10" xfId="0" applyFont="1" applyFill="1" applyBorder="1" applyAlignment="1">
      <alignment horizontal="left" vertical="top" wrapText="1"/>
    </xf>
    <xf numFmtId="0" fontId="26" fillId="25" borderId="10" xfId="0" applyFont="1" applyFill="1" applyBorder="1" applyAlignment="1" applyProtection="1">
      <alignment horizontal="center" vertical="center" wrapText="1"/>
      <protection locked="0"/>
    </xf>
    <xf numFmtId="0" fontId="26" fillId="25" borderId="10" xfId="0" applyFont="1" applyFill="1" applyBorder="1" applyAlignment="1" applyProtection="1">
      <alignment horizontal="center" vertical="top" wrapText="1"/>
      <protection locked="0"/>
    </xf>
    <xf numFmtId="44" fontId="26" fillId="25" borderId="10" xfId="3323" applyFont="1" applyFill="1" applyBorder="1" applyAlignment="1" applyProtection="1">
      <alignment horizontal="center" vertical="center" wrapText="1"/>
      <protection locked="0"/>
    </xf>
    <xf numFmtId="14" fontId="26" fillId="25" borderId="10" xfId="0" applyNumberFormat="1" applyFont="1" applyFill="1" applyBorder="1" applyAlignment="1" applyProtection="1">
      <alignment horizontal="center" vertical="center" wrapText="1"/>
      <protection locked="0"/>
    </xf>
    <xf numFmtId="49" fontId="26" fillId="25" borderId="10" xfId="0" applyNumberFormat="1" applyFont="1" applyFill="1" applyBorder="1" applyAlignment="1" applyProtection="1">
      <alignment horizontal="center" vertical="center" wrapText="1"/>
      <protection locked="0"/>
    </xf>
    <xf numFmtId="0" fontId="0" fillId="25" borderId="10" xfId="0" applyFill="1" applyBorder="1" applyAlignment="1">
      <alignment horizontal="center"/>
    </xf>
    <xf numFmtId="0" fontId="0" fillId="25" borderId="10" xfId="0" applyFill="1" applyBorder="1" applyAlignment="1">
      <alignment horizontal="left" vertical="top" wrapText="1"/>
    </xf>
    <xf numFmtId="44" fontId="0" fillId="25" borderId="10" xfId="3323" applyFont="1" applyFill="1" applyBorder="1" applyAlignment="1">
      <alignment horizontal="center"/>
    </xf>
    <xf numFmtId="14" fontId="0" fillId="25" borderId="10" xfId="0" applyNumberFormat="1" applyFill="1" applyBorder="1" applyAlignment="1">
      <alignment horizontal="center"/>
    </xf>
    <xf numFmtId="0" fontId="0" fillId="25" borderId="10" xfId="0" applyFill="1" applyBorder="1" applyAlignment="1">
      <alignment horizontal="left" wrapText="1"/>
    </xf>
    <xf numFmtId="0" fontId="33" fillId="25" borderId="0" xfId="0" applyFont="1" applyFill="1" applyAlignment="1">
      <alignment horizontal="left" vertical="center" wrapText="1"/>
    </xf>
    <xf numFmtId="0" fontId="0" fillId="25" borderId="11" xfId="0" applyFill="1" applyBorder="1" applyAlignment="1">
      <alignment horizontal="left" wrapText="1"/>
    </xf>
    <xf numFmtId="0" fontId="0" fillId="25" borderId="10" xfId="0" applyFill="1" applyBorder="1" applyAlignment="1">
      <alignment horizontal="center" vertical="top" wrapText="1"/>
    </xf>
    <xf numFmtId="0" fontId="0" fillId="25" borderId="24" xfId="0" applyFill="1" applyBorder="1" applyAlignment="1">
      <alignment horizontal="center" vertical="top" wrapText="1"/>
    </xf>
    <xf numFmtId="0" fontId="0" fillId="25" borderId="10" xfId="0" applyFill="1" applyBorder="1" applyAlignment="1">
      <alignment horizontal="center" vertical="center"/>
    </xf>
    <xf numFmtId="0" fontId="0" fillId="25" borderId="10" xfId="0" applyFill="1" applyBorder="1" applyAlignment="1">
      <alignment horizontal="center" vertical="center" wrapText="1"/>
    </xf>
    <xf numFmtId="44" fontId="0" fillId="25" borderId="10" xfId="3323" applyFont="1" applyFill="1" applyBorder="1" applyAlignment="1">
      <alignment horizontal="center" vertical="center"/>
    </xf>
    <xf numFmtId="14" fontId="0" fillId="25" borderId="10" xfId="0" applyNumberFormat="1" applyFill="1" applyBorder="1" applyAlignment="1">
      <alignment horizontal="center" vertical="center"/>
    </xf>
    <xf numFmtId="0" fontId="35" fillId="33" borderId="19" xfId="0" applyFont="1" applyFill="1" applyBorder="1" applyAlignment="1">
      <alignment horizontal="center" vertical="center" wrapText="1"/>
    </xf>
    <xf numFmtId="0" fontId="35" fillId="33" borderId="12" xfId="0" applyFont="1" applyFill="1" applyBorder="1" applyAlignment="1">
      <alignment horizontal="center" vertical="center" wrapText="1"/>
    </xf>
    <xf numFmtId="0" fontId="35" fillId="33" borderId="21" xfId="0" applyFont="1" applyFill="1" applyBorder="1" applyAlignment="1">
      <alignment horizontal="center" vertical="center" wrapText="1"/>
    </xf>
    <xf numFmtId="0" fontId="35" fillId="33" borderId="10" xfId="0" applyFont="1" applyFill="1" applyBorder="1" applyAlignment="1">
      <alignment horizontal="center" vertical="center" wrapText="1"/>
    </xf>
    <xf numFmtId="0" fontId="25" fillId="34" borderId="10" xfId="0" applyFont="1" applyFill="1" applyBorder="1" applyAlignment="1">
      <alignment horizontal="center" vertical="center" wrapText="1"/>
    </xf>
  </cellXfs>
  <cellStyles count="3324">
    <cellStyle name="20% - Énfasis1 10" xfId="1" xr:uid="{41B21562-973D-4470-AA3D-B824FF429DCF}"/>
    <cellStyle name="20% - Énfasis1 11" xfId="2" xr:uid="{5C92C2A9-C696-4BB2-8043-50A70CD0B8E8}"/>
    <cellStyle name="20% - Énfasis1 12" xfId="3" xr:uid="{F0CC49C0-743A-4175-8E4D-32A395DF09AB}"/>
    <cellStyle name="20% - Énfasis1 13" xfId="4" xr:uid="{60E15970-4D4B-4A3E-B425-4F18A046FD1D}"/>
    <cellStyle name="20% - Énfasis1 14" xfId="5" xr:uid="{B7C89BC0-FFA0-4D0A-9DB6-8D2F6DCBB426}"/>
    <cellStyle name="20% - Énfasis1 15" xfId="6" xr:uid="{2AA7A8DB-94B5-4CDC-BEE0-BBDCF5D5EAB1}"/>
    <cellStyle name="20% - Énfasis1 16" xfId="7" xr:uid="{E5C9E006-8FB7-4D5A-9A14-5F9EBFAFABC7}"/>
    <cellStyle name="20% - Énfasis1 17" xfId="8" xr:uid="{58E5B088-BB00-48B7-97D2-FEB68D6564CF}"/>
    <cellStyle name="20% - Énfasis1 18" xfId="9" xr:uid="{F73E6451-AE71-4F96-BE30-7BBCE7DDC9C9}"/>
    <cellStyle name="20% - Énfasis1 19" xfId="10" xr:uid="{DEAF82F2-4B23-4955-BFAE-346E1C0FAA95}"/>
    <cellStyle name="20% - Énfasis1 2" xfId="11" xr:uid="{F60F8BC3-7C93-4C8B-9DAC-801F67C8A018}"/>
    <cellStyle name="20% - Énfasis1 20" xfId="12" xr:uid="{7CE0AD22-CE6E-42F9-B8AE-0C22C20FD5C0}"/>
    <cellStyle name="20% - Énfasis1 21" xfId="13" xr:uid="{628E7384-D705-4E7C-AB7D-151475852665}"/>
    <cellStyle name="20% - Énfasis1 22" xfId="14" xr:uid="{3353BD0C-953A-409A-9907-BA1EA0AADA51}"/>
    <cellStyle name="20% - Énfasis1 23" xfId="15" xr:uid="{9EF739CA-FBC1-4D33-84B3-B3A7DCC47EF4}"/>
    <cellStyle name="20% - Énfasis1 24" xfId="16" xr:uid="{C7B0CFC1-A053-45C2-A82D-516DAA581312}"/>
    <cellStyle name="20% - Énfasis1 25" xfId="17" xr:uid="{B2AE5B9B-CCB3-4060-A8F6-2D6C0BC4FA4A}"/>
    <cellStyle name="20% - Énfasis1 26" xfId="18" xr:uid="{5346A18E-32F9-4A4D-AD7E-72DEC986DF25}"/>
    <cellStyle name="20% - Énfasis1 27" xfId="19" xr:uid="{D6798B07-7CEC-46E8-96ED-F37919B00AA1}"/>
    <cellStyle name="20% - Énfasis1 28" xfId="20" xr:uid="{75BAB2B9-97E7-47DC-933B-A370AEB48EBB}"/>
    <cellStyle name="20% - Énfasis1 29" xfId="21" xr:uid="{73463DDD-52AA-4A5C-B903-2D1AEEA3C204}"/>
    <cellStyle name="20% - Énfasis1 3" xfId="22" xr:uid="{F7D09EDD-DB72-4C12-A851-E2AE3AA294BC}"/>
    <cellStyle name="20% - Énfasis1 30" xfId="23" xr:uid="{B587FAB0-08CA-4906-B030-4DCB68A301E5}"/>
    <cellStyle name="20% - Énfasis1 31" xfId="24" xr:uid="{7047F64C-956D-4097-8AF7-CA4CF8A8153C}"/>
    <cellStyle name="20% - Énfasis1 32" xfId="25" xr:uid="{2090501C-DFF5-456A-B9C9-42EE3D547982}"/>
    <cellStyle name="20% - Énfasis1 33" xfId="26" xr:uid="{95EED550-E973-4C60-A4CE-08D9CA6DCDBC}"/>
    <cellStyle name="20% - Énfasis1 34" xfId="27" xr:uid="{BE574591-52DB-46B7-9E83-332FCB58D464}"/>
    <cellStyle name="20% - Énfasis1 35" xfId="28" xr:uid="{6C657EAC-C1B7-4C14-8D96-01C93A59D92B}"/>
    <cellStyle name="20% - Énfasis1 36" xfId="29" xr:uid="{C8E6FC30-5214-440C-BF08-BD4055D805F4}"/>
    <cellStyle name="20% - Énfasis1 37" xfId="30" xr:uid="{EB585517-EEA6-414E-B1C9-38EB21F707EF}"/>
    <cellStyle name="20% - Énfasis1 38" xfId="31" xr:uid="{DDD941A2-5AFA-4E03-8986-88128EC7711E}"/>
    <cellStyle name="20% - Énfasis1 39" xfId="32" xr:uid="{7E100DE3-0D31-44C6-82FB-CE7BAD701330}"/>
    <cellStyle name="20% - Énfasis1 4" xfId="33" xr:uid="{9B982446-C695-4AF9-97FB-068560C4CECC}"/>
    <cellStyle name="20% - Énfasis1 40" xfId="34" xr:uid="{8C8068E6-3830-4550-948C-430B36180927}"/>
    <cellStyle name="20% - Énfasis1 41" xfId="35" xr:uid="{1E111667-830F-4158-81C1-F493A79BECB1}"/>
    <cellStyle name="20% - Énfasis1 42" xfId="36" xr:uid="{A81EA1BC-10CC-481F-AECD-D873FCA62788}"/>
    <cellStyle name="20% - Énfasis1 43" xfId="37" xr:uid="{28723DBF-1A71-4A4E-BE71-48F5080EE021}"/>
    <cellStyle name="20% - Énfasis1 44" xfId="38" xr:uid="{31C6C602-D99D-4F4B-B704-09869E683131}"/>
    <cellStyle name="20% - Énfasis1 45" xfId="39" xr:uid="{41915612-654D-4762-AA1B-BF96BF066ED1}"/>
    <cellStyle name="20% - Énfasis1 46" xfId="40" xr:uid="{EE670CB1-E12A-431A-A835-A80290B5998E}"/>
    <cellStyle name="20% - Énfasis1 47" xfId="41" xr:uid="{2256A5E0-2786-42CB-B141-164D089EA55A}"/>
    <cellStyle name="20% - Énfasis1 48" xfId="42" xr:uid="{63C80F7A-EE3E-4B8B-8626-D07A41523054}"/>
    <cellStyle name="20% - Énfasis1 49" xfId="43" xr:uid="{ABCEDE2A-5DB6-46F9-A977-97613E9BC53B}"/>
    <cellStyle name="20% - Énfasis1 5" xfId="44" xr:uid="{0C15B9A1-93FA-41B9-AB5E-E49808B06738}"/>
    <cellStyle name="20% - Énfasis1 50" xfId="45" xr:uid="{FADF1F13-E393-43E3-AA19-F6C63AD6E3A6}"/>
    <cellStyle name="20% - Énfasis1 51" xfId="46" xr:uid="{9E62A439-DDED-4845-B8AC-E19E3C8BD5CC}"/>
    <cellStyle name="20% - Énfasis1 52" xfId="47" xr:uid="{DE261AB0-A4CC-4EAF-94C6-C656FA7E2298}"/>
    <cellStyle name="20% - Énfasis1 53" xfId="48" xr:uid="{A9CE4F87-26ED-4361-BAE8-46498A897DF1}"/>
    <cellStyle name="20% - Énfasis1 54" xfId="49" xr:uid="{17C26773-A02A-4868-946E-D404870824C8}"/>
    <cellStyle name="20% - Énfasis1 55" xfId="50" xr:uid="{DC99B0C5-633D-4D61-AA0D-511825DB05C6}"/>
    <cellStyle name="20% - Énfasis1 56" xfId="51" xr:uid="{4DC78651-6326-4E7F-A4AF-9B67A884BC51}"/>
    <cellStyle name="20% - Énfasis1 57" xfId="52" xr:uid="{0E173059-B2AD-4536-A9C9-5344546E8693}"/>
    <cellStyle name="20% - Énfasis1 58" xfId="53" xr:uid="{CD0F7687-44DF-4915-B0E8-16F45EBA17CA}"/>
    <cellStyle name="20% - Énfasis1 59" xfId="54" xr:uid="{7EF27948-4743-448F-9982-722DB9E103FB}"/>
    <cellStyle name="20% - Énfasis1 6" xfId="55" xr:uid="{4B8FCA0E-6FFE-43C9-AFCF-D3DF12237168}"/>
    <cellStyle name="20% - Énfasis1 60" xfId="56" xr:uid="{DE34E692-0161-4701-8040-2F146F05AD32}"/>
    <cellStyle name="20% - Énfasis1 61" xfId="57" xr:uid="{7C928420-8F90-43C5-B0E9-2BE40A139629}"/>
    <cellStyle name="20% - Énfasis1 62" xfId="58" xr:uid="{517E236B-067B-4047-AC4A-EEBC1D5CB25D}"/>
    <cellStyle name="20% - Énfasis1 63" xfId="59" xr:uid="{EBD38E61-047A-4C49-8D9A-5783C2CE1D50}"/>
    <cellStyle name="20% - Énfasis1 64" xfId="60" xr:uid="{B46C0718-2088-4559-AF22-BAEDF614FC05}"/>
    <cellStyle name="20% - Énfasis1 65" xfId="61" xr:uid="{3E3888AE-B013-4810-8C7B-E3B944D3A3A3}"/>
    <cellStyle name="20% - Énfasis1 66" xfId="62" xr:uid="{10E6339A-5CAC-4225-96AE-E1CA193A00D9}"/>
    <cellStyle name="20% - Énfasis1 67" xfId="63" xr:uid="{EC7FD3FB-B0DC-466D-A470-B1C4D6FE93EB}"/>
    <cellStyle name="20% - Énfasis1 68" xfId="64" xr:uid="{F7F2B9F1-5AE0-4C0F-9BB0-E4E0EEA20058}"/>
    <cellStyle name="20% - Énfasis1 69" xfId="65" xr:uid="{A3B813BE-4FB7-4AEB-AD71-5AF61B62D4CD}"/>
    <cellStyle name="20% - Énfasis1 7" xfId="66" xr:uid="{102A72ED-2AE8-46BA-A026-EAC5503DDB31}"/>
    <cellStyle name="20% - Énfasis1 70" xfId="67" xr:uid="{A497A52A-B502-45E6-BDC7-EF71BA0DD8DD}"/>
    <cellStyle name="20% - Énfasis1 71" xfId="68" xr:uid="{84AB78CE-3FB8-4601-A57B-7DE3C799F983}"/>
    <cellStyle name="20% - Énfasis1 72" xfId="69" xr:uid="{8751E361-D466-4D9A-9D19-11B8E2E74243}"/>
    <cellStyle name="20% - Énfasis1 73" xfId="70" xr:uid="{64D50751-9E9A-443F-904C-2777E1FB28A7}"/>
    <cellStyle name="20% - Énfasis1 74" xfId="71" xr:uid="{C8D63277-3364-43D2-83AC-2F23AEBD269E}"/>
    <cellStyle name="20% - Énfasis1 8" xfId="72" xr:uid="{9BAE8C9F-39A7-49FD-BD4E-DB2C97C220E7}"/>
    <cellStyle name="20% - Énfasis1 9" xfId="73" xr:uid="{174B97E6-2F61-4B99-B6C8-C4D9E84E9D95}"/>
    <cellStyle name="20% - Énfasis2 10" xfId="74" xr:uid="{B9197455-A1EE-496E-9779-C8EF9228FDAB}"/>
    <cellStyle name="20% - Énfasis2 11" xfId="75" xr:uid="{1D5D1F80-CDBB-413C-902A-BC789B2175AF}"/>
    <cellStyle name="20% - Énfasis2 12" xfId="76" xr:uid="{868B8103-FF5B-45D1-B256-9ABF244DD621}"/>
    <cellStyle name="20% - Énfasis2 13" xfId="77" xr:uid="{9997CE5F-7CB2-4863-BD22-623EA8451D51}"/>
    <cellStyle name="20% - Énfasis2 14" xfId="78" xr:uid="{D6FDB800-A166-4E08-991B-DDA787368F01}"/>
    <cellStyle name="20% - Énfasis2 15" xfId="79" xr:uid="{AF20E32E-C783-4418-8697-3850DA666631}"/>
    <cellStyle name="20% - Énfasis2 16" xfId="80" xr:uid="{711D2044-148E-47A2-914E-474614BAB3DF}"/>
    <cellStyle name="20% - Énfasis2 17" xfId="81" xr:uid="{F137A13A-83FD-4FD2-950F-C7621EC8DB7A}"/>
    <cellStyle name="20% - Énfasis2 18" xfId="82" xr:uid="{DC88E6BD-31DD-45AE-AA31-39A4E8873A74}"/>
    <cellStyle name="20% - Énfasis2 19" xfId="83" xr:uid="{FD1ABC17-53F5-49B3-AC9E-6FE75FD25290}"/>
    <cellStyle name="20% - Énfasis2 2" xfId="84" xr:uid="{0AC97577-F6CD-4CE9-A26C-5432E26154D5}"/>
    <cellStyle name="20% - Énfasis2 20" xfId="85" xr:uid="{979AFABA-158A-4E02-9953-A2EF43564954}"/>
    <cellStyle name="20% - Énfasis2 21" xfId="86" xr:uid="{E01E5B82-87E9-47D4-9AE8-7B8C83756ADE}"/>
    <cellStyle name="20% - Énfasis2 22" xfId="87" xr:uid="{771F6B12-3492-419C-B1DD-F2C6D0005A80}"/>
    <cellStyle name="20% - Énfasis2 23" xfId="88" xr:uid="{2B1761BA-1089-4200-AB25-2211EF53CC62}"/>
    <cellStyle name="20% - Énfasis2 24" xfId="89" xr:uid="{0F993DAC-D1D9-4DCF-B0F4-4D4CB0DD58A4}"/>
    <cellStyle name="20% - Énfasis2 25" xfId="90" xr:uid="{6FC55ADC-E9DF-4802-B163-4268031189F3}"/>
    <cellStyle name="20% - Énfasis2 26" xfId="91" xr:uid="{F4FA62E1-29CE-41A5-85E1-B55369E07840}"/>
    <cellStyle name="20% - Énfasis2 27" xfId="92" xr:uid="{695CCF19-733B-4EFC-B424-8F2C52820729}"/>
    <cellStyle name="20% - Énfasis2 28" xfId="93" xr:uid="{4C02B8DC-F3D0-4FF6-A852-5F0E198A485A}"/>
    <cellStyle name="20% - Énfasis2 29" xfId="94" xr:uid="{B048DE7F-7E20-436F-8615-E94FC02A5DFB}"/>
    <cellStyle name="20% - Énfasis2 3" xfId="95" xr:uid="{759AC2CC-DF59-4210-8E10-C5F09232169A}"/>
    <cellStyle name="20% - Énfasis2 30" xfId="96" xr:uid="{2C295B43-B2C9-43C5-A188-57A6A642B642}"/>
    <cellStyle name="20% - Énfasis2 31" xfId="97" xr:uid="{118B1A1A-77BA-4128-88BF-587D1151E175}"/>
    <cellStyle name="20% - Énfasis2 32" xfId="98" xr:uid="{EC7E0963-EBD7-4D12-80BB-E39521346AE5}"/>
    <cellStyle name="20% - Énfasis2 33" xfId="99" xr:uid="{D6DCE204-90B4-4EC7-8777-A509387F00E1}"/>
    <cellStyle name="20% - Énfasis2 34" xfId="100" xr:uid="{B31ADB76-E590-4138-9896-6DB88BF1ECD2}"/>
    <cellStyle name="20% - Énfasis2 35" xfId="101" xr:uid="{3BE278EC-0BB9-402D-AF69-FE59E8B040E5}"/>
    <cellStyle name="20% - Énfasis2 36" xfId="102" xr:uid="{02364193-C3AF-4B57-B127-F59DC4D6BF07}"/>
    <cellStyle name="20% - Énfasis2 37" xfId="103" xr:uid="{A557037E-6A8F-4CB7-A17D-E7123FEC311D}"/>
    <cellStyle name="20% - Énfasis2 38" xfId="104" xr:uid="{0AE92FDA-F57C-4D29-A086-CBD323EEED9A}"/>
    <cellStyle name="20% - Énfasis2 39" xfId="105" xr:uid="{DDD5471E-A2FF-4A20-9D3C-2F42E08D82AE}"/>
    <cellStyle name="20% - Énfasis2 4" xfId="106" xr:uid="{2CEE009C-1161-4793-8E95-8BD32840CBF7}"/>
    <cellStyle name="20% - Énfasis2 40" xfId="107" xr:uid="{46B7F1BD-D551-4CA1-AADB-EB627F89A97F}"/>
    <cellStyle name="20% - Énfasis2 41" xfId="108" xr:uid="{9570F33B-C1AC-49C1-AFFB-C26AA2FBDDAD}"/>
    <cellStyle name="20% - Énfasis2 42" xfId="109" xr:uid="{88AFD3FD-CB3F-4D23-81F0-AFC7DE8ECD54}"/>
    <cellStyle name="20% - Énfasis2 43" xfId="110" xr:uid="{FBE85B53-BBB1-4210-AA73-41F410568548}"/>
    <cellStyle name="20% - Énfasis2 44" xfId="111" xr:uid="{E4A11F38-FABD-407E-9418-2EF21055CCDF}"/>
    <cellStyle name="20% - Énfasis2 45" xfId="112" xr:uid="{B6259228-C4DB-4B75-97A3-D26FF2D7B35F}"/>
    <cellStyle name="20% - Énfasis2 46" xfId="113" xr:uid="{FBDD24BC-DF71-4B0C-B664-6B27CC638BD7}"/>
    <cellStyle name="20% - Énfasis2 47" xfId="114" xr:uid="{8834FB0A-5FFB-427C-9B93-7AE45B55057C}"/>
    <cellStyle name="20% - Énfasis2 48" xfId="115" xr:uid="{BBF1C984-1B17-42F1-8F41-EF0B8B65C6DF}"/>
    <cellStyle name="20% - Énfasis2 49" xfId="116" xr:uid="{B75E22DA-5D3D-4365-8733-DBAB16464DC8}"/>
    <cellStyle name="20% - Énfasis2 5" xfId="117" xr:uid="{1F9EC0F3-8447-41AC-B453-B7A1985C271C}"/>
    <cellStyle name="20% - Énfasis2 50" xfId="118" xr:uid="{C5C7F8D9-D99D-4076-83E0-CCA6034B6B94}"/>
    <cellStyle name="20% - Énfasis2 51" xfId="119" xr:uid="{7EF53998-4D56-4202-980A-ADF5F60CD241}"/>
    <cellStyle name="20% - Énfasis2 52" xfId="120" xr:uid="{21FF4E60-5439-47CD-8C2E-1325EB8EDC63}"/>
    <cellStyle name="20% - Énfasis2 53" xfId="121" xr:uid="{18BCDBF7-4F80-4E07-8636-1498D4033EDE}"/>
    <cellStyle name="20% - Énfasis2 54" xfId="122" xr:uid="{8695460B-8B05-4389-A7A2-F9A397266485}"/>
    <cellStyle name="20% - Énfasis2 55" xfId="123" xr:uid="{DE6C12FD-9D69-4356-863E-10722B5612B2}"/>
    <cellStyle name="20% - Énfasis2 56" xfId="124" xr:uid="{27E6CD85-C0E4-4783-9F67-6B8F6B685FA2}"/>
    <cellStyle name="20% - Énfasis2 57" xfId="125" xr:uid="{780E784D-1211-4FE6-A575-BC65407F2566}"/>
    <cellStyle name="20% - Énfasis2 58" xfId="126" xr:uid="{6ACBCA36-C46D-45F4-9201-4C0F1C5429BB}"/>
    <cellStyle name="20% - Énfasis2 59" xfId="127" xr:uid="{957E0B33-AAB0-4EEC-BA2B-9D33A1B7960B}"/>
    <cellStyle name="20% - Énfasis2 6" xfId="128" xr:uid="{3AAE61B7-FFFE-41C2-9FD7-9490F314DC90}"/>
    <cellStyle name="20% - Énfasis2 60" xfId="129" xr:uid="{8968E43C-296A-4A2B-82E2-D744066E994E}"/>
    <cellStyle name="20% - Énfasis2 61" xfId="130" xr:uid="{C624AFBB-CDFE-44C7-8620-8435F0E8BC57}"/>
    <cellStyle name="20% - Énfasis2 62" xfId="131" xr:uid="{41DE2947-882E-4097-B803-8A33E0A75725}"/>
    <cellStyle name="20% - Énfasis2 63" xfId="132" xr:uid="{4155D93B-D786-4289-B98D-21AC32981AF4}"/>
    <cellStyle name="20% - Énfasis2 64" xfId="133" xr:uid="{55AF1158-85EF-487A-8576-4B5EAAF97B45}"/>
    <cellStyle name="20% - Énfasis2 65" xfId="134" xr:uid="{F82703F6-0DE1-445D-8AD4-6609115177A5}"/>
    <cellStyle name="20% - Énfasis2 66" xfId="135" xr:uid="{136E0FEA-A336-4268-B44B-09C3B8655D5D}"/>
    <cellStyle name="20% - Énfasis2 67" xfId="136" xr:uid="{30E30C6B-8635-49A2-BA90-C7E451E543E8}"/>
    <cellStyle name="20% - Énfasis2 68" xfId="137" xr:uid="{7FBC0554-BFA2-41EE-98AC-A3231C70E42B}"/>
    <cellStyle name="20% - Énfasis2 69" xfId="138" xr:uid="{4971DF2A-AEFE-45F8-A5AA-8B42735E8F7C}"/>
    <cellStyle name="20% - Énfasis2 7" xfId="139" xr:uid="{48844D6D-C808-4080-92C3-EF293AEEE4DB}"/>
    <cellStyle name="20% - Énfasis2 70" xfId="140" xr:uid="{2E1A8DC1-7293-4A9C-B29A-3EB72333BA3C}"/>
    <cellStyle name="20% - Énfasis2 71" xfId="141" xr:uid="{646F0DC1-C796-403D-86B7-D292469ADD7B}"/>
    <cellStyle name="20% - Énfasis2 72" xfId="142" xr:uid="{EA2DA062-A7E8-4D2D-9763-1236E43AECE7}"/>
    <cellStyle name="20% - Énfasis2 73" xfId="143" xr:uid="{0B721D93-82BF-4894-9998-900467911704}"/>
    <cellStyle name="20% - Énfasis2 74" xfId="144" xr:uid="{3B757DF7-5966-49B0-A339-338B4AF588AC}"/>
    <cellStyle name="20% - Énfasis2 8" xfId="145" xr:uid="{0FC2C6D0-C1E2-43D4-814F-20DB03DE275A}"/>
    <cellStyle name="20% - Énfasis2 9" xfId="146" xr:uid="{FAD3E1F3-E5FA-41B0-AD17-7FDC051BEAE2}"/>
    <cellStyle name="20% - Énfasis3 10" xfId="147" xr:uid="{99D44EEC-2DB7-4312-922C-B296ED3DDB09}"/>
    <cellStyle name="20% - Énfasis3 11" xfId="148" xr:uid="{4A55A2FD-4270-469C-A204-60EAC6FF7B85}"/>
    <cellStyle name="20% - Énfasis3 12" xfId="149" xr:uid="{300B3FDD-8CFE-4C32-955F-EF007F52EE4B}"/>
    <cellStyle name="20% - Énfasis3 13" xfId="150" xr:uid="{0DE34AC1-0BF9-4B52-9E0B-E81077F97648}"/>
    <cellStyle name="20% - Énfasis3 14" xfId="151" xr:uid="{643CFCAC-4977-4C0E-AA99-FF1E8EC2C703}"/>
    <cellStyle name="20% - Énfasis3 15" xfId="152" xr:uid="{BA64FDEF-270A-40A4-B0FA-29F9A84CAD67}"/>
    <cellStyle name="20% - Énfasis3 16" xfId="153" xr:uid="{02EAD53D-5669-4D52-8C02-8DF9527D65B4}"/>
    <cellStyle name="20% - Énfasis3 17" xfId="154" xr:uid="{D3996FF7-C59B-4CA7-95A4-933C761CC546}"/>
    <cellStyle name="20% - Énfasis3 18" xfId="155" xr:uid="{7A8D877D-14F0-4A62-88C9-D90EA078A539}"/>
    <cellStyle name="20% - Énfasis3 19" xfId="156" xr:uid="{9109AB55-C71F-4B3F-A9C6-59A9E07DC7C2}"/>
    <cellStyle name="20% - Énfasis3 2" xfId="157" xr:uid="{BFAABD7F-FEB8-42E7-BE8E-A52488B89CA3}"/>
    <cellStyle name="20% - Énfasis3 20" xfId="158" xr:uid="{75589A36-18B4-43B4-9F6E-3955E1E67C09}"/>
    <cellStyle name="20% - Énfasis3 21" xfId="159" xr:uid="{CC5D8831-89AD-4737-BB08-0E0E94461EF9}"/>
    <cellStyle name="20% - Énfasis3 22" xfId="160" xr:uid="{2A15150D-BBDE-43AE-8B39-3E9C734451DD}"/>
    <cellStyle name="20% - Énfasis3 23" xfId="161" xr:uid="{9E338BBC-7F76-4C0F-B038-6132BBD2D82D}"/>
    <cellStyle name="20% - Énfasis3 24" xfId="162" xr:uid="{20E63A44-2D63-41B8-B8C7-54BADAA3A450}"/>
    <cellStyle name="20% - Énfasis3 25" xfId="163" xr:uid="{B7EEBFE0-90F8-4C2B-9E1A-DE02B3D11937}"/>
    <cellStyle name="20% - Énfasis3 26" xfId="164" xr:uid="{7B7005A9-EB79-4C0D-976F-AE35A1E1B00A}"/>
    <cellStyle name="20% - Énfasis3 27" xfId="165" xr:uid="{DD4B385E-1744-4BFC-ABB3-E4D358C47C9A}"/>
    <cellStyle name="20% - Énfasis3 28" xfId="166" xr:uid="{0F3DB267-4A76-4B6D-B999-6790B0D3DF66}"/>
    <cellStyle name="20% - Énfasis3 29" xfId="167" xr:uid="{DF8F65F6-FF97-4D2F-A721-F5914DB2CD18}"/>
    <cellStyle name="20% - Énfasis3 3" xfId="168" xr:uid="{A13EC0BB-70E5-4039-9488-1EE4344D9B8F}"/>
    <cellStyle name="20% - Énfasis3 30" xfId="169" xr:uid="{755246F2-6103-49C1-9891-4F04C9A1AC8C}"/>
    <cellStyle name="20% - Énfasis3 31" xfId="170" xr:uid="{29EAE6E7-4895-4B9C-BD89-C2B8F93CB6D3}"/>
    <cellStyle name="20% - Énfasis3 32" xfId="171" xr:uid="{F65CA409-B924-4894-98E0-F8E3EF4E1BB4}"/>
    <cellStyle name="20% - Énfasis3 33" xfId="172" xr:uid="{2079E0C7-C24D-40A2-892F-19628FD6F360}"/>
    <cellStyle name="20% - Énfasis3 34" xfId="173" xr:uid="{F461CBF9-F5F6-45BB-A239-DBD8AECAE394}"/>
    <cellStyle name="20% - Énfasis3 35" xfId="174" xr:uid="{82E983BE-D3B0-470B-9949-8D205175872E}"/>
    <cellStyle name="20% - Énfasis3 36" xfId="175" xr:uid="{C419702F-5507-4682-8061-C8C71E38592D}"/>
    <cellStyle name="20% - Énfasis3 37" xfId="176" xr:uid="{CD0F6502-08C9-4089-AE44-85A572008160}"/>
    <cellStyle name="20% - Énfasis3 38" xfId="177" xr:uid="{F58D812D-AAB6-4B31-B7BA-B3FE0211E780}"/>
    <cellStyle name="20% - Énfasis3 39" xfId="178" xr:uid="{16C6D78F-4C3A-48B4-AE61-C63D6DF34AED}"/>
    <cellStyle name="20% - Énfasis3 4" xfId="179" xr:uid="{215891B0-1803-48C6-9F12-6AF9F3CE82D4}"/>
    <cellStyle name="20% - Énfasis3 40" xfId="180" xr:uid="{D9A8C668-FF88-44B5-A223-0DC10EF2C791}"/>
    <cellStyle name="20% - Énfasis3 41" xfId="181" xr:uid="{C6AEA887-5370-4173-9DD0-6A3BC1154D00}"/>
    <cellStyle name="20% - Énfasis3 42" xfId="182" xr:uid="{EAF9A59C-315C-4480-AA25-F8743EF08FE4}"/>
    <cellStyle name="20% - Énfasis3 43" xfId="183" xr:uid="{FFB59F4A-015E-4CB4-8C75-39472F74DDDB}"/>
    <cellStyle name="20% - Énfasis3 44" xfId="184" xr:uid="{15FC765D-F856-4275-9208-CCAA832491EB}"/>
    <cellStyle name="20% - Énfasis3 45" xfId="185" xr:uid="{31DDA8CE-A346-4896-A4EB-F89075E168C4}"/>
    <cellStyle name="20% - Énfasis3 46" xfId="186" xr:uid="{61D817AF-018F-4885-B5FF-512F03EB9DD2}"/>
    <cellStyle name="20% - Énfasis3 47" xfId="187" xr:uid="{199B4F22-601B-4FF6-B9C0-2EAF219F484B}"/>
    <cellStyle name="20% - Énfasis3 48" xfId="188" xr:uid="{ED0472C5-C174-4D36-A415-9AA9536EA93E}"/>
    <cellStyle name="20% - Énfasis3 49" xfId="189" xr:uid="{4278F9FF-C048-4ECA-BF4E-E6AF89E99425}"/>
    <cellStyle name="20% - Énfasis3 5" xfId="190" xr:uid="{C12488AD-9104-4FB3-BE95-4CAFCC6B5891}"/>
    <cellStyle name="20% - Énfasis3 50" xfId="191" xr:uid="{270410BB-6589-406C-ADA5-9861AD7FA93B}"/>
    <cellStyle name="20% - Énfasis3 51" xfId="192" xr:uid="{A83ABD19-21B4-4AE8-9D4E-928959BEA20A}"/>
    <cellStyle name="20% - Énfasis3 52" xfId="193" xr:uid="{ECB0CDB9-A8BC-4ED3-9119-EB1FDE57E3D2}"/>
    <cellStyle name="20% - Énfasis3 53" xfId="194" xr:uid="{187D5DE1-4C6D-4292-8B0B-E0862374C4A6}"/>
    <cellStyle name="20% - Énfasis3 54" xfId="195" xr:uid="{2FCD3CA5-9A95-4902-B8CB-880C075C4BD1}"/>
    <cellStyle name="20% - Énfasis3 55" xfId="196" xr:uid="{280B6EB4-08C9-4E5B-88F4-9DF7FE971B79}"/>
    <cellStyle name="20% - Énfasis3 56" xfId="197" xr:uid="{F5D5E044-73E9-4A84-9522-7F4627F88A44}"/>
    <cellStyle name="20% - Énfasis3 57" xfId="198" xr:uid="{7B9DAA5A-A4BB-4C8F-8B52-77A16C930FD3}"/>
    <cellStyle name="20% - Énfasis3 58" xfId="199" xr:uid="{0E758D77-7651-46B0-AD44-218FDC952DA4}"/>
    <cellStyle name="20% - Énfasis3 59" xfId="200" xr:uid="{C6D2D0FD-BD4E-4D76-9DC5-9AEEA51864F6}"/>
    <cellStyle name="20% - Énfasis3 6" xfId="201" xr:uid="{7499FEAD-90FD-4176-A306-6815013D04E4}"/>
    <cellStyle name="20% - Énfasis3 60" xfId="202" xr:uid="{21E83A15-C9CA-4A66-B18A-AF066F46D6F0}"/>
    <cellStyle name="20% - Énfasis3 61" xfId="203" xr:uid="{B172B162-560C-41D9-8CE6-D6B548897E33}"/>
    <cellStyle name="20% - Énfasis3 62" xfId="204" xr:uid="{B9DF19DD-21C9-4CBD-ACFA-1B658019FA46}"/>
    <cellStyle name="20% - Énfasis3 63" xfId="205" xr:uid="{987ED921-E0EA-41C5-8A66-03CFDF3FFD81}"/>
    <cellStyle name="20% - Énfasis3 64" xfId="206" xr:uid="{038C52C3-73F5-46F0-BF1C-DBE50A3CFF47}"/>
    <cellStyle name="20% - Énfasis3 65" xfId="207" xr:uid="{8D3DBFCC-3724-414B-9C24-BBB4712A05EA}"/>
    <cellStyle name="20% - Énfasis3 66" xfId="208" xr:uid="{E3D85468-B6D0-4C3B-A7DF-7DA0C9CA5258}"/>
    <cellStyle name="20% - Énfasis3 67" xfId="209" xr:uid="{01A4E257-E706-4C84-ACA9-D761EB2B5FD5}"/>
    <cellStyle name="20% - Énfasis3 68" xfId="210" xr:uid="{E2D51B3F-5BA9-4C7B-9A8A-EDA7E5F0B177}"/>
    <cellStyle name="20% - Énfasis3 69" xfId="211" xr:uid="{CC0979DE-05A2-4417-BAD7-15AC4D4F164D}"/>
    <cellStyle name="20% - Énfasis3 7" xfId="212" xr:uid="{21285504-A686-48D6-914C-C14E7FA96CBE}"/>
    <cellStyle name="20% - Énfasis3 70" xfId="213" xr:uid="{19FF7839-E973-46C0-8709-1F10642D2737}"/>
    <cellStyle name="20% - Énfasis3 71" xfId="214" xr:uid="{7CEBA6EA-46FA-4092-AD83-F2E9598615D5}"/>
    <cellStyle name="20% - Énfasis3 72" xfId="215" xr:uid="{3928DCFE-9A4B-4DC5-B8AF-00C043F7C26A}"/>
    <cellStyle name="20% - Énfasis3 73" xfId="216" xr:uid="{B3AE9950-5CB0-4B6A-8B9C-8FE643B7F9A4}"/>
    <cellStyle name="20% - Énfasis3 74" xfId="217" xr:uid="{32B49B10-8383-4A1B-9E67-05E68FDB1DE0}"/>
    <cellStyle name="20% - Énfasis3 8" xfId="218" xr:uid="{3BF42FFA-EB33-429C-8B40-B9F2C7AFC85C}"/>
    <cellStyle name="20% - Énfasis3 9" xfId="219" xr:uid="{CDBD43D0-EC00-4251-8ADD-8E5B2003727D}"/>
    <cellStyle name="20% - Énfasis4 10" xfId="220" xr:uid="{4D6B233A-974A-497E-AB7F-FF0AF5B0B43F}"/>
    <cellStyle name="20% - Énfasis4 11" xfId="221" xr:uid="{C553BCDC-8A65-4A2B-8E47-7E5A42129D51}"/>
    <cellStyle name="20% - Énfasis4 12" xfId="222" xr:uid="{08B52335-D939-4F98-810C-1BA45E20FD0F}"/>
    <cellStyle name="20% - Énfasis4 13" xfId="223" xr:uid="{A52ED529-7170-4836-94F7-F26ED2B70F33}"/>
    <cellStyle name="20% - Énfasis4 14" xfId="224" xr:uid="{6BC1145A-BF6B-4DB9-9DB4-5EB8D56174A8}"/>
    <cellStyle name="20% - Énfasis4 15" xfId="225" xr:uid="{56590436-0BD9-45CC-9625-3FBD82050B53}"/>
    <cellStyle name="20% - Énfasis4 16" xfId="226" xr:uid="{AD4CDF5C-5612-4733-B7C1-F6AB4BBF85A3}"/>
    <cellStyle name="20% - Énfasis4 17" xfId="227" xr:uid="{5058E4CE-C91D-4B1E-8B5F-BF6E67D4C448}"/>
    <cellStyle name="20% - Énfasis4 18" xfId="228" xr:uid="{083E62CC-1E36-4686-BEA6-81E9B6887B3E}"/>
    <cellStyle name="20% - Énfasis4 19" xfId="229" xr:uid="{A21FB45E-4BFE-41DC-8610-0D9A8E82512E}"/>
    <cellStyle name="20% - Énfasis4 2" xfId="230" xr:uid="{460A752D-B6D0-4FEC-AAB4-3BF81B62A640}"/>
    <cellStyle name="20% - Énfasis4 20" xfId="231" xr:uid="{05F146F8-F993-455F-B071-68E6E1A8985C}"/>
    <cellStyle name="20% - Énfasis4 21" xfId="232" xr:uid="{DDC46A33-FA5D-4A95-B2AC-99FF367792A9}"/>
    <cellStyle name="20% - Énfasis4 22" xfId="233" xr:uid="{74B5EE32-283F-4ECC-91EB-459A5EF70E9A}"/>
    <cellStyle name="20% - Énfasis4 23" xfId="234" xr:uid="{8907D9C5-6A55-4885-AFC4-534B8F04FC6B}"/>
    <cellStyle name="20% - Énfasis4 24" xfId="235" xr:uid="{321C1F57-EC37-4B34-83F7-F241824ED466}"/>
    <cellStyle name="20% - Énfasis4 25" xfId="236" xr:uid="{808902A0-55D1-4DB1-9651-E7FD699530CB}"/>
    <cellStyle name="20% - Énfasis4 26" xfId="237" xr:uid="{02608889-C687-4C41-B8E2-5B9840E15D20}"/>
    <cellStyle name="20% - Énfasis4 27" xfId="238" xr:uid="{7C22A41F-1966-484D-A6A0-C5423FA47F05}"/>
    <cellStyle name="20% - Énfasis4 28" xfId="239" xr:uid="{8B38E926-01FC-4BB4-B2D3-26776E617C21}"/>
    <cellStyle name="20% - Énfasis4 29" xfId="240" xr:uid="{EDFB0D74-1D8B-441D-B727-17C461DA71CA}"/>
    <cellStyle name="20% - Énfasis4 3" xfId="241" xr:uid="{46A95FEF-29B0-4426-9123-C939E295A233}"/>
    <cellStyle name="20% - Énfasis4 30" xfId="242" xr:uid="{DCD81E20-0D59-415D-9300-4186D38D328F}"/>
    <cellStyle name="20% - Énfasis4 31" xfId="243" xr:uid="{1B9C93BB-272B-4F67-BF6B-200A9E99ACBF}"/>
    <cellStyle name="20% - Énfasis4 32" xfId="244" xr:uid="{B9F0ABA2-7244-4D17-BC0B-406068D5200E}"/>
    <cellStyle name="20% - Énfasis4 33" xfId="245" xr:uid="{08B46469-F237-4CC6-80DF-12E4CBF6B8F1}"/>
    <cellStyle name="20% - Énfasis4 34" xfId="246" xr:uid="{9A727409-370A-454C-A0C2-73481F3F7DA7}"/>
    <cellStyle name="20% - Énfasis4 35" xfId="247" xr:uid="{A8EB73DC-2968-442D-82F1-A15C10CAD049}"/>
    <cellStyle name="20% - Énfasis4 36" xfId="248" xr:uid="{48445943-F436-4219-85DF-AE7C47C2E6BC}"/>
    <cellStyle name="20% - Énfasis4 37" xfId="249" xr:uid="{43435822-62D2-42AE-9DE1-67A71B06857D}"/>
    <cellStyle name="20% - Énfasis4 38" xfId="250" xr:uid="{14011F46-8ACA-4D06-B9D2-D6583FF29CB0}"/>
    <cellStyle name="20% - Énfasis4 39" xfId="251" xr:uid="{A6C31A4C-1C95-4152-BF4D-DCFE50A0CFAD}"/>
    <cellStyle name="20% - Énfasis4 4" xfId="252" xr:uid="{CFC02DF9-F02A-4094-AF2F-2D4E9A863354}"/>
    <cellStyle name="20% - Énfasis4 40" xfId="253" xr:uid="{851B2620-03AF-412D-87D7-2E753016559F}"/>
    <cellStyle name="20% - Énfasis4 41" xfId="254" xr:uid="{9D55E270-D8C0-488A-A4F2-D8D57BAEB1EE}"/>
    <cellStyle name="20% - Énfasis4 42" xfId="255" xr:uid="{63A8692B-C384-4F03-A230-BF8F57F00A76}"/>
    <cellStyle name="20% - Énfasis4 43" xfId="256" xr:uid="{D690E85D-9791-4836-A90E-3BB46672974C}"/>
    <cellStyle name="20% - Énfasis4 44" xfId="257" xr:uid="{14B2FE6F-4D84-4302-825D-FBE98E69ED2A}"/>
    <cellStyle name="20% - Énfasis4 45" xfId="258" xr:uid="{2582EB8F-2A7A-430C-8F52-04E122DC2C8F}"/>
    <cellStyle name="20% - Énfasis4 46" xfId="259" xr:uid="{110392A9-BB5A-486B-810A-A1008BF9B038}"/>
    <cellStyle name="20% - Énfasis4 47" xfId="260" xr:uid="{723A815E-FDAF-49A5-8567-1DF9CDE01FC5}"/>
    <cellStyle name="20% - Énfasis4 48" xfId="261" xr:uid="{40496195-859D-4E84-843E-269FEFE644C6}"/>
    <cellStyle name="20% - Énfasis4 49" xfId="262" xr:uid="{D9FF6600-0F5B-4BA1-AB95-110FEF770DBA}"/>
    <cellStyle name="20% - Énfasis4 5" xfId="263" xr:uid="{E0516EFA-F6AD-4E57-9F34-935766E4ED18}"/>
    <cellStyle name="20% - Énfasis4 50" xfId="264" xr:uid="{472E2DBF-E1AC-4864-9795-94869FA82598}"/>
    <cellStyle name="20% - Énfasis4 51" xfId="265" xr:uid="{223BAC80-CCFA-49C9-B8FA-4C4E59B4B984}"/>
    <cellStyle name="20% - Énfasis4 52" xfId="266" xr:uid="{EE04F4F2-1B33-4F7B-9ABB-EA4C4F50C9E2}"/>
    <cellStyle name="20% - Énfasis4 53" xfId="267" xr:uid="{AEA15BFA-FF08-4FAE-89D9-DE83993158DD}"/>
    <cellStyle name="20% - Énfasis4 54" xfId="268" xr:uid="{AD9336AA-F245-465B-AFBD-CDFE73ADBA39}"/>
    <cellStyle name="20% - Énfasis4 55" xfId="269" xr:uid="{B7DC4A39-5778-4B08-B0E4-0A5A2323EED9}"/>
    <cellStyle name="20% - Énfasis4 56" xfId="270" xr:uid="{01078FCC-F51B-4C0A-93AC-AA00CE144FE8}"/>
    <cellStyle name="20% - Énfasis4 57" xfId="271" xr:uid="{45A3DE2C-44AD-49A5-A5A3-F0A8BB2502EA}"/>
    <cellStyle name="20% - Énfasis4 58" xfId="272" xr:uid="{EDB2367E-62F2-4F86-9925-239A482A5202}"/>
    <cellStyle name="20% - Énfasis4 59" xfId="273" xr:uid="{7DDED27C-8C0E-46AF-9984-5259EC95AD64}"/>
    <cellStyle name="20% - Énfasis4 6" xfId="274" xr:uid="{8AAAE4BB-460B-48E5-9425-44F6E3B37249}"/>
    <cellStyle name="20% - Énfasis4 60" xfId="275" xr:uid="{1103B80C-084F-417F-BA01-3666F0C24076}"/>
    <cellStyle name="20% - Énfasis4 61" xfId="276" xr:uid="{EB6CCCF9-9477-475B-A044-8F608CA11461}"/>
    <cellStyle name="20% - Énfasis4 62" xfId="277" xr:uid="{563D2CC2-7683-48FC-9D05-B0F6334DF712}"/>
    <cellStyle name="20% - Énfasis4 63" xfId="278" xr:uid="{65805C9B-EEE5-4A54-932D-CC1E7E432585}"/>
    <cellStyle name="20% - Énfasis4 64" xfId="279" xr:uid="{CC5F66E7-009B-4ECB-B48E-E8E9ACF7E67B}"/>
    <cellStyle name="20% - Énfasis4 65" xfId="280" xr:uid="{55AEDAD2-ECF0-4978-AE45-FADA6E09BB7D}"/>
    <cellStyle name="20% - Énfasis4 66" xfId="281" xr:uid="{224667DC-7B69-47FE-82FC-3C3E399348DF}"/>
    <cellStyle name="20% - Énfasis4 67" xfId="282" xr:uid="{3A29CBF9-F748-42AB-AE9F-F23F2A3C8A5C}"/>
    <cellStyle name="20% - Énfasis4 68" xfId="283" xr:uid="{173F7005-A20E-4FF5-B59B-50163C2C3AC8}"/>
    <cellStyle name="20% - Énfasis4 69" xfId="284" xr:uid="{D52D295E-5C79-4DD9-AE24-4F6E4D232728}"/>
    <cellStyle name="20% - Énfasis4 7" xfId="285" xr:uid="{6449E60D-A3B7-4AB0-95E4-C44E21056849}"/>
    <cellStyle name="20% - Énfasis4 70" xfId="286" xr:uid="{F85C4110-D663-4AB5-9B46-15E47420ADA2}"/>
    <cellStyle name="20% - Énfasis4 71" xfId="287" xr:uid="{580E025C-7FCF-4654-B215-20C0A8474D79}"/>
    <cellStyle name="20% - Énfasis4 72" xfId="288" xr:uid="{DBD20242-A048-4B07-973F-31AEEFE33A6B}"/>
    <cellStyle name="20% - Énfasis4 73" xfId="289" xr:uid="{6B48466C-6A10-43F7-ACDC-C726AB42EABB}"/>
    <cellStyle name="20% - Énfasis4 74" xfId="290" xr:uid="{960A26CF-0629-4EAE-9ED6-FC7A58E14B70}"/>
    <cellStyle name="20% - Énfasis4 8" xfId="291" xr:uid="{435C7DD4-BA95-4184-8EDF-00E02EE6D9D8}"/>
    <cellStyle name="20% - Énfasis4 9" xfId="292" xr:uid="{DE6E356A-9D4E-4D0E-9BE4-A4762E56AB9E}"/>
    <cellStyle name="20% - Énfasis5 10" xfId="293" xr:uid="{34C941BF-3B21-4939-9CEB-1488DA75F95D}"/>
    <cellStyle name="20% - Énfasis5 11" xfId="294" xr:uid="{404B836B-226C-48E8-9D44-818DED593D72}"/>
    <cellStyle name="20% - Énfasis5 12" xfId="295" xr:uid="{090EAF20-3994-4F09-8DAC-E17BB96E3322}"/>
    <cellStyle name="20% - Énfasis5 13" xfId="296" xr:uid="{7960D6B5-E717-4805-8648-B09747F35FF9}"/>
    <cellStyle name="20% - Énfasis5 14" xfId="297" xr:uid="{1862E94A-6761-4F85-B374-46F8637F43E5}"/>
    <cellStyle name="20% - Énfasis5 15" xfId="298" xr:uid="{5881D6D4-531E-4320-B916-6A7890E3172D}"/>
    <cellStyle name="20% - Énfasis5 16" xfId="299" xr:uid="{5B83FB98-2EEB-4DBB-ABEF-4E43968F0B3F}"/>
    <cellStyle name="20% - Énfasis5 17" xfId="300" xr:uid="{941145FA-7909-4A5F-99E5-8FFC3A1FA585}"/>
    <cellStyle name="20% - Énfasis5 18" xfId="301" xr:uid="{54136FD4-5BD7-49BD-B218-9C255F840A6F}"/>
    <cellStyle name="20% - Énfasis5 19" xfId="302" xr:uid="{B0CD04D1-DD12-48F3-9975-7071AAA169D7}"/>
    <cellStyle name="20% - Énfasis5 2" xfId="303" xr:uid="{FF8A3781-19FB-43CF-9431-ADD598F05DD6}"/>
    <cellStyle name="20% - Énfasis5 20" xfId="304" xr:uid="{9B4F7655-8292-43BC-9F46-CD7F76A47357}"/>
    <cellStyle name="20% - Énfasis5 21" xfId="305" xr:uid="{171287B0-F12B-45EB-A50A-4F5A8C60A4AF}"/>
    <cellStyle name="20% - Énfasis5 22" xfId="306" xr:uid="{A1074296-2B70-4554-93BC-677C57C3BCEC}"/>
    <cellStyle name="20% - Énfasis5 23" xfId="307" xr:uid="{A2E67648-0D1C-4120-B2DA-9C9E96E85E63}"/>
    <cellStyle name="20% - Énfasis5 24" xfId="308" xr:uid="{3B21E7E7-F344-46FB-BD24-1F9EB5C7AFE8}"/>
    <cellStyle name="20% - Énfasis5 25" xfId="309" xr:uid="{56908B04-2966-4FA0-8AEC-A5903FA00F58}"/>
    <cellStyle name="20% - Énfasis5 26" xfId="310" xr:uid="{A46CB119-8B0C-45CB-A78E-498040C2610B}"/>
    <cellStyle name="20% - Énfasis5 27" xfId="311" xr:uid="{96C5242A-AFD2-417F-B91F-DE0CACC01370}"/>
    <cellStyle name="20% - Énfasis5 28" xfId="312" xr:uid="{A0BD3E2B-F950-4367-9A9F-564F8195BC2D}"/>
    <cellStyle name="20% - Énfasis5 29" xfId="313" xr:uid="{4B848745-C7F2-4B74-9F01-FC0A26A56A11}"/>
    <cellStyle name="20% - Énfasis5 3" xfId="314" xr:uid="{3081E368-CBB6-40AA-A791-A890C5E7483B}"/>
    <cellStyle name="20% - Énfasis5 30" xfId="315" xr:uid="{CBCB201D-17BC-413E-8EDC-8E5B6D1012D6}"/>
    <cellStyle name="20% - Énfasis5 31" xfId="316" xr:uid="{5FCD477A-25CA-4F58-B91B-C922B23CAFC9}"/>
    <cellStyle name="20% - Énfasis5 32" xfId="317" xr:uid="{03D6686B-5B89-40E5-9F5F-3E0289FC004E}"/>
    <cellStyle name="20% - Énfasis5 33" xfId="318" xr:uid="{B0077C36-D979-4811-B4FB-1159AF606591}"/>
    <cellStyle name="20% - Énfasis5 34" xfId="319" xr:uid="{4F9A5E8B-75FE-435B-B2A1-4AC12256C90A}"/>
    <cellStyle name="20% - Énfasis5 35" xfId="320" xr:uid="{82BC8F52-A3BB-470E-8554-5999313FB570}"/>
    <cellStyle name="20% - Énfasis5 36" xfId="321" xr:uid="{3ADC5057-F89F-4764-98E2-4A43AC6311F2}"/>
    <cellStyle name="20% - Énfasis5 37" xfId="322" xr:uid="{B4F84DAF-A0D7-40DF-B6E0-049B5AA9CFAE}"/>
    <cellStyle name="20% - Énfasis5 38" xfId="323" xr:uid="{BCBFDD11-539C-4428-BF9E-01627AE076EB}"/>
    <cellStyle name="20% - Énfasis5 39" xfId="324" xr:uid="{3B876C8A-47B0-4D75-806F-4390C675FB3C}"/>
    <cellStyle name="20% - Énfasis5 4" xfId="325" xr:uid="{69137799-55BC-4562-9C90-BB420E94A0D1}"/>
    <cellStyle name="20% - Énfasis5 40" xfId="326" xr:uid="{4423A4F6-0919-4BCF-989C-5110E85AC7A0}"/>
    <cellStyle name="20% - Énfasis5 41" xfId="327" xr:uid="{838266CD-9C5B-4E55-B35D-B620B6DB0517}"/>
    <cellStyle name="20% - Énfasis5 42" xfId="328" xr:uid="{68E20758-1BF2-4344-B3A4-36AF2ADF7D4D}"/>
    <cellStyle name="20% - Énfasis5 43" xfId="329" xr:uid="{F584841B-44AA-40F4-A61E-E6400E2EC3BA}"/>
    <cellStyle name="20% - Énfasis5 44" xfId="330" xr:uid="{E38FE0D3-B5C7-4186-B865-2B4E0E18F83F}"/>
    <cellStyle name="20% - Énfasis5 45" xfId="331" xr:uid="{A9B12F1F-AFB2-4C02-8483-8C1B7CA2DC31}"/>
    <cellStyle name="20% - Énfasis5 46" xfId="332" xr:uid="{776B78D6-7D6A-4F9C-95D8-D6EDAB90A6E4}"/>
    <cellStyle name="20% - Énfasis5 47" xfId="333" xr:uid="{19656E9A-1BB8-42E3-B953-CAC2B44AD962}"/>
    <cellStyle name="20% - Énfasis5 48" xfId="334" xr:uid="{56C33C58-2308-4E97-AF8C-E8ED35B7ECA4}"/>
    <cellStyle name="20% - Énfasis5 49" xfId="335" xr:uid="{44F6EB2C-FDF2-4B0C-88F7-F5816FCBF177}"/>
    <cellStyle name="20% - Énfasis5 5" xfId="336" xr:uid="{E8850037-FE8E-47F1-9DDD-2AD8C3C73F08}"/>
    <cellStyle name="20% - Énfasis5 50" xfId="337" xr:uid="{DAC5F424-47D3-46EF-8651-1CAD1863CF00}"/>
    <cellStyle name="20% - Énfasis5 51" xfId="338" xr:uid="{EA382529-C082-4CF8-B5E9-0191A6036135}"/>
    <cellStyle name="20% - Énfasis5 52" xfId="339" xr:uid="{817257D1-BA3A-4A32-ADE7-6FAE9E7B0F86}"/>
    <cellStyle name="20% - Énfasis5 53" xfId="340" xr:uid="{C5468844-F830-4F3F-B712-B54A0BEA3AF0}"/>
    <cellStyle name="20% - Énfasis5 54" xfId="341" xr:uid="{87E1796F-B355-44F0-92F9-E09058BD860B}"/>
    <cellStyle name="20% - Énfasis5 55" xfId="342" xr:uid="{31359070-A0BE-41C1-AFFA-FC28C8DD7A4F}"/>
    <cellStyle name="20% - Énfasis5 56" xfId="343" xr:uid="{8510B55C-D83B-4C83-B9BE-6120610604A8}"/>
    <cellStyle name="20% - Énfasis5 57" xfId="344" xr:uid="{E1356103-7128-45BE-B24F-820651D588D6}"/>
    <cellStyle name="20% - Énfasis5 58" xfId="345" xr:uid="{3955193A-91BA-4EE3-97BD-12735ED9482F}"/>
    <cellStyle name="20% - Énfasis5 59" xfId="346" xr:uid="{E3348208-0728-45F1-A14C-F73156194CA5}"/>
    <cellStyle name="20% - Énfasis5 6" xfId="347" xr:uid="{96D47602-9511-41F2-8116-039A21FD18AE}"/>
    <cellStyle name="20% - Énfasis5 60" xfId="348" xr:uid="{63E54C3E-C3AB-4E8C-A515-D32DFAF5BE9F}"/>
    <cellStyle name="20% - Énfasis5 61" xfId="349" xr:uid="{39B3C98F-5DA8-431A-B76F-669677ED4075}"/>
    <cellStyle name="20% - Énfasis5 62" xfId="350" xr:uid="{D5E8A5C5-390F-4950-9163-DC21BC786FD9}"/>
    <cellStyle name="20% - Énfasis5 63" xfId="351" xr:uid="{71DA9371-96C4-4D61-9EE6-D6659018585D}"/>
    <cellStyle name="20% - Énfasis5 64" xfId="352" xr:uid="{B1489E9F-6FFD-4D01-8E96-1653C158CEDE}"/>
    <cellStyle name="20% - Énfasis5 65" xfId="353" xr:uid="{FCCE6D58-0936-4727-999E-1DDE484F3640}"/>
    <cellStyle name="20% - Énfasis5 66" xfId="354" xr:uid="{D265FBDE-8552-482E-9EED-07F31E92049F}"/>
    <cellStyle name="20% - Énfasis5 67" xfId="355" xr:uid="{2353909C-538B-475A-B5C2-0DA9530720D1}"/>
    <cellStyle name="20% - Énfasis5 68" xfId="356" xr:uid="{3F6BAD57-DE1D-4C6D-BE07-13729413DE58}"/>
    <cellStyle name="20% - Énfasis5 69" xfId="357" xr:uid="{F62303FC-0C0A-4459-9960-C353D2483C1E}"/>
    <cellStyle name="20% - Énfasis5 7" xfId="358" xr:uid="{42EF0FA7-EB52-4858-8054-B95678F9436E}"/>
    <cellStyle name="20% - Énfasis5 70" xfId="359" xr:uid="{5D96EA21-C01B-49C5-933C-BDCCBE6EAF53}"/>
    <cellStyle name="20% - Énfasis5 71" xfId="360" xr:uid="{C63C780A-77BF-434C-A2BE-2DC8CABFF088}"/>
    <cellStyle name="20% - Énfasis5 72" xfId="361" xr:uid="{FDE1659D-93C3-4538-A127-121862C78FF3}"/>
    <cellStyle name="20% - Énfasis5 73" xfId="362" xr:uid="{BAECB082-8C99-4548-9074-49CFF47B5160}"/>
    <cellStyle name="20% - Énfasis5 74" xfId="363" xr:uid="{00B26668-AF2B-4673-9748-E72589DD6049}"/>
    <cellStyle name="20% - Énfasis5 8" xfId="364" xr:uid="{4710F13B-707F-4549-8101-F7B23BADB7BD}"/>
    <cellStyle name="20% - Énfasis5 9" xfId="365" xr:uid="{4C3D1C63-9BD9-44C9-8437-138088B595A8}"/>
    <cellStyle name="20% - Énfasis6 10" xfId="366" xr:uid="{D92D8BEB-549F-4FF5-96A7-4A576B823FF3}"/>
    <cellStyle name="20% - Énfasis6 11" xfId="367" xr:uid="{AAAC2F6F-6C2E-4AFC-AE9A-BD2FA149E8E1}"/>
    <cellStyle name="20% - Énfasis6 12" xfId="368" xr:uid="{250367C2-22F8-407E-A9B4-FE7B9A7F5C12}"/>
    <cellStyle name="20% - Énfasis6 13" xfId="369" xr:uid="{17C513C4-D4EE-4530-B339-8FFCC965458E}"/>
    <cellStyle name="20% - Énfasis6 14" xfId="370" xr:uid="{2AD54F9D-5BA8-4057-81FD-30D0229877CD}"/>
    <cellStyle name="20% - Énfasis6 15" xfId="371" xr:uid="{4F6F114B-9A27-48C2-906C-263AADA72DED}"/>
    <cellStyle name="20% - Énfasis6 16" xfId="372" xr:uid="{37E2D5CA-77C1-4A2D-9B0A-11ADA4F794FA}"/>
    <cellStyle name="20% - Énfasis6 17" xfId="373" xr:uid="{BA9945E2-5C6C-4316-98C2-BAE9CCCB635C}"/>
    <cellStyle name="20% - Énfasis6 18" xfId="374" xr:uid="{066C0293-3CA8-45A5-923A-C135AC4A8C7A}"/>
    <cellStyle name="20% - Énfasis6 19" xfId="375" xr:uid="{4CD376AF-9023-4A27-B43F-C57BC5C4EAB1}"/>
    <cellStyle name="20% - Énfasis6 2" xfId="376" xr:uid="{BF786ABE-058E-4239-9148-68FFFDFBD540}"/>
    <cellStyle name="20% - Énfasis6 20" xfId="377" xr:uid="{A3EBC975-D219-4F4C-89FC-055EA51CA93A}"/>
    <cellStyle name="20% - Énfasis6 21" xfId="378" xr:uid="{11FEAC62-6356-4B65-B547-D7464F00766B}"/>
    <cellStyle name="20% - Énfasis6 22" xfId="379" xr:uid="{84F95FE1-7C34-4D1E-86A9-0A64F09500F1}"/>
    <cellStyle name="20% - Énfasis6 23" xfId="380" xr:uid="{69F7757D-7388-49C5-9D2B-2DEDEF2EEF45}"/>
    <cellStyle name="20% - Énfasis6 24" xfId="381" xr:uid="{264E1237-9AFB-4AFB-9F69-6E66E1E129B1}"/>
    <cellStyle name="20% - Énfasis6 25" xfId="382" xr:uid="{CB6E49C7-5276-4B05-82E4-C0187E939DE6}"/>
    <cellStyle name="20% - Énfasis6 26" xfId="383" xr:uid="{487B4325-3C66-4B1A-9C26-11B9412D43E9}"/>
    <cellStyle name="20% - Énfasis6 27" xfId="384" xr:uid="{18453F0F-92AB-4428-9E40-3F5CA99B48C1}"/>
    <cellStyle name="20% - Énfasis6 28" xfId="385" xr:uid="{4D286541-7341-4BBF-B2AB-553332C9FB2B}"/>
    <cellStyle name="20% - Énfasis6 29" xfId="386" xr:uid="{58DCB460-F99D-4D64-8764-CF97870AE871}"/>
    <cellStyle name="20% - Énfasis6 3" xfId="387" xr:uid="{8E9C693C-3C46-4D3C-AB16-35340B463788}"/>
    <cellStyle name="20% - Énfasis6 30" xfId="388" xr:uid="{CA55A603-5563-4F38-945B-2FB12F5D396D}"/>
    <cellStyle name="20% - Énfasis6 31" xfId="389" xr:uid="{31DB305F-5E14-46C4-BF32-3B05B1F06964}"/>
    <cellStyle name="20% - Énfasis6 32" xfId="390" xr:uid="{A86C07F4-E6BB-4051-950C-1E6365DDB6A2}"/>
    <cellStyle name="20% - Énfasis6 33" xfId="391" xr:uid="{BED2AE97-A0B0-442E-8364-FD0C71A21822}"/>
    <cellStyle name="20% - Énfasis6 34" xfId="392" xr:uid="{C514B4ED-B286-4701-934A-943DF309F7C4}"/>
    <cellStyle name="20% - Énfasis6 35" xfId="393" xr:uid="{FF91E92B-CF49-4D3F-AB88-3DCD6FD364A8}"/>
    <cellStyle name="20% - Énfasis6 36" xfId="394" xr:uid="{A4C2268F-91E8-4D8B-B430-94FD8F6FD21D}"/>
    <cellStyle name="20% - Énfasis6 37" xfId="395" xr:uid="{62111AB3-70E7-4B9F-B30F-456ADA7FBA3F}"/>
    <cellStyle name="20% - Énfasis6 38" xfId="396" xr:uid="{9E3389D5-558E-4FAB-9F76-7838B9B2EF6E}"/>
    <cellStyle name="20% - Énfasis6 39" xfId="397" xr:uid="{7E8F0E60-9EDA-4908-84D7-63082B520AED}"/>
    <cellStyle name="20% - Énfasis6 4" xfId="398" xr:uid="{EEA5C2BC-877A-4D2E-878F-87828BE65395}"/>
    <cellStyle name="20% - Énfasis6 40" xfId="399" xr:uid="{D974BBF4-B14D-4A64-B588-19A6659AA343}"/>
    <cellStyle name="20% - Énfasis6 41" xfId="400" xr:uid="{CFBE0A07-7065-4509-BD0F-34ABFE879C28}"/>
    <cellStyle name="20% - Énfasis6 42" xfId="401" xr:uid="{100F64BA-14CB-4450-B8CC-A6A89C6C57AD}"/>
    <cellStyle name="20% - Énfasis6 43" xfId="402" xr:uid="{72A733EF-C7CD-42A3-A4FA-A15180749C37}"/>
    <cellStyle name="20% - Énfasis6 44" xfId="403" xr:uid="{0C1C2D8B-B47A-4CF5-9E5B-DE345B451559}"/>
    <cellStyle name="20% - Énfasis6 45" xfId="404" xr:uid="{AFC54775-7F88-4DC6-A717-65AA5BF4D94B}"/>
    <cellStyle name="20% - Énfasis6 46" xfId="405" xr:uid="{45DA0FE2-7FBE-42F5-AD83-51972D2116A4}"/>
    <cellStyle name="20% - Énfasis6 47" xfId="406" xr:uid="{AFEA5413-15D0-4916-94ED-6387E53EE0B6}"/>
    <cellStyle name="20% - Énfasis6 48" xfId="407" xr:uid="{77F5329C-DB66-4731-B88A-DD0C08FE8724}"/>
    <cellStyle name="20% - Énfasis6 49" xfId="408" xr:uid="{B05EBB70-41A4-4195-BE93-95F636D94B62}"/>
    <cellStyle name="20% - Énfasis6 5" xfId="409" xr:uid="{1151D033-A26A-4B83-8D2D-BC86D5E5A51E}"/>
    <cellStyle name="20% - Énfasis6 50" xfId="410" xr:uid="{6D814993-D48D-4189-A750-245C2627629C}"/>
    <cellStyle name="20% - Énfasis6 51" xfId="411" xr:uid="{99572E06-B354-432A-90FA-385491130564}"/>
    <cellStyle name="20% - Énfasis6 52" xfId="412" xr:uid="{993EA00A-A5DD-4307-9F11-7C2825AFF133}"/>
    <cellStyle name="20% - Énfasis6 53" xfId="413" xr:uid="{BF3258B0-421D-4430-851D-5B9510E0C63B}"/>
    <cellStyle name="20% - Énfasis6 54" xfId="414" xr:uid="{18C66DA1-8138-4512-A39D-84519DEA61E3}"/>
    <cellStyle name="20% - Énfasis6 55" xfId="415" xr:uid="{B61F1E20-7E39-4D78-AD04-FA923CA4DC7B}"/>
    <cellStyle name="20% - Énfasis6 56" xfId="416" xr:uid="{2F2DF3A3-58E4-4FE6-BDC6-69E1BCBFB6CC}"/>
    <cellStyle name="20% - Énfasis6 57" xfId="417" xr:uid="{6A2AECAB-4728-47B2-8215-608CC6AE0553}"/>
    <cellStyle name="20% - Énfasis6 58" xfId="418" xr:uid="{A3B1C34E-423B-480C-A201-400FB016DA16}"/>
    <cellStyle name="20% - Énfasis6 59" xfId="419" xr:uid="{53FE8FC0-8FAA-47A0-83B1-6D7F7F993D28}"/>
    <cellStyle name="20% - Énfasis6 6" xfId="420" xr:uid="{40BE79CA-2AC5-4ECC-BE24-6AA7727AD596}"/>
    <cellStyle name="20% - Énfasis6 60" xfId="421" xr:uid="{9B7613FA-4ED2-4DD8-A9FC-20318C8A76FE}"/>
    <cellStyle name="20% - Énfasis6 61" xfId="422" xr:uid="{46D035D9-8245-41FC-B05B-ED9FEEE82574}"/>
    <cellStyle name="20% - Énfasis6 62" xfId="423" xr:uid="{D0677D4C-BEE7-45D3-B597-1D3D4ED41C1B}"/>
    <cellStyle name="20% - Énfasis6 63" xfId="424" xr:uid="{1C4CE27B-BB5A-47D8-AFC4-BE6FFA76E518}"/>
    <cellStyle name="20% - Énfasis6 64" xfId="425" xr:uid="{7E342654-586C-41A6-BA9F-FCE6F42CA8E4}"/>
    <cellStyle name="20% - Énfasis6 65" xfId="426" xr:uid="{4039528F-43C7-4D28-9140-C1EF110B72A1}"/>
    <cellStyle name="20% - Énfasis6 66" xfId="427" xr:uid="{F8C385FC-E238-45DF-A1AE-3C4EA6764DF5}"/>
    <cellStyle name="20% - Énfasis6 67" xfId="428" xr:uid="{530DB81C-2DAE-49E9-BDD1-1E2138ECEAF8}"/>
    <cellStyle name="20% - Énfasis6 68" xfId="429" xr:uid="{22A7812E-B624-44A6-B298-BE9F707B994D}"/>
    <cellStyle name="20% - Énfasis6 69" xfId="430" xr:uid="{86BD4F43-DE43-4C57-BF24-7F3F8F9F426D}"/>
    <cellStyle name="20% - Énfasis6 7" xfId="431" xr:uid="{A9144742-77B4-4B70-B803-0590CA81BA98}"/>
    <cellStyle name="20% - Énfasis6 70" xfId="432" xr:uid="{90596484-24B4-48A3-898B-5F7DC1007115}"/>
    <cellStyle name="20% - Énfasis6 71" xfId="433" xr:uid="{838F051E-6CDE-41F5-ABA7-B67D63791320}"/>
    <cellStyle name="20% - Énfasis6 72" xfId="434" xr:uid="{8993B26F-5AF8-47B0-AC81-401EA642CBC7}"/>
    <cellStyle name="20% - Énfasis6 73" xfId="435" xr:uid="{D4C70D30-EFD1-417F-9292-7F3013668676}"/>
    <cellStyle name="20% - Énfasis6 74" xfId="436" xr:uid="{EAEAEDC7-E1D3-4246-8E1C-A187712FDF9F}"/>
    <cellStyle name="20% - Énfasis6 8" xfId="437" xr:uid="{11F8CDA5-09DB-4BF7-BAC8-9E9207C11655}"/>
    <cellStyle name="20% - Énfasis6 9" xfId="438" xr:uid="{1943DA1D-712A-48DD-A752-ECBC6A1FBA2F}"/>
    <cellStyle name="40% - Énfasis1 10" xfId="439" xr:uid="{98F08E0F-3534-45A3-9496-58B39D6CB197}"/>
    <cellStyle name="40% - Énfasis1 11" xfId="440" xr:uid="{14520800-D4A3-4171-A34C-BB6C1D5191C7}"/>
    <cellStyle name="40% - Énfasis1 12" xfId="441" xr:uid="{15A96010-5E59-4B98-84D8-1B0F9AED9D46}"/>
    <cellStyle name="40% - Énfasis1 13" xfId="442" xr:uid="{A2EA35B2-2AC7-4259-A11A-7A336B4D5641}"/>
    <cellStyle name="40% - Énfasis1 14" xfId="443" xr:uid="{2CD1AB34-6CB4-4B2C-8E1E-9FC22B041C58}"/>
    <cellStyle name="40% - Énfasis1 15" xfId="444" xr:uid="{ACEC066F-7968-46BD-81B1-59BBA86E28D6}"/>
    <cellStyle name="40% - Énfasis1 16" xfId="445" xr:uid="{5E2AFFAF-C757-43EA-A03E-79545CA54612}"/>
    <cellStyle name="40% - Énfasis1 17" xfId="446" xr:uid="{44F605AC-FC7A-44EB-861C-0A88C15B773B}"/>
    <cellStyle name="40% - Énfasis1 18" xfId="447" xr:uid="{D1BF0E3F-D03C-44EA-BCBF-9235906F19C3}"/>
    <cellStyle name="40% - Énfasis1 19" xfId="448" xr:uid="{E4D3CA3D-C469-454E-AA9B-7682F0BE7DB6}"/>
    <cellStyle name="40% - Énfasis1 2" xfId="449" xr:uid="{C574DC42-32FF-4AA6-A528-09A262E09A0F}"/>
    <cellStyle name="40% - Énfasis1 20" xfId="450" xr:uid="{DC69640A-92BE-4813-B957-281B4FB7855E}"/>
    <cellStyle name="40% - Énfasis1 21" xfId="451" xr:uid="{7BF53555-D815-422D-96EC-D19330F00E47}"/>
    <cellStyle name="40% - Énfasis1 22" xfId="452" xr:uid="{6D86FC16-F694-438A-9882-9C72D3B2C22B}"/>
    <cellStyle name="40% - Énfasis1 23" xfId="453" xr:uid="{9B84D33E-43BF-4943-8252-F20CB04C1701}"/>
    <cellStyle name="40% - Énfasis1 24" xfId="454" xr:uid="{AF2FB19E-C480-42AF-9CA4-A0CCAA0A739D}"/>
    <cellStyle name="40% - Énfasis1 25" xfId="455" xr:uid="{8C0A16BD-32EE-47DB-A2A6-7B4C175AFECD}"/>
    <cellStyle name="40% - Énfasis1 26" xfId="456" xr:uid="{0822D03E-2193-4C9B-8E1C-CA1A83C9989C}"/>
    <cellStyle name="40% - Énfasis1 27" xfId="457" xr:uid="{954E43A0-6B20-4566-BE09-B0B8781F1CAD}"/>
    <cellStyle name="40% - Énfasis1 28" xfId="458" xr:uid="{14415EEE-02E8-429A-92A9-B245367BF88A}"/>
    <cellStyle name="40% - Énfasis1 29" xfId="459" xr:uid="{7FB33EA4-75DB-4988-9DBF-D80549A7654B}"/>
    <cellStyle name="40% - Énfasis1 3" xfId="460" xr:uid="{C102C22C-4673-498A-81F6-6714C91AA46E}"/>
    <cellStyle name="40% - Énfasis1 30" xfId="461" xr:uid="{A5082878-F490-471B-8487-514BED64174D}"/>
    <cellStyle name="40% - Énfasis1 31" xfId="462" xr:uid="{F34DC33F-B594-4BFC-BEC1-89586B9EFDB8}"/>
    <cellStyle name="40% - Énfasis1 32" xfId="463" xr:uid="{6B2F44C6-B8FF-4382-8D1A-83F4B3D44D3E}"/>
    <cellStyle name="40% - Énfasis1 33" xfId="464" xr:uid="{73EBEDD5-8577-441A-B3B0-CAE607788843}"/>
    <cellStyle name="40% - Énfasis1 34" xfId="465" xr:uid="{B5330DA2-BBF2-42D4-81CD-2DA9C6DAA916}"/>
    <cellStyle name="40% - Énfasis1 35" xfId="466" xr:uid="{4E1F4256-A884-45F0-8985-58CA9406BF1F}"/>
    <cellStyle name="40% - Énfasis1 36" xfId="467" xr:uid="{D9C074A8-FEC0-4607-92CA-B475066A36C6}"/>
    <cellStyle name="40% - Énfasis1 37" xfId="468" xr:uid="{CC2395B5-A248-41F7-B9D9-38DBB2030546}"/>
    <cellStyle name="40% - Énfasis1 38" xfId="469" xr:uid="{61A76AFB-EBF7-4388-90D0-EAED2AF8DB6C}"/>
    <cellStyle name="40% - Énfasis1 39" xfId="470" xr:uid="{D50AEE5A-04FE-4CD0-8C25-6E48DD192B01}"/>
    <cellStyle name="40% - Énfasis1 4" xfId="471" xr:uid="{49B174A9-0084-4643-AD51-D0E5FEFB1AFF}"/>
    <cellStyle name="40% - Énfasis1 40" xfId="472" xr:uid="{258E0A88-3789-48A4-B52F-A8558A2C4BB7}"/>
    <cellStyle name="40% - Énfasis1 41" xfId="473" xr:uid="{BF3D00C7-197A-4848-A976-C73E1A6EA5FF}"/>
    <cellStyle name="40% - Énfasis1 42" xfId="474" xr:uid="{37B30574-EA95-4639-97B4-9A69F5C3FEBA}"/>
    <cellStyle name="40% - Énfasis1 43" xfId="475" xr:uid="{E4D18420-2435-4149-853A-14EFC482CD78}"/>
    <cellStyle name="40% - Énfasis1 44" xfId="476" xr:uid="{09EE8ABA-6FC6-4E8F-B7F8-108DEE017D89}"/>
    <cellStyle name="40% - Énfasis1 45" xfId="477" xr:uid="{E6499DBE-0F9D-405B-B2B8-3BCE9F0E5B7A}"/>
    <cellStyle name="40% - Énfasis1 46" xfId="478" xr:uid="{B542C836-4421-452E-8D76-B7715367951A}"/>
    <cellStyle name="40% - Énfasis1 47" xfId="479" xr:uid="{22A68B79-514E-47DC-B64A-0C5C16C16FDA}"/>
    <cellStyle name="40% - Énfasis1 48" xfId="480" xr:uid="{31D1C75C-7638-4258-AE26-BDB6C11D3680}"/>
    <cellStyle name="40% - Énfasis1 49" xfId="481" xr:uid="{CAAC58CB-3939-4921-9DF7-507D3A4BCEFD}"/>
    <cellStyle name="40% - Énfasis1 5" xfId="482" xr:uid="{53426883-8E55-44CD-9F50-7BF42DA80EFD}"/>
    <cellStyle name="40% - Énfasis1 50" xfId="483" xr:uid="{6D9C98D5-B154-4EB8-A132-808C9D632C05}"/>
    <cellStyle name="40% - Énfasis1 51" xfId="484" xr:uid="{6FD2211C-1056-4062-8A2A-6ADACE3AF330}"/>
    <cellStyle name="40% - Énfasis1 52" xfId="485" xr:uid="{538E3396-8E2A-4AAB-8769-63B300D08569}"/>
    <cellStyle name="40% - Énfasis1 53" xfId="486" xr:uid="{500F6337-9E6F-4017-A8FF-15D49B8F8AE3}"/>
    <cellStyle name="40% - Énfasis1 54" xfId="487" xr:uid="{A3D1D6A9-36B9-4C51-817B-670CAEEEB1AE}"/>
    <cellStyle name="40% - Énfasis1 55" xfId="488" xr:uid="{551D55DE-A026-4D2E-BD41-EE5F1BA6D2BD}"/>
    <cellStyle name="40% - Énfasis1 56" xfId="489" xr:uid="{04F85B2C-91C5-41E1-9365-C8940C76C8B3}"/>
    <cellStyle name="40% - Énfasis1 57" xfId="490" xr:uid="{1A90DF67-4524-4A38-8A67-AF6F6768BCAD}"/>
    <cellStyle name="40% - Énfasis1 58" xfId="491" xr:uid="{BB835FD4-3D52-4EA2-8A08-C5604429031F}"/>
    <cellStyle name="40% - Énfasis1 59" xfId="492" xr:uid="{1EF15246-5813-4911-A1F9-4C3D1E20E037}"/>
    <cellStyle name="40% - Énfasis1 6" xfId="493" xr:uid="{420F7747-102D-4A3E-A63E-A19B490AD42D}"/>
    <cellStyle name="40% - Énfasis1 60" xfId="494" xr:uid="{535F4D97-633C-45D3-AAC9-71A54C646B1A}"/>
    <cellStyle name="40% - Énfasis1 61" xfId="495" xr:uid="{32D4E9FA-8C7B-4446-8F2B-D231B2FA223C}"/>
    <cellStyle name="40% - Énfasis1 62" xfId="496" xr:uid="{7016538C-8710-467B-83F3-ECFD4685AEEE}"/>
    <cellStyle name="40% - Énfasis1 63" xfId="497" xr:uid="{6D9D99D1-C0F8-4A00-A76A-6BCC379B7778}"/>
    <cellStyle name="40% - Énfasis1 64" xfId="498" xr:uid="{4D38D75E-6EE0-439B-9147-005C5AE6130A}"/>
    <cellStyle name="40% - Énfasis1 65" xfId="499" xr:uid="{B15A4F3C-3535-4982-A9DF-A6BA1BB5D97B}"/>
    <cellStyle name="40% - Énfasis1 66" xfId="500" xr:uid="{9D41EBCD-CECA-40C2-9E09-75C08F249D82}"/>
    <cellStyle name="40% - Énfasis1 67" xfId="501" xr:uid="{A014BD91-6DEA-4C88-8765-ADD92CAD9A57}"/>
    <cellStyle name="40% - Énfasis1 68" xfId="502" xr:uid="{5E429B2E-D9E6-46CE-A191-55D582D4C306}"/>
    <cellStyle name="40% - Énfasis1 69" xfId="503" xr:uid="{079F621D-BC82-436C-B9CB-99F1EA96E93F}"/>
    <cellStyle name="40% - Énfasis1 7" xfId="504" xr:uid="{9F377B45-49C5-4157-916B-0D9AABDFA85B}"/>
    <cellStyle name="40% - Énfasis1 70" xfId="505" xr:uid="{586DA781-5143-4118-9610-C699CD921184}"/>
    <cellStyle name="40% - Énfasis1 71" xfId="506" xr:uid="{2A419A1B-7F85-44E3-A9E2-FF7B39C5A099}"/>
    <cellStyle name="40% - Énfasis1 72" xfId="507" xr:uid="{677FF373-6BDF-45C1-A23E-0051DA5A45A0}"/>
    <cellStyle name="40% - Énfasis1 73" xfId="508" xr:uid="{E2C1D6D8-E01B-4D1E-B118-52FDFDF416EF}"/>
    <cellStyle name="40% - Énfasis1 74" xfId="509" xr:uid="{6ECA31AD-A731-47F7-B925-21A732D86DB1}"/>
    <cellStyle name="40% - Énfasis1 8" xfId="510" xr:uid="{A589C8E0-0073-4E65-8EA2-E2CA0A73B5D8}"/>
    <cellStyle name="40% - Énfasis1 9" xfId="511" xr:uid="{9C9F7744-EC49-4F6D-8BAC-FF8B0D20FBDA}"/>
    <cellStyle name="40% - Énfasis2 10" xfId="512" xr:uid="{D54819E8-DF12-421D-B639-1D507445E253}"/>
    <cellStyle name="40% - Énfasis2 11" xfId="513" xr:uid="{7388DE6B-741E-46CF-B0E1-720B656D3B73}"/>
    <cellStyle name="40% - Énfasis2 12" xfId="514" xr:uid="{1F9033BF-0050-4DEC-B2E8-9F34CAC6C4F6}"/>
    <cellStyle name="40% - Énfasis2 13" xfId="515" xr:uid="{24D9C03E-7906-4388-84BF-44F6156D2785}"/>
    <cellStyle name="40% - Énfasis2 14" xfId="516" xr:uid="{44004F87-2AED-4B7E-B20D-D484F144D2A2}"/>
    <cellStyle name="40% - Énfasis2 15" xfId="517" xr:uid="{5F8BAB88-41AB-4135-837F-AE7E5ED08D9B}"/>
    <cellStyle name="40% - Énfasis2 16" xfId="518" xr:uid="{C06F2334-7506-4A1F-BCD3-CD542BC42DE6}"/>
    <cellStyle name="40% - Énfasis2 17" xfId="519" xr:uid="{0E7D531E-136B-44E1-9495-348702E675C8}"/>
    <cellStyle name="40% - Énfasis2 18" xfId="520" xr:uid="{326EDE52-D7A8-4E29-899C-9793C260BEB7}"/>
    <cellStyle name="40% - Énfasis2 19" xfId="521" xr:uid="{8A5705DF-7EDC-443F-9A2D-03A5435CFE8B}"/>
    <cellStyle name="40% - Énfasis2 2" xfId="522" xr:uid="{5A762CB2-34C4-4019-A833-25C86BE12B78}"/>
    <cellStyle name="40% - Énfasis2 20" xfId="523" xr:uid="{008BB9AF-E53E-48F8-8C6E-594600B9495C}"/>
    <cellStyle name="40% - Énfasis2 21" xfId="524" xr:uid="{392BD2A7-E260-4762-AB56-0D9F2DB69568}"/>
    <cellStyle name="40% - Énfasis2 22" xfId="525" xr:uid="{D03666CE-50D0-4766-AB85-4230372EA7CD}"/>
    <cellStyle name="40% - Énfasis2 23" xfId="526" xr:uid="{6ADC0829-F423-4A07-9DA3-D8AF9369404E}"/>
    <cellStyle name="40% - Énfasis2 24" xfId="527" xr:uid="{E4697C1B-2887-4F9D-833E-C4877FBEABFB}"/>
    <cellStyle name="40% - Énfasis2 25" xfId="528" xr:uid="{24538476-4478-400A-A325-237980A20165}"/>
    <cellStyle name="40% - Énfasis2 26" xfId="529" xr:uid="{75CE2AB6-3E43-431D-9C05-E780FD49C238}"/>
    <cellStyle name="40% - Énfasis2 27" xfId="530" xr:uid="{550C8E51-B772-4C70-AD56-3E1C03807D99}"/>
    <cellStyle name="40% - Énfasis2 28" xfId="531" xr:uid="{DEABD3A2-0545-4FDB-A26D-FED32A9640E8}"/>
    <cellStyle name="40% - Énfasis2 29" xfId="532" xr:uid="{CBD18C20-6117-4071-B0AC-4FF44C53F429}"/>
    <cellStyle name="40% - Énfasis2 3" xfId="533" xr:uid="{3B8DB2E5-01AE-402B-A5D8-B0F99A1D9CCE}"/>
    <cellStyle name="40% - Énfasis2 30" xfId="534" xr:uid="{44827A8E-248C-4025-AF6D-356AB88AE017}"/>
    <cellStyle name="40% - Énfasis2 31" xfId="535" xr:uid="{1E587C1D-D497-4E6C-A715-4EC4652B9A89}"/>
    <cellStyle name="40% - Énfasis2 32" xfId="536" xr:uid="{216F65CF-64AE-4BD2-A88A-357EF98C9F7E}"/>
    <cellStyle name="40% - Énfasis2 33" xfId="537" xr:uid="{E9CBD8D5-43CE-4948-A458-E44710DD1516}"/>
    <cellStyle name="40% - Énfasis2 34" xfId="538" xr:uid="{896EEDF3-CFB7-47C1-9F6E-7C9AB6DFA08F}"/>
    <cellStyle name="40% - Énfasis2 35" xfId="539" xr:uid="{880D0E15-DBE1-4012-9877-847A0E1EBDC8}"/>
    <cellStyle name="40% - Énfasis2 36" xfId="540" xr:uid="{C4A197D9-E663-48C2-AE6F-887BC7F8B8D7}"/>
    <cellStyle name="40% - Énfasis2 37" xfId="541" xr:uid="{2190E9C2-62DB-4408-AA7C-3B177E40A15B}"/>
    <cellStyle name="40% - Énfasis2 38" xfId="542" xr:uid="{5240D9B7-4DF1-44A3-A2EE-DC50FC6D5710}"/>
    <cellStyle name="40% - Énfasis2 39" xfId="543" xr:uid="{961F0656-2926-4AB1-A246-614480BC7FFD}"/>
    <cellStyle name="40% - Énfasis2 4" xfId="544" xr:uid="{81EFD920-3480-40F3-9DE4-9C3F38CAE941}"/>
    <cellStyle name="40% - Énfasis2 40" xfId="545" xr:uid="{7EE3EAAD-B485-4B32-9D74-7DCFFB6233A4}"/>
    <cellStyle name="40% - Énfasis2 41" xfId="546" xr:uid="{A7FA3FB6-5330-4DB2-B023-33D4BE22805F}"/>
    <cellStyle name="40% - Énfasis2 42" xfId="547" xr:uid="{E56B742C-7A97-4080-909E-8A27D044365C}"/>
    <cellStyle name="40% - Énfasis2 43" xfId="548" xr:uid="{753E8BF5-58D2-42B7-89A5-E486FA734988}"/>
    <cellStyle name="40% - Énfasis2 44" xfId="549" xr:uid="{C4C637CE-FD65-435F-9A75-33A61A2294E5}"/>
    <cellStyle name="40% - Énfasis2 45" xfId="550" xr:uid="{ED0FE658-B5B8-4B00-8BE4-F29E870F9D04}"/>
    <cellStyle name="40% - Énfasis2 46" xfId="551" xr:uid="{59DC08E5-CE6D-4337-AA9C-BB8D102D1287}"/>
    <cellStyle name="40% - Énfasis2 47" xfId="552" xr:uid="{1BA4C3DC-D4B1-416D-94C8-74FA73EBC7E5}"/>
    <cellStyle name="40% - Énfasis2 48" xfId="553" xr:uid="{6DAA1276-45DB-4B0E-869A-7767571F9AE5}"/>
    <cellStyle name="40% - Énfasis2 49" xfId="554" xr:uid="{042C918C-3622-411E-9EB7-E7B67730BCF1}"/>
    <cellStyle name="40% - Énfasis2 5" xfId="555" xr:uid="{E3C5D84C-C7C1-4C02-B2EA-BF103CD73EA2}"/>
    <cellStyle name="40% - Énfasis2 50" xfId="556" xr:uid="{66C78E0B-D124-4682-866F-3DA042543AEF}"/>
    <cellStyle name="40% - Énfasis2 51" xfId="557" xr:uid="{664A68AD-A8E8-4BE4-B6AF-7EA1E94774A9}"/>
    <cellStyle name="40% - Énfasis2 52" xfId="558" xr:uid="{7BC54B38-CCC3-46D1-AC72-0284440ECB48}"/>
    <cellStyle name="40% - Énfasis2 53" xfId="559" xr:uid="{BD20837E-B5F9-4B15-BDF2-B9786C6BD0F1}"/>
    <cellStyle name="40% - Énfasis2 54" xfId="560" xr:uid="{6BBECAAE-123F-4BA9-A41A-1BDF9CB51DBD}"/>
    <cellStyle name="40% - Énfasis2 55" xfId="561" xr:uid="{17341320-5B5B-4DB4-BDB7-A70F52A7AD28}"/>
    <cellStyle name="40% - Énfasis2 56" xfId="562" xr:uid="{F69377BE-188A-4E1F-9217-86E065225426}"/>
    <cellStyle name="40% - Énfasis2 57" xfId="563" xr:uid="{AF7073A2-1FE9-4AA6-888D-0877B7FA454A}"/>
    <cellStyle name="40% - Énfasis2 58" xfId="564" xr:uid="{3A64DA1C-D24F-4900-8F2D-83D0FCF7600B}"/>
    <cellStyle name="40% - Énfasis2 59" xfId="565" xr:uid="{ABF12E16-0221-4750-AFEC-3CCAF959F96C}"/>
    <cellStyle name="40% - Énfasis2 6" xfId="566" xr:uid="{D7F43D68-DC7F-47A6-BAC9-CF250B043391}"/>
    <cellStyle name="40% - Énfasis2 60" xfId="567" xr:uid="{45ADDBA0-8F0F-42D9-9C23-AC876C16AC36}"/>
    <cellStyle name="40% - Énfasis2 61" xfId="568" xr:uid="{2EFD9B1D-BA5E-4C82-BDA2-41212000721E}"/>
    <cellStyle name="40% - Énfasis2 62" xfId="569" xr:uid="{389FF419-1E65-466D-87DB-9D46359F303A}"/>
    <cellStyle name="40% - Énfasis2 63" xfId="570" xr:uid="{4FED9157-5A1D-4469-901D-F41DC999E0A5}"/>
    <cellStyle name="40% - Énfasis2 64" xfId="571" xr:uid="{3708C397-B4F8-425F-A45F-B9C20CD31ECB}"/>
    <cellStyle name="40% - Énfasis2 65" xfId="572" xr:uid="{77873803-FA21-4BC9-AB45-CA9A78D20BD2}"/>
    <cellStyle name="40% - Énfasis2 66" xfId="573" xr:uid="{26F834D5-A40C-4CC4-BD46-ED351742E550}"/>
    <cellStyle name="40% - Énfasis2 67" xfId="574" xr:uid="{00FD5209-35AD-495D-8FC5-E005A28E51E0}"/>
    <cellStyle name="40% - Énfasis2 68" xfId="575" xr:uid="{C0744B40-4865-47DC-B72F-596F029FB815}"/>
    <cellStyle name="40% - Énfasis2 69" xfId="576" xr:uid="{E6A67012-6A62-4653-B2ED-058E36E105BF}"/>
    <cellStyle name="40% - Énfasis2 7" xfId="577" xr:uid="{5A113AED-FAFA-40BE-9400-D4AD6ED38B84}"/>
    <cellStyle name="40% - Énfasis2 70" xfId="578" xr:uid="{BABD6363-FC16-47F1-B6BA-4CAE4E01F7AC}"/>
    <cellStyle name="40% - Énfasis2 71" xfId="579" xr:uid="{D8A626D1-BA46-4CCC-B443-82B821568F07}"/>
    <cellStyle name="40% - Énfasis2 72" xfId="580" xr:uid="{6813C484-D6A2-481B-B026-91273F27191E}"/>
    <cellStyle name="40% - Énfasis2 73" xfId="581" xr:uid="{79A46180-C019-4DFE-8FF8-8E7CD4568A56}"/>
    <cellStyle name="40% - Énfasis2 74" xfId="582" xr:uid="{0A98772E-BB69-4E3F-882D-FF35544A156D}"/>
    <cellStyle name="40% - Énfasis2 8" xfId="583" xr:uid="{6B297C09-603E-46EE-AB78-5B981C221E58}"/>
    <cellStyle name="40% - Énfasis2 9" xfId="584" xr:uid="{D9CE1F44-EB12-4419-9870-50ADFFCC652A}"/>
    <cellStyle name="40% - Énfasis3 10" xfId="585" xr:uid="{643F876A-5049-4D88-9329-1930F68D5BC8}"/>
    <cellStyle name="40% - Énfasis3 11" xfId="586" xr:uid="{3FC61862-60B6-441E-9808-096C8413F70D}"/>
    <cellStyle name="40% - Énfasis3 12" xfId="587" xr:uid="{783077E4-3286-4AD6-99E7-F241A80C3703}"/>
    <cellStyle name="40% - Énfasis3 13" xfId="588" xr:uid="{30965CAE-6B36-435D-BE81-30FCD280630B}"/>
    <cellStyle name="40% - Énfasis3 14" xfId="589" xr:uid="{293DA60B-95F5-4035-B360-CB200A92024D}"/>
    <cellStyle name="40% - Énfasis3 15" xfId="590" xr:uid="{E3D6201C-83B9-4F03-9903-00A24E71475F}"/>
    <cellStyle name="40% - Énfasis3 16" xfId="591" xr:uid="{1114FD88-9B37-41C9-AFC2-D95D30C03448}"/>
    <cellStyle name="40% - Énfasis3 17" xfId="592" xr:uid="{15EE5804-856F-4177-B3A7-7B11DAB30A8B}"/>
    <cellStyle name="40% - Énfasis3 18" xfId="593" xr:uid="{0A354B0A-FEC6-4F06-93A0-1F55EED9C521}"/>
    <cellStyle name="40% - Énfasis3 19" xfId="594" xr:uid="{BABA4313-8EE8-4AEC-A2EB-9034481AF832}"/>
    <cellStyle name="40% - Énfasis3 2" xfId="595" xr:uid="{F090670E-F675-42FE-B657-BDDB3B557DB6}"/>
    <cellStyle name="40% - Énfasis3 20" xfId="596" xr:uid="{FFBFC6AC-910A-48B1-8625-10E89F3B4F7B}"/>
    <cellStyle name="40% - Énfasis3 21" xfId="597" xr:uid="{8EF9138C-8A25-42AE-A96A-EB568E199B58}"/>
    <cellStyle name="40% - Énfasis3 22" xfId="598" xr:uid="{277C9A12-EEF4-4154-B3AA-56E402F575BD}"/>
    <cellStyle name="40% - Énfasis3 23" xfId="599" xr:uid="{583AC75C-36A4-4A11-A3CD-DD6D592A16BE}"/>
    <cellStyle name="40% - Énfasis3 24" xfId="600" xr:uid="{C65CF848-202D-421C-909E-C380D23E235C}"/>
    <cellStyle name="40% - Énfasis3 25" xfId="601" xr:uid="{251F4D6F-ADE6-4A4C-9E4B-1163A8F87ACB}"/>
    <cellStyle name="40% - Énfasis3 26" xfId="602" xr:uid="{2BE4E5A2-2FA4-4B55-93B9-07E9B4186B89}"/>
    <cellStyle name="40% - Énfasis3 27" xfId="603" xr:uid="{E34FD42D-53B7-4741-AB00-088742658AED}"/>
    <cellStyle name="40% - Énfasis3 28" xfId="604" xr:uid="{BCB99291-F438-4D47-AC39-2CD021665DAD}"/>
    <cellStyle name="40% - Énfasis3 29" xfId="605" xr:uid="{FCA60C8F-E82E-4C4A-946D-128381130015}"/>
    <cellStyle name="40% - Énfasis3 3" xfId="606" xr:uid="{E4AAC7FB-6E1C-426F-9A36-EA758A6B3950}"/>
    <cellStyle name="40% - Énfasis3 30" xfId="607" xr:uid="{BAE5A76E-AD5E-4F8A-AB60-A6C35B01B9B4}"/>
    <cellStyle name="40% - Énfasis3 31" xfId="608" xr:uid="{0920E266-A5E0-4639-85E5-716374DCA918}"/>
    <cellStyle name="40% - Énfasis3 32" xfId="609" xr:uid="{67F91248-4F0B-4DB6-8D7E-8391C443546B}"/>
    <cellStyle name="40% - Énfasis3 33" xfId="610" xr:uid="{C361E729-BFE9-41ED-82F1-0C6AEE77E52C}"/>
    <cellStyle name="40% - Énfasis3 34" xfId="611" xr:uid="{E1EA485A-21DC-4C74-8ACB-A59B77955394}"/>
    <cellStyle name="40% - Énfasis3 35" xfId="612" xr:uid="{8CE0AC33-91AD-44EF-B570-222376E839A6}"/>
    <cellStyle name="40% - Énfasis3 36" xfId="613" xr:uid="{4A88D0AE-1EC3-4B00-AF21-8F6150D5ED94}"/>
    <cellStyle name="40% - Énfasis3 37" xfId="614" xr:uid="{EC5CC2CA-8DCB-481B-943B-E17C9E2DB0A3}"/>
    <cellStyle name="40% - Énfasis3 38" xfId="615" xr:uid="{D0741388-7385-4176-B7E5-5E12060B1BE4}"/>
    <cellStyle name="40% - Énfasis3 39" xfId="616" xr:uid="{A7E7F22E-BC67-4A5B-9AAA-10D63B04C788}"/>
    <cellStyle name="40% - Énfasis3 4" xfId="617" xr:uid="{8FE5DEA8-6DEA-44C8-B7C4-76B2F6C25133}"/>
    <cellStyle name="40% - Énfasis3 40" xfId="618" xr:uid="{00B44585-F848-4A16-AA54-62EC7A3DFAC4}"/>
    <cellStyle name="40% - Énfasis3 41" xfId="619" xr:uid="{4F2B1E24-9AB2-4786-8633-A302E57A4702}"/>
    <cellStyle name="40% - Énfasis3 42" xfId="620" xr:uid="{68AF209B-1A34-4C73-8D20-DFC596203B42}"/>
    <cellStyle name="40% - Énfasis3 43" xfId="621" xr:uid="{508F7961-6F34-4A46-95CB-074AA87E5C9F}"/>
    <cellStyle name="40% - Énfasis3 44" xfId="622" xr:uid="{ECFD3160-C5AB-4D2D-9326-3C5396E38A12}"/>
    <cellStyle name="40% - Énfasis3 45" xfId="623" xr:uid="{82CEBB04-C24C-4999-86E9-37890A4F4082}"/>
    <cellStyle name="40% - Énfasis3 46" xfId="624" xr:uid="{2CF34F11-A72F-44D8-B4FA-397CAED39A15}"/>
    <cellStyle name="40% - Énfasis3 47" xfId="625" xr:uid="{80CE90D6-F777-4192-BE26-31F811C989EF}"/>
    <cellStyle name="40% - Énfasis3 48" xfId="626" xr:uid="{013A141A-8C63-4A9E-8DF1-58EDF30BB515}"/>
    <cellStyle name="40% - Énfasis3 49" xfId="627" xr:uid="{26BC3238-8A00-46E4-9CF2-B6756FCB68B9}"/>
    <cellStyle name="40% - Énfasis3 5" xfId="628" xr:uid="{25FAE97E-311A-47A5-97C4-D1376DA039D2}"/>
    <cellStyle name="40% - Énfasis3 50" xfId="629" xr:uid="{2415ECE6-36FC-45CF-997B-C265543CC13F}"/>
    <cellStyle name="40% - Énfasis3 51" xfId="630" xr:uid="{FF57D799-D098-40FA-B4AA-EE217E17C218}"/>
    <cellStyle name="40% - Énfasis3 52" xfId="631" xr:uid="{EB5D2653-A93C-4605-ABE4-96FD4E0CD5D5}"/>
    <cellStyle name="40% - Énfasis3 53" xfId="632" xr:uid="{04DD0746-621B-46B9-95F8-79794DCFE7F5}"/>
    <cellStyle name="40% - Énfasis3 54" xfId="633" xr:uid="{6ED74F25-C7D4-40D2-9977-971CBAE44388}"/>
    <cellStyle name="40% - Énfasis3 55" xfId="634" xr:uid="{D5C3214A-98FD-4FDF-9D4E-F676D0EDB4F2}"/>
    <cellStyle name="40% - Énfasis3 56" xfId="635" xr:uid="{0E9C1301-B33D-4AC0-ACBE-E39B1FEF4440}"/>
    <cellStyle name="40% - Énfasis3 57" xfId="636" xr:uid="{8E639E94-4F28-489A-A025-7D72243FA70D}"/>
    <cellStyle name="40% - Énfasis3 58" xfId="637" xr:uid="{98439E4C-F985-4F5C-9D81-9174B52DB5AA}"/>
    <cellStyle name="40% - Énfasis3 59" xfId="638" xr:uid="{0CC930A1-5C2F-433C-AAD6-6FDD09FC4A92}"/>
    <cellStyle name="40% - Énfasis3 6" xfId="639" xr:uid="{52C229E9-8ECF-4423-906B-55DA0BE9CFF4}"/>
    <cellStyle name="40% - Énfasis3 60" xfId="640" xr:uid="{D76E33D1-1F4C-4503-B7FC-17C6A815AD05}"/>
    <cellStyle name="40% - Énfasis3 61" xfId="641" xr:uid="{F0532C19-7C42-4B27-AC31-92D1FC54F6B8}"/>
    <cellStyle name="40% - Énfasis3 62" xfId="642" xr:uid="{C5EAAD8E-E225-44AD-B49D-1EF43B503963}"/>
    <cellStyle name="40% - Énfasis3 63" xfId="643" xr:uid="{6A674373-8F9B-49A1-B680-93A95AE1B1E8}"/>
    <cellStyle name="40% - Énfasis3 64" xfId="644" xr:uid="{B96C406C-DC0F-4C83-B891-242954D8BC8D}"/>
    <cellStyle name="40% - Énfasis3 65" xfId="645" xr:uid="{D3D1606C-3BEA-420E-9E16-56E0378FFEF7}"/>
    <cellStyle name="40% - Énfasis3 66" xfId="646" xr:uid="{F490E95B-6F46-4F6F-9AEA-0305855FCCDE}"/>
    <cellStyle name="40% - Énfasis3 67" xfId="647" xr:uid="{0B6985A5-BC7A-40E0-B812-E4E34A8A7EEA}"/>
    <cellStyle name="40% - Énfasis3 68" xfId="648" xr:uid="{E999551D-34C1-4257-BD39-BAACB2A3D8F2}"/>
    <cellStyle name="40% - Énfasis3 69" xfId="649" xr:uid="{5E62F3DC-E57A-4194-8035-CAF617416AC6}"/>
    <cellStyle name="40% - Énfasis3 7" xfId="650" xr:uid="{4D5959DB-64A3-4975-89E4-AC841A80F275}"/>
    <cellStyle name="40% - Énfasis3 70" xfId="651" xr:uid="{680AEE76-5FFF-4800-9E8B-DF25F73B5F47}"/>
    <cellStyle name="40% - Énfasis3 71" xfId="652" xr:uid="{E95D7525-4403-4EE3-8C53-F942F5D96911}"/>
    <cellStyle name="40% - Énfasis3 72" xfId="653" xr:uid="{9FB09AAD-CE4A-42B6-A414-5131070E60E7}"/>
    <cellStyle name="40% - Énfasis3 73" xfId="654" xr:uid="{37DA9F45-AAB3-45E5-9521-1CF5B7AE9657}"/>
    <cellStyle name="40% - Énfasis3 74" xfId="655" xr:uid="{5BA23953-46A4-4F8D-9C84-B5FA8E3BFF3C}"/>
    <cellStyle name="40% - Énfasis3 8" xfId="656" xr:uid="{6F6AB958-1AEA-4636-9A33-BCCE7B5E51DB}"/>
    <cellStyle name="40% - Énfasis3 9" xfId="657" xr:uid="{C23FA63A-A275-4F51-AA76-220135F30AEB}"/>
    <cellStyle name="40% - Énfasis4 10" xfId="658" xr:uid="{A3EFF293-99CB-42A2-8342-ACD9B5753977}"/>
    <cellStyle name="40% - Énfasis4 11" xfId="659" xr:uid="{4B2556CE-C231-440F-A25B-15B89E5CACD2}"/>
    <cellStyle name="40% - Énfasis4 12" xfId="660" xr:uid="{1752C38E-3EB5-46F9-9734-3B24D336ABA1}"/>
    <cellStyle name="40% - Énfasis4 13" xfId="661" xr:uid="{3833A25E-3DFC-40CE-8757-3BAC0DFE3AB5}"/>
    <cellStyle name="40% - Énfasis4 14" xfId="662" xr:uid="{A78582A8-B177-48EF-974B-2AE29D4399F2}"/>
    <cellStyle name="40% - Énfasis4 15" xfId="663" xr:uid="{F890B6A3-FC48-42AB-A20C-5AB2AE9A6409}"/>
    <cellStyle name="40% - Énfasis4 16" xfId="664" xr:uid="{BC13B378-E9D1-4CD2-BB93-AF4227844AC0}"/>
    <cellStyle name="40% - Énfasis4 17" xfId="665" xr:uid="{A2D5841C-6FED-4654-BEE9-6D52E947BCDC}"/>
    <cellStyle name="40% - Énfasis4 18" xfId="666" xr:uid="{D4861101-6A35-4FEE-9762-8A9CFFC30102}"/>
    <cellStyle name="40% - Énfasis4 19" xfId="667" xr:uid="{FB7EAE1F-422E-45DA-B79A-B8B376ED497E}"/>
    <cellStyle name="40% - Énfasis4 2" xfId="668" xr:uid="{CD3C5D35-D8DC-43B7-B10D-30C730A2EA51}"/>
    <cellStyle name="40% - Énfasis4 20" xfId="669" xr:uid="{5E416AA6-A023-442F-8B9E-EEC630DD12FE}"/>
    <cellStyle name="40% - Énfasis4 21" xfId="670" xr:uid="{B77E435F-A215-4F8A-AFD2-636ECBF4A3A1}"/>
    <cellStyle name="40% - Énfasis4 22" xfId="671" xr:uid="{19943046-D48F-4A59-A533-EAAD43F92A2A}"/>
    <cellStyle name="40% - Énfasis4 23" xfId="672" xr:uid="{F6FAE357-302C-4B91-A95B-5826D43E4791}"/>
    <cellStyle name="40% - Énfasis4 24" xfId="673" xr:uid="{89E76B69-DFBA-4C1B-8575-311EE217C63F}"/>
    <cellStyle name="40% - Énfasis4 25" xfId="674" xr:uid="{DFDD2E7D-3AFF-4FDB-BAC0-190A26D3C703}"/>
    <cellStyle name="40% - Énfasis4 26" xfId="675" xr:uid="{CBB47B8B-8EA6-4E7A-AA94-ED2E1FF841F6}"/>
    <cellStyle name="40% - Énfasis4 27" xfId="676" xr:uid="{9EDD2C8D-AB47-42F8-B6C7-088BCBB94C26}"/>
    <cellStyle name="40% - Énfasis4 28" xfId="677" xr:uid="{500CDF39-D887-4739-BDD7-4947CECF3507}"/>
    <cellStyle name="40% - Énfasis4 29" xfId="678" xr:uid="{10FAEA35-E8A5-4118-A06D-78264CDB469E}"/>
    <cellStyle name="40% - Énfasis4 3" xfId="679" xr:uid="{8D021588-311B-49E0-A115-1C20CD6B654A}"/>
    <cellStyle name="40% - Énfasis4 30" xfId="680" xr:uid="{239C46F1-052A-4BB9-9F3B-CDE735DFBF90}"/>
    <cellStyle name="40% - Énfasis4 31" xfId="681" xr:uid="{CCF953B0-C477-4249-A691-A161C48505D2}"/>
    <cellStyle name="40% - Énfasis4 32" xfId="682" xr:uid="{607E52B6-32B5-474E-B7CE-3868E34BC338}"/>
    <cellStyle name="40% - Énfasis4 33" xfId="683" xr:uid="{0DB801A0-863B-4D1A-BAD4-4326AF6C4988}"/>
    <cellStyle name="40% - Énfasis4 34" xfId="684" xr:uid="{22AB66BD-B2AB-43C4-8BE9-31A9919F87CF}"/>
    <cellStyle name="40% - Énfasis4 35" xfId="685" xr:uid="{51E97BF5-2625-445C-9EC8-12D365D9B34F}"/>
    <cellStyle name="40% - Énfasis4 36" xfId="686" xr:uid="{BEBEFAF4-368F-4C50-8E6A-AC3EFB15EF8E}"/>
    <cellStyle name="40% - Énfasis4 37" xfId="687" xr:uid="{5D2D58E1-2B8F-45CE-A454-851D921427C8}"/>
    <cellStyle name="40% - Énfasis4 38" xfId="688" xr:uid="{E6FA893A-7929-4BE3-A85E-CBD8A7D0D141}"/>
    <cellStyle name="40% - Énfasis4 39" xfId="689" xr:uid="{B664AC3B-4811-48DB-BAAF-FB8184C3C1FA}"/>
    <cellStyle name="40% - Énfasis4 4" xfId="690" xr:uid="{B981BC0F-F4CF-4EDD-ADA7-26966FC0B0C1}"/>
    <cellStyle name="40% - Énfasis4 40" xfId="691" xr:uid="{001DE737-D7E0-48F3-910F-9E67DC35093F}"/>
    <cellStyle name="40% - Énfasis4 41" xfId="692" xr:uid="{454846D5-9975-4005-8E0A-C2D062E22C82}"/>
    <cellStyle name="40% - Énfasis4 42" xfId="693" xr:uid="{12DE1D80-D589-4530-8629-5D58BB232D4A}"/>
    <cellStyle name="40% - Énfasis4 43" xfId="694" xr:uid="{A8E058B9-BA79-4A0A-B9D6-94ED3D01DC49}"/>
    <cellStyle name="40% - Énfasis4 44" xfId="695" xr:uid="{018F2341-4EEB-4A54-AD8A-957F8FCCA339}"/>
    <cellStyle name="40% - Énfasis4 45" xfId="696" xr:uid="{E2EC23C5-A2EF-4214-96B7-3019B8324629}"/>
    <cellStyle name="40% - Énfasis4 46" xfId="697" xr:uid="{6F1C36FE-702A-4B59-BCC3-B7A4CCD67227}"/>
    <cellStyle name="40% - Énfasis4 47" xfId="698" xr:uid="{2011CC07-EF93-4299-9100-7AA0D499CE5B}"/>
    <cellStyle name="40% - Énfasis4 48" xfId="699" xr:uid="{F53BE31D-B0A9-432D-AC13-D459C46A6CC6}"/>
    <cellStyle name="40% - Énfasis4 49" xfId="700" xr:uid="{112C3397-461B-4B01-8A76-F33C6298D4FB}"/>
    <cellStyle name="40% - Énfasis4 5" xfId="701" xr:uid="{7EFF8136-493B-45F7-A880-748E9480BC57}"/>
    <cellStyle name="40% - Énfasis4 50" xfId="702" xr:uid="{CB3FFE6E-815E-4C97-934B-DAFDA2BE496A}"/>
    <cellStyle name="40% - Énfasis4 51" xfId="703" xr:uid="{087BD37C-1A0F-4178-9470-52282731660B}"/>
    <cellStyle name="40% - Énfasis4 52" xfId="704" xr:uid="{60EFDEBC-5164-4757-9DA6-4979A7EAA1AC}"/>
    <cellStyle name="40% - Énfasis4 53" xfId="705" xr:uid="{AAF11875-847E-41E9-A778-71DCDB3E52F7}"/>
    <cellStyle name="40% - Énfasis4 54" xfId="706" xr:uid="{413856FC-63FB-495B-81B9-34ECC5A1F6AC}"/>
    <cellStyle name="40% - Énfasis4 55" xfId="707" xr:uid="{3B9316F2-DF8E-4A54-8CBF-F9C4DA9AB1B8}"/>
    <cellStyle name="40% - Énfasis4 56" xfId="708" xr:uid="{7234660A-F3D7-4A84-9D56-C2BC51E4B6E5}"/>
    <cellStyle name="40% - Énfasis4 57" xfId="709" xr:uid="{BEC63018-9FB0-4B6C-9F9D-1A4BBAF10B09}"/>
    <cellStyle name="40% - Énfasis4 58" xfId="710" xr:uid="{4E6063D9-F62F-4B5F-91B2-52155FA7711C}"/>
    <cellStyle name="40% - Énfasis4 59" xfId="711" xr:uid="{7A90EC7B-9E89-4771-9047-A8218CC17CF8}"/>
    <cellStyle name="40% - Énfasis4 6" xfId="712" xr:uid="{D9BE0F0F-C1A9-4C48-BF0E-DA747443B765}"/>
    <cellStyle name="40% - Énfasis4 60" xfId="713" xr:uid="{59D8E3B2-0831-47C3-B7C3-9EEA96F6797E}"/>
    <cellStyle name="40% - Énfasis4 61" xfId="714" xr:uid="{4D6C95C6-7048-4EDD-BCF3-9C05E16800CE}"/>
    <cellStyle name="40% - Énfasis4 62" xfId="715" xr:uid="{9DDB68C4-9D09-4C4C-A8CF-90F453A624B6}"/>
    <cellStyle name="40% - Énfasis4 63" xfId="716" xr:uid="{8E73273F-D703-4511-87A3-E43901AD8817}"/>
    <cellStyle name="40% - Énfasis4 64" xfId="717" xr:uid="{60A22AC4-2E83-4795-9A82-73BE3C792E4A}"/>
    <cellStyle name="40% - Énfasis4 65" xfId="718" xr:uid="{73FAD2C1-E99B-40D4-AA52-263BB8BFA32B}"/>
    <cellStyle name="40% - Énfasis4 66" xfId="719" xr:uid="{DD0DFDC5-F2C8-4873-A1FE-4FA1E7C5C7DC}"/>
    <cellStyle name="40% - Énfasis4 67" xfId="720" xr:uid="{4E272D8C-505D-4BB8-AFBF-8991D52FEB9B}"/>
    <cellStyle name="40% - Énfasis4 68" xfId="721" xr:uid="{67BC5885-B66F-4404-BA43-EF3B38E7349B}"/>
    <cellStyle name="40% - Énfasis4 69" xfId="722" xr:uid="{9CC176C2-94AB-4EEB-B51B-BD1D27971BAE}"/>
    <cellStyle name="40% - Énfasis4 7" xfId="723" xr:uid="{2C060C96-64F0-4633-9FE4-914D399EE50F}"/>
    <cellStyle name="40% - Énfasis4 70" xfId="724" xr:uid="{B4428025-589D-47A6-9CB9-ED1D415E3E83}"/>
    <cellStyle name="40% - Énfasis4 71" xfId="725" xr:uid="{A529F9E3-E804-4E58-8F92-9B4C2748FC61}"/>
    <cellStyle name="40% - Énfasis4 72" xfId="726" xr:uid="{5E129427-AF9F-442B-9C49-4B15B4D745AE}"/>
    <cellStyle name="40% - Énfasis4 73" xfId="727" xr:uid="{3431D0F7-4BE2-45C8-9CF1-B48E4CE3E8FB}"/>
    <cellStyle name="40% - Énfasis4 74" xfId="728" xr:uid="{EF7B8D80-B970-40B6-A0D8-33268E879157}"/>
    <cellStyle name="40% - Énfasis4 8" xfId="729" xr:uid="{C9D1A172-E506-4723-A093-B5FB793FBA4B}"/>
    <cellStyle name="40% - Énfasis4 9" xfId="730" xr:uid="{CCE6BDEF-C942-48EB-A6B4-7F883DF54CF9}"/>
    <cellStyle name="40% - Énfasis5 10" xfId="731" xr:uid="{28A82774-6094-4762-AA02-6B178F782EA9}"/>
    <cellStyle name="40% - Énfasis5 11" xfId="732" xr:uid="{878F7892-A3C2-42A9-9D48-2AC940289392}"/>
    <cellStyle name="40% - Énfasis5 12" xfId="733" xr:uid="{2F873EF5-3DEA-47E0-BD31-6A33E8B705D0}"/>
    <cellStyle name="40% - Énfasis5 13" xfId="734" xr:uid="{AF6110B7-87FA-4236-BC41-3F99F412E52E}"/>
    <cellStyle name="40% - Énfasis5 14" xfId="735" xr:uid="{00CD5299-7F83-44B8-8D95-64C5C58EB481}"/>
    <cellStyle name="40% - Énfasis5 15" xfId="736" xr:uid="{06FEBE5D-A665-43F5-A0A5-E4965954FFCE}"/>
    <cellStyle name="40% - Énfasis5 16" xfId="737" xr:uid="{44C3AD2E-B5AF-4910-BB1E-47D4E5CDC690}"/>
    <cellStyle name="40% - Énfasis5 17" xfId="738" xr:uid="{949D6992-7777-451E-89EC-931DA8AD58BF}"/>
    <cellStyle name="40% - Énfasis5 18" xfId="739" xr:uid="{DDAD8269-179C-49A6-8149-C854A060C9CF}"/>
    <cellStyle name="40% - Énfasis5 19" xfId="740" xr:uid="{74523D56-F894-48B5-9972-190862CF28C8}"/>
    <cellStyle name="40% - Énfasis5 2" xfId="741" xr:uid="{BF642D85-F55D-4339-90C1-55581875C9B8}"/>
    <cellStyle name="40% - Énfasis5 20" xfId="742" xr:uid="{69306697-CF23-4CDE-B730-6E77F7E428F3}"/>
    <cellStyle name="40% - Énfasis5 21" xfId="743" xr:uid="{8AFA7606-9BDC-4312-AAD5-D84027E9B4EC}"/>
    <cellStyle name="40% - Énfasis5 22" xfId="744" xr:uid="{1CFD1D2F-5EAA-4DB0-BCD3-91651036BBDB}"/>
    <cellStyle name="40% - Énfasis5 23" xfId="745" xr:uid="{02B7B9CE-CCDB-4600-956A-84950DA60331}"/>
    <cellStyle name="40% - Énfasis5 24" xfId="746" xr:uid="{381228A2-5DD3-419A-93D0-4E17378FECAF}"/>
    <cellStyle name="40% - Énfasis5 25" xfId="747" xr:uid="{7D06B2A5-B553-48E0-8F74-FDD4454291E7}"/>
    <cellStyle name="40% - Énfasis5 26" xfId="748" xr:uid="{DB927F51-CEC3-40CB-8CD8-2F60EEA8DE5C}"/>
    <cellStyle name="40% - Énfasis5 27" xfId="749" xr:uid="{384D26BB-0598-41E3-9B59-580D5B3379D8}"/>
    <cellStyle name="40% - Énfasis5 28" xfId="750" xr:uid="{324620AC-67A0-41C0-ABC3-63D6B3249EEA}"/>
    <cellStyle name="40% - Énfasis5 29" xfId="751" xr:uid="{CA625BB1-303F-4ADC-AE47-633E1DEB3DBC}"/>
    <cellStyle name="40% - Énfasis5 3" xfId="752" xr:uid="{3757BE68-568F-44BD-9605-CC7F3E3F15EB}"/>
    <cellStyle name="40% - Énfasis5 30" xfId="753" xr:uid="{E04C98D5-2921-45D6-BEAA-B0642B32BE4E}"/>
    <cellStyle name="40% - Énfasis5 31" xfId="754" xr:uid="{C20E616D-0730-4FD3-8DC5-C8AD0244FCA5}"/>
    <cellStyle name="40% - Énfasis5 32" xfId="755" xr:uid="{DE698852-9A3D-49B6-AFF4-14D2EDE42962}"/>
    <cellStyle name="40% - Énfasis5 33" xfId="756" xr:uid="{9DE00109-E7E3-45E9-A2DC-BE09CFD6C9F4}"/>
    <cellStyle name="40% - Énfasis5 34" xfId="757" xr:uid="{5EF8371D-2F3A-4B98-92BC-00E5913017C5}"/>
    <cellStyle name="40% - Énfasis5 35" xfId="758" xr:uid="{86653055-CF95-41F9-BE6D-6DAAD3E3BE32}"/>
    <cellStyle name="40% - Énfasis5 36" xfId="759" xr:uid="{9194F86D-DC6E-4F6A-8A72-6584AA1C8782}"/>
    <cellStyle name="40% - Énfasis5 37" xfId="760" xr:uid="{CE352C5D-70FD-430A-9810-24A191A667A1}"/>
    <cellStyle name="40% - Énfasis5 38" xfId="761" xr:uid="{1F8139B8-0829-45D3-BF5E-2160EACB5B80}"/>
    <cellStyle name="40% - Énfasis5 39" xfId="762" xr:uid="{EFFF571B-7B0D-438E-AB9A-C05419553C02}"/>
    <cellStyle name="40% - Énfasis5 4" xfId="763" xr:uid="{A505391C-34D8-4CCD-8AA1-BE02FED3C440}"/>
    <cellStyle name="40% - Énfasis5 40" xfId="764" xr:uid="{06D90330-833E-4437-87EE-84DE7431B3F8}"/>
    <cellStyle name="40% - Énfasis5 41" xfId="765" xr:uid="{9D5484C9-E197-42CF-8F92-24A051607978}"/>
    <cellStyle name="40% - Énfasis5 42" xfId="766" xr:uid="{818E39E6-3679-44E5-9E1A-76AE3BCC136F}"/>
    <cellStyle name="40% - Énfasis5 43" xfId="767" xr:uid="{2C0191DF-285A-4B14-8851-EAB953A49ED7}"/>
    <cellStyle name="40% - Énfasis5 44" xfId="768" xr:uid="{47FC719F-F95A-436E-A31E-3E59D38546DC}"/>
    <cellStyle name="40% - Énfasis5 45" xfId="769" xr:uid="{994AEC8F-ECE1-4D92-86C5-CF596B93C570}"/>
    <cellStyle name="40% - Énfasis5 46" xfId="770" xr:uid="{02CBE1ED-8EBD-47B1-9C7F-4690BAA7A309}"/>
    <cellStyle name="40% - Énfasis5 47" xfId="771" xr:uid="{2B963869-8D8C-4C91-8352-DDE6C52196D9}"/>
    <cellStyle name="40% - Énfasis5 48" xfId="772" xr:uid="{926D5CDF-C763-4629-BE31-E3A9A01BA98B}"/>
    <cellStyle name="40% - Énfasis5 49" xfId="773" xr:uid="{12F4EDB2-678D-4E66-A84E-353034D21E08}"/>
    <cellStyle name="40% - Énfasis5 5" xfId="774" xr:uid="{77E251DB-0404-4E38-BF67-5CFC09B70040}"/>
    <cellStyle name="40% - Énfasis5 50" xfId="775" xr:uid="{1A0EE26D-897C-4F62-A8E2-52977A1120F3}"/>
    <cellStyle name="40% - Énfasis5 51" xfId="776" xr:uid="{EE36C51B-AFD8-43F0-8FE9-10804681C5BB}"/>
    <cellStyle name="40% - Énfasis5 52" xfId="777" xr:uid="{A6CA939F-C0F8-4F31-9C15-122F6A29067E}"/>
    <cellStyle name="40% - Énfasis5 53" xfId="778" xr:uid="{EC10C289-ED7B-4AEA-B243-4219377FAF4C}"/>
    <cellStyle name="40% - Énfasis5 54" xfId="779" xr:uid="{A059C67E-B6E8-4DA6-A392-B0D525D72D30}"/>
    <cellStyle name="40% - Énfasis5 55" xfId="780" xr:uid="{5B7B3680-2F68-4AFE-B0C1-33BC6EDCEEC2}"/>
    <cellStyle name="40% - Énfasis5 56" xfId="781" xr:uid="{BE3E74D9-B3AB-41FF-92EA-0403F083D705}"/>
    <cellStyle name="40% - Énfasis5 57" xfId="782" xr:uid="{F7BA88E7-8DC2-43DF-9B6C-BC4E797A13E1}"/>
    <cellStyle name="40% - Énfasis5 58" xfId="783" xr:uid="{E38A33EA-A913-489B-910B-9079B6B1B8F5}"/>
    <cellStyle name="40% - Énfasis5 59" xfId="784" xr:uid="{D663381E-8EF1-457D-B60C-F9A515A81DA0}"/>
    <cellStyle name="40% - Énfasis5 6" xfId="785" xr:uid="{7D60E9E6-0039-4929-8448-8512EE57008C}"/>
    <cellStyle name="40% - Énfasis5 60" xfId="786" xr:uid="{4C1CD094-9639-4AF9-AD5D-CF180BCF44D8}"/>
    <cellStyle name="40% - Énfasis5 61" xfId="787" xr:uid="{DE37816C-D514-4DEC-9192-9EC824DE1D18}"/>
    <cellStyle name="40% - Énfasis5 62" xfId="788" xr:uid="{0605E01D-E390-4CBA-BC48-D5F951C432F9}"/>
    <cellStyle name="40% - Énfasis5 63" xfId="789" xr:uid="{BB890E91-EA85-40F1-8214-FFC44753CE35}"/>
    <cellStyle name="40% - Énfasis5 64" xfId="790" xr:uid="{4545E599-8E21-4961-A017-839FD504D35F}"/>
    <cellStyle name="40% - Énfasis5 65" xfId="791" xr:uid="{9F237711-A650-473D-B3B2-4D60758B193E}"/>
    <cellStyle name="40% - Énfasis5 66" xfId="792" xr:uid="{C0EEAF70-BF50-4EA2-BB9E-0D13157CA1D3}"/>
    <cellStyle name="40% - Énfasis5 67" xfId="793" xr:uid="{B23D4A14-A029-4E5E-AFAD-F53521F7EA00}"/>
    <cellStyle name="40% - Énfasis5 68" xfId="794" xr:uid="{BA31F9FB-C835-4751-B654-61DAC19993A6}"/>
    <cellStyle name="40% - Énfasis5 69" xfId="795" xr:uid="{7ECECDE6-3423-4B87-BA31-214C964C2E21}"/>
    <cellStyle name="40% - Énfasis5 7" xfId="796" xr:uid="{3632D370-94E0-47A0-B57B-7614DEB26214}"/>
    <cellStyle name="40% - Énfasis5 70" xfId="797" xr:uid="{E886DDF3-B3BC-4377-B773-997487D6B4D8}"/>
    <cellStyle name="40% - Énfasis5 71" xfId="798" xr:uid="{6BEF6EEA-6857-4B46-8328-2C88CB118E72}"/>
    <cellStyle name="40% - Énfasis5 72" xfId="799" xr:uid="{EC282192-A003-43A9-B1BF-6C485CE66CD9}"/>
    <cellStyle name="40% - Énfasis5 73" xfId="800" xr:uid="{A01C78E4-DE61-4F3E-9465-42452E0F13C6}"/>
    <cellStyle name="40% - Énfasis5 74" xfId="801" xr:uid="{D17E3EF0-AE8C-4779-861A-E07A28408D9D}"/>
    <cellStyle name="40% - Énfasis5 8" xfId="802" xr:uid="{A9541660-07A2-409D-BCAC-7C2201095A39}"/>
    <cellStyle name="40% - Énfasis5 9" xfId="803" xr:uid="{A1558C7F-C1AF-4BA6-86E6-C7FF792701F1}"/>
    <cellStyle name="40% - Énfasis6 10" xfId="804" xr:uid="{2B183338-A075-4C39-BC63-41AB30698962}"/>
    <cellStyle name="40% - Énfasis6 11" xfId="805" xr:uid="{0FA302FA-E788-4A37-A3BF-DC5B1B1F68B2}"/>
    <cellStyle name="40% - Énfasis6 12" xfId="806" xr:uid="{5E24BD27-99D5-4D6A-80CC-CCC88DFE3BF9}"/>
    <cellStyle name="40% - Énfasis6 13" xfId="807" xr:uid="{5C574789-15DA-4709-B39E-A726D79465A4}"/>
    <cellStyle name="40% - Énfasis6 14" xfId="808" xr:uid="{2A424DC2-9BE7-415C-9512-B9290492CE64}"/>
    <cellStyle name="40% - Énfasis6 15" xfId="809" xr:uid="{AFA82863-29F7-483E-BDA9-037BBC68F2DF}"/>
    <cellStyle name="40% - Énfasis6 16" xfId="810" xr:uid="{98204469-D0F1-4128-8787-B553FE5CDBB3}"/>
    <cellStyle name="40% - Énfasis6 17" xfId="811" xr:uid="{C39EC918-CC2F-4A20-AB0F-959A2FF625CC}"/>
    <cellStyle name="40% - Énfasis6 18" xfId="812" xr:uid="{900FA3F1-7DB7-4EE5-92BB-205745861BBD}"/>
    <cellStyle name="40% - Énfasis6 19" xfId="813" xr:uid="{8C693FC0-EC7A-4DF6-BE31-39671AFEE33F}"/>
    <cellStyle name="40% - Énfasis6 2" xfId="814" xr:uid="{251EC4F5-31EC-4C11-87F9-190641ED163B}"/>
    <cellStyle name="40% - Énfasis6 20" xfId="815" xr:uid="{7AB64883-2A54-4B84-8BED-A7A32780D996}"/>
    <cellStyle name="40% - Énfasis6 21" xfId="816" xr:uid="{BC1CE73E-40C9-4C06-BFAF-5B4A72E542F5}"/>
    <cellStyle name="40% - Énfasis6 22" xfId="817" xr:uid="{5B059C15-DCA0-4296-9631-48BA564C88F2}"/>
    <cellStyle name="40% - Énfasis6 23" xfId="818" xr:uid="{4C3D2A2B-3CBC-4C71-81E9-238B2EDE76E0}"/>
    <cellStyle name="40% - Énfasis6 24" xfId="819" xr:uid="{4439E821-F790-420E-8E80-F483E5C31A49}"/>
    <cellStyle name="40% - Énfasis6 25" xfId="820" xr:uid="{1DCFF29A-83B8-49DF-810D-5E4C8E88852B}"/>
    <cellStyle name="40% - Énfasis6 26" xfId="821" xr:uid="{5253C3CB-475A-407D-A4A1-687242B1A490}"/>
    <cellStyle name="40% - Énfasis6 27" xfId="822" xr:uid="{BA9544A1-889F-40C3-86E8-AFADDD774ADA}"/>
    <cellStyle name="40% - Énfasis6 28" xfId="823" xr:uid="{F2874754-766D-40EA-AFCD-5044A0ED8984}"/>
    <cellStyle name="40% - Énfasis6 29" xfId="824" xr:uid="{0C00DFD5-7230-4D73-BB65-141044CF478E}"/>
    <cellStyle name="40% - Énfasis6 3" xfId="825" xr:uid="{92395501-D000-4E5A-A917-569904515FCD}"/>
    <cellStyle name="40% - Énfasis6 30" xfId="826" xr:uid="{716E9BE1-3316-4C52-A66F-D687421FC84F}"/>
    <cellStyle name="40% - Énfasis6 31" xfId="827" xr:uid="{D03A5F88-DE2E-4D1A-AAB7-EF580D125667}"/>
    <cellStyle name="40% - Énfasis6 32" xfId="828" xr:uid="{69776983-C18A-4351-9FFE-FC060B1174D7}"/>
    <cellStyle name="40% - Énfasis6 33" xfId="829" xr:uid="{4F39B483-37FC-4C28-984C-E5121C5DD37A}"/>
    <cellStyle name="40% - Énfasis6 34" xfId="830" xr:uid="{2D35B399-3AF4-4898-B0D5-B81FB98675F3}"/>
    <cellStyle name="40% - Énfasis6 35" xfId="831" xr:uid="{9CF6C7F9-9171-4322-856F-3CCE38B70B1B}"/>
    <cellStyle name="40% - Énfasis6 36" xfId="832" xr:uid="{E01920D2-8BA4-4543-A621-A2A7EB1E98B3}"/>
    <cellStyle name="40% - Énfasis6 37" xfId="833" xr:uid="{8D96D2D7-56A0-4104-B938-A698E30A30E1}"/>
    <cellStyle name="40% - Énfasis6 38" xfId="834" xr:uid="{8F46E562-EA88-4665-B9FA-01A11E6AE44B}"/>
    <cellStyle name="40% - Énfasis6 39" xfId="835" xr:uid="{43DC72BD-DF4A-441C-935A-97880CCDD90F}"/>
    <cellStyle name="40% - Énfasis6 4" xfId="836" xr:uid="{9565D131-8822-414E-866E-DAA1CAD99433}"/>
    <cellStyle name="40% - Énfasis6 40" xfId="837" xr:uid="{BF32D2CF-53DD-4ECB-B694-89F2C2396FF1}"/>
    <cellStyle name="40% - Énfasis6 41" xfId="838" xr:uid="{E343B7A4-94C5-4B98-909A-EDE3977D1FAD}"/>
    <cellStyle name="40% - Énfasis6 42" xfId="839" xr:uid="{BE6CA1AF-2D47-4376-8852-42AA861C5A45}"/>
    <cellStyle name="40% - Énfasis6 43" xfId="840" xr:uid="{EB347FFE-8A2C-439C-B693-3C3BE3420582}"/>
    <cellStyle name="40% - Énfasis6 44" xfId="841" xr:uid="{8DF759F4-1043-4E03-942A-8437B867D964}"/>
    <cellStyle name="40% - Énfasis6 45" xfId="842" xr:uid="{8C033764-51E5-4233-96E9-A4342EAD4A87}"/>
    <cellStyle name="40% - Énfasis6 46" xfId="843" xr:uid="{5F48F14C-4082-40D9-9E6C-E850ED29881E}"/>
    <cellStyle name="40% - Énfasis6 47" xfId="844" xr:uid="{6411D4AF-52E6-4902-9784-5BE1D3D99FF9}"/>
    <cellStyle name="40% - Énfasis6 48" xfId="845" xr:uid="{A3ED9356-CABD-43AF-A305-1368C59C23EF}"/>
    <cellStyle name="40% - Énfasis6 49" xfId="846" xr:uid="{454F09B0-A533-41F3-8D58-86A173F5AE4D}"/>
    <cellStyle name="40% - Énfasis6 5" xfId="847" xr:uid="{6968FB50-7E52-448A-B160-6E5C3B3A839F}"/>
    <cellStyle name="40% - Énfasis6 50" xfId="848" xr:uid="{69763C70-F1ED-4451-90CB-399F33FA7B4F}"/>
    <cellStyle name="40% - Énfasis6 51" xfId="849" xr:uid="{D38E093C-5E4A-4ED7-AAD5-47DAAFF14EAB}"/>
    <cellStyle name="40% - Énfasis6 52" xfId="850" xr:uid="{58965B53-49A7-4572-A748-C10FCD7CB314}"/>
    <cellStyle name="40% - Énfasis6 53" xfId="851" xr:uid="{34ACDF98-70ED-4CC2-B9B3-6819B8FE7B31}"/>
    <cellStyle name="40% - Énfasis6 54" xfId="852" xr:uid="{F061CC92-FA83-4BFB-9258-E711C1DF7DFB}"/>
    <cellStyle name="40% - Énfasis6 55" xfId="853" xr:uid="{CBD10510-6EDB-41FD-B261-9ACC393DADF2}"/>
    <cellStyle name="40% - Énfasis6 56" xfId="854" xr:uid="{A6118851-7909-4F83-A024-5AE36CC0054F}"/>
    <cellStyle name="40% - Énfasis6 57" xfId="855" xr:uid="{C8DC4F4D-FA8E-4AB9-8931-C793E6656991}"/>
    <cellStyle name="40% - Énfasis6 58" xfId="856" xr:uid="{807CD14D-4638-4DEC-B823-CEA0033A9D35}"/>
    <cellStyle name="40% - Énfasis6 59" xfId="857" xr:uid="{D13F4532-F4F2-4550-AD44-45FC19B86E56}"/>
    <cellStyle name="40% - Énfasis6 6" xfId="858" xr:uid="{8A957A5F-5B14-4765-B43F-AA6782CCD2CE}"/>
    <cellStyle name="40% - Énfasis6 60" xfId="859" xr:uid="{EE71F1BE-DCEF-4B05-B23F-8711B4530987}"/>
    <cellStyle name="40% - Énfasis6 61" xfId="860" xr:uid="{9707EB58-CE48-4214-97D2-1F709FAEEE40}"/>
    <cellStyle name="40% - Énfasis6 62" xfId="861" xr:uid="{367A31B1-3114-4E2B-9246-CE51D2B6D4E9}"/>
    <cellStyle name="40% - Énfasis6 63" xfId="862" xr:uid="{B1A94577-64C8-4BB4-8E3F-EDDACCA65178}"/>
    <cellStyle name="40% - Énfasis6 64" xfId="863" xr:uid="{EFD4F0E3-8A00-40EF-BC73-F5288E753451}"/>
    <cellStyle name="40% - Énfasis6 65" xfId="864" xr:uid="{F3D0568A-C64C-4E47-B526-F2221AE5F4A5}"/>
    <cellStyle name="40% - Énfasis6 66" xfId="865" xr:uid="{4CCBE1A7-9186-4D55-8A3D-86A5A311877B}"/>
    <cellStyle name="40% - Énfasis6 67" xfId="866" xr:uid="{D5DD82BD-D231-4A62-86DD-567EA24D946A}"/>
    <cellStyle name="40% - Énfasis6 68" xfId="867" xr:uid="{D994BDB4-4530-49EF-9E0B-79AB9CF059FE}"/>
    <cellStyle name="40% - Énfasis6 69" xfId="868" xr:uid="{13FC46DE-41F1-4009-A0F4-3C7C713AAB0F}"/>
    <cellStyle name="40% - Énfasis6 7" xfId="869" xr:uid="{3A8183BC-D766-4907-A4C1-D336B958E296}"/>
    <cellStyle name="40% - Énfasis6 70" xfId="870" xr:uid="{98443569-EDA0-4D02-8483-9776D0C85AED}"/>
    <cellStyle name="40% - Énfasis6 71" xfId="871" xr:uid="{71AF4B1C-57EF-4199-87A5-205963A85CCF}"/>
    <cellStyle name="40% - Énfasis6 72" xfId="872" xr:uid="{2519CFA3-02A1-4307-9CF3-A8D8F3287A5E}"/>
    <cellStyle name="40% - Énfasis6 73" xfId="873" xr:uid="{1503E2FF-3C16-4BB9-BEED-51FC957B89AB}"/>
    <cellStyle name="40% - Énfasis6 74" xfId="874" xr:uid="{64D30AC2-9255-4A87-B3B2-F277B1E01F52}"/>
    <cellStyle name="40% - Énfasis6 8" xfId="875" xr:uid="{DB8C6001-67CA-4D7B-BD2A-AAEFADEED390}"/>
    <cellStyle name="40% - Énfasis6 9" xfId="876" xr:uid="{2248C282-6756-4931-A117-42967D2F530A}"/>
    <cellStyle name="60% - Énfasis1 10" xfId="877" xr:uid="{59C9ADF0-B4B9-44F8-9BA4-27EEA5CA8500}"/>
    <cellStyle name="60% - Énfasis1 11" xfId="878" xr:uid="{FDE31B87-459C-4379-823C-EC2AB9BAAEAA}"/>
    <cellStyle name="60% - Énfasis1 12" xfId="879" xr:uid="{D3411349-5302-4B9F-BE10-4CD90DBBB37A}"/>
    <cellStyle name="60% - Énfasis1 13" xfId="880" xr:uid="{75F62235-7F8B-49BA-BAFB-87F66E37EFFA}"/>
    <cellStyle name="60% - Énfasis1 14" xfId="881" xr:uid="{11F48488-BCC2-4089-9335-38AD5BE3E7D6}"/>
    <cellStyle name="60% - Énfasis1 15" xfId="882" xr:uid="{753B1689-96E6-4F36-A776-0632108D0491}"/>
    <cellStyle name="60% - Énfasis1 16" xfId="883" xr:uid="{7700BD80-BB17-463B-94F2-3A8F2CB05734}"/>
    <cellStyle name="60% - Énfasis1 17" xfId="884" xr:uid="{56F1F8EC-569F-404C-8FC3-8FFBDB2E890E}"/>
    <cellStyle name="60% - Énfasis1 18" xfId="885" xr:uid="{A5EE83BB-6754-4D1D-B161-88F494BC96F2}"/>
    <cellStyle name="60% - Énfasis1 19" xfId="886" xr:uid="{EEDCB733-A823-4BFA-B4C2-047C2CF0904C}"/>
    <cellStyle name="60% - Énfasis1 2" xfId="887" xr:uid="{2D1DC610-9304-4548-BA2D-B7940402892E}"/>
    <cellStyle name="60% - Énfasis1 20" xfId="888" xr:uid="{B482A2DA-0EEC-413C-9A55-4BC283C192D6}"/>
    <cellStyle name="60% - Énfasis1 21" xfId="889" xr:uid="{CD2C059A-4170-4F8E-948E-7FD89AFA0DDC}"/>
    <cellStyle name="60% - Énfasis1 22" xfId="890" xr:uid="{695F8138-3FDE-42FF-A250-6F0DD7662295}"/>
    <cellStyle name="60% - Énfasis1 23" xfId="891" xr:uid="{CF35276A-3A7F-4370-BB8B-0DE314E253E8}"/>
    <cellStyle name="60% - Énfasis1 24" xfId="892" xr:uid="{F4FC4613-0626-4030-9734-EFD3BA634E11}"/>
    <cellStyle name="60% - Énfasis1 25" xfId="893" xr:uid="{F3113282-6405-4E32-BA37-76791FCF79AD}"/>
    <cellStyle name="60% - Énfasis1 26" xfId="894" xr:uid="{FAC2206F-095B-4C80-B84F-8AF97D875EA2}"/>
    <cellStyle name="60% - Énfasis1 27" xfId="895" xr:uid="{956627D7-8E01-427C-9D17-7FF264A84EE8}"/>
    <cellStyle name="60% - Énfasis1 28" xfId="896" xr:uid="{259F2461-871D-4651-8E2E-3AC23B4B1866}"/>
    <cellStyle name="60% - Énfasis1 29" xfId="897" xr:uid="{9EC32DD1-2751-49B9-B6ED-3613F9AC6B1F}"/>
    <cellStyle name="60% - Énfasis1 3" xfId="898" xr:uid="{1F17C181-C6C9-4B38-A2B3-8A4EE066F6ED}"/>
    <cellStyle name="60% - Énfasis1 30" xfId="899" xr:uid="{8F7D1ACD-66A4-4E1E-A7A5-EF1A275830AC}"/>
    <cellStyle name="60% - Énfasis1 31" xfId="900" xr:uid="{1915564E-869E-4F91-8B48-5219F0A789BD}"/>
    <cellStyle name="60% - Énfasis1 32" xfId="901" xr:uid="{78AA3E05-5321-4F49-99B6-CA39C1376E97}"/>
    <cellStyle name="60% - Énfasis1 33" xfId="902" xr:uid="{26130089-BCB8-4030-91EA-1A9D1612E487}"/>
    <cellStyle name="60% - Énfasis1 34" xfId="903" xr:uid="{2B2BF01F-24F7-44DC-84F3-54FD4678A183}"/>
    <cellStyle name="60% - Énfasis1 35" xfId="904" xr:uid="{52D77969-2FD2-492E-BA96-FE589C8FB7AC}"/>
    <cellStyle name="60% - Énfasis1 36" xfId="905" xr:uid="{D92ACD5D-FC5B-4A47-AE47-6E0B3371C990}"/>
    <cellStyle name="60% - Énfasis1 37" xfId="906" xr:uid="{A1779FE4-CEE6-43AC-960E-3CFFE162F622}"/>
    <cellStyle name="60% - Énfasis1 38" xfId="907" xr:uid="{290B9844-CC71-4DAA-A3DF-7759677B7128}"/>
    <cellStyle name="60% - Énfasis1 39" xfId="908" xr:uid="{73CDC091-836F-40B3-AC41-8F20602AC0F9}"/>
    <cellStyle name="60% - Énfasis1 4" xfId="909" xr:uid="{7D0136EA-7EFA-4129-A888-E498EF522EFB}"/>
    <cellStyle name="60% - Énfasis1 40" xfId="910" xr:uid="{A3BE99BF-7780-41B9-9AB5-55412E2604A1}"/>
    <cellStyle name="60% - Énfasis1 41" xfId="911" xr:uid="{1B304557-90E6-45AE-A8C5-DFE55140E09A}"/>
    <cellStyle name="60% - Énfasis1 42" xfId="912" xr:uid="{53626A03-6EAC-4795-A4D0-71901A8AEC3D}"/>
    <cellStyle name="60% - Énfasis1 43" xfId="913" xr:uid="{5A7C7EA7-3778-4FFB-AD4D-6575FD0CD54B}"/>
    <cellStyle name="60% - Énfasis1 44" xfId="914" xr:uid="{AD6EF2A1-041E-427B-8852-4DA5846EBBDB}"/>
    <cellStyle name="60% - Énfasis1 45" xfId="915" xr:uid="{A7E30FA7-E2DE-456E-89C7-CC8FC67705E9}"/>
    <cellStyle name="60% - Énfasis1 46" xfId="916" xr:uid="{F327D8BF-E8B2-4547-A498-41024C21DFE3}"/>
    <cellStyle name="60% - Énfasis1 47" xfId="917" xr:uid="{87E9C7B7-4736-48D1-B9BD-18983BD5166A}"/>
    <cellStyle name="60% - Énfasis1 48" xfId="918" xr:uid="{2DA8BA90-7E09-45D6-B932-8D1203FAE919}"/>
    <cellStyle name="60% - Énfasis1 49" xfId="919" xr:uid="{5C4D06DE-2F48-402B-9968-B3276B9DC059}"/>
    <cellStyle name="60% - Énfasis1 5" xfId="920" xr:uid="{39E0D613-DF19-49C7-9D6E-7D1A2757118E}"/>
    <cellStyle name="60% - Énfasis1 50" xfId="921" xr:uid="{AE142B87-C269-4CBF-9772-9287C9C59F43}"/>
    <cellStyle name="60% - Énfasis1 51" xfId="922" xr:uid="{E3045E46-95D7-4711-9B3D-B847872C3C0C}"/>
    <cellStyle name="60% - Énfasis1 52" xfId="923" xr:uid="{A70C91BC-158D-442A-8DAF-AE06A17FB1A0}"/>
    <cellStyle name="60% - Énfasis1 53" xfId="924" xr:uid="{AD70B946-8192-4A2A-BD78-51342598883F}"/>
    <cellStyle name="60% - Énfasis1 54" xfId="925" xr:uid="{D1351B0A-97FD-4D56-A54A-42557790CFBE}"/>
    <cellStyle name="60% - Énfasis1 55" xfId="926" xr:uid="{109D66F7-8CC3-4A35-9C4A-BBC40321388C}"/>
    <cellStyle name="60% - Énfasis1 56" xfId="927" xr:uid="{D6771163-30A2-4B79-83C0-59FB760A3908}"/>
    <cellStyle name="60% - Énfasis1 57" xfId="928" xr:uid="{6C1292F3-C44A-4D26-8ED3-6754B277262A}"/>
    <cellStyle name="60% - Énfasis1 58" xfId="929" xr:uid="{8EBE4A31-C5DE-49F2-824E-D3CB43B1C758}"/>
    <cellStyle name="60% - Énfasis1 59" xfId="930" xr:uid="{D6C1C643-8D57-4382-A8CF-EAD6BB786D47}"/>
    <cellStyle name="60% - Énfasis1 6" xfId="931" xr:uid="{1531FE28-EF43-4D26-8D75-EF8F23F5462C}"/>
    <cellStyle name="60% - Énfasis1 60" xfId="932" xr:uid="{6433E91E-87F4-4018-9095-1C889F302BC8}"/>
    <cellStyle name="60% - Énfasis1 61" xfId="933" xr:uid="{0795EAB9-DBC3-4C83-A12B-535B9D59D23C}"/>
    <cellStyle name="60% - Énfasis1 62" xfId="934" xr:uid="{AE267BC0-AFB4-4FD2-97E2-CAF7893A2270}"/>
    <cellStyle name="60% - Énfasis1 63" xfId="935" xr:uid="{456C3983-44BC-4897-8C82-83C16093DE41}"/>
    <cellStyle name="60% - Énfasis1 64" xfId="936" xr:uid="{647D1370-43AA-44AD-A5F4-E9467168CFCB}"/>
    <cellStyle name="60% - Énfasis1 65" xfId="937" xr:uid="{606F4601-65A8-4E6E-AB27-CA43942E7C95}"/>
    <cellStyle name="60% - Énfasis1 66" xfId="938" xr:uid="{192A5C8B-15E9-420A-8CC1-B9CA64C55B81}"/>
    <cellStyle name="60% - Énfasis1 67" xfId="939" xr:uid="{3076160D-30CB-4196-9B63-25EA6C8A1C55}"/>
    <cellStyle name="60% - Énfasis1 68" xfId="940" xr:uid="{72D8197C-7E25-4687-9173-0644C3C3C989}"/>
    <cellStyle name="60% - Énfasis1 69" xfId="941" xr:uid="{4D6B79BE-6EDB-4AB5-B712-B0F45D87A962}"/>
    <cellStyle name="60% - Énfasis1 7" xfId="942" xr:uid="{67BC82AB-BEBC-4727-8155-9D12FBB7FD4F}"/>
    <cellStyle name="60% - Énfasis1 70" xfId="943" xr:uid="{17AFB26F-D355-45BD-829A-969C5CF777CC}"/>
    <cellStyle name="60% - Énfasis1 71" xfId="944" xr:uid="{E4F56A64-2281-4479-922A-2DC782CAEB19}"/>
    <cellStyle name="60% - Énfasis1 72" xfId="945" xr:uid="{71002D64-694E-4503-B9AF-BFC091275703}"/>
    <cellStyle name="60% - Énfasis1 73" xfId="946" xr:uid="{57124200-E8F6-4869-A991-CAED98C338CE}"/>
    <cellStyle name="60% - Énfasis1 74" xfId="947" xr:uid="{9C84C101-0F63-4242-9866-16F26DC82EE4}"/>
    <cellStyle name="60% - Énfasis1 8" xfId="948" xr:uid="{051C515B-1456-42A5-ADB3-3C0D14F81657}"/>
    <cellStyle name="60% - Énfasis1 9" xfId="949" xr:uid="{CF4881A8-ACE3-454E-BCD6-35344E64592D}"/>
    <cellStyle name="60% - Énfasis2 10" xfId="950" xr:uid="{3FCEA8F0-4C58-48BB-93D3-95BF0E15309A}"/>
    <cellStyle name="60% - Énfasis2 11" xfId="951" xr:uid="{451914CD-C798-41C4-8ED9-1CD61193EEC8}"/>
    <cellStyle name="60% - Énfasis2 12" xfId="952" xr:uid="{69AA2F87-2C00-4701-BAE4-F89BF42A413B}"/>
    <cellStyle name="60% - Énfasis2 13" xfId="953" xr:uid="{5B5D328B-7D74-41DB-820D-45A344934F54}"/>
    <cellStyle name="60% - Énfasis2 14" xfId="954" xr:uid="{81DF4308-9C8C-4E22-AB49-1A1906791107}"/>
    <cellStyle name="60% - Énfasis2 15" xfId="955" xr:uid="{CF2F1585-DFFB-4E23-85A1-283F3C170E58}"/>
    <cellStyle name="60% - Énfasis2 16" xfId="956" xr:uid="{41D1FE34-9087-46B6-A10F-ED7578D1ED2D}"/>
    <cellStyle name="60% - Énfasis2 17" xfId="957" xr:uid="{B82E265B-C37F-4B7D-9542-E2502D2456C8}"/>
    <cellStyle name="60% - Énfasis2 18" xfId="958" xr:uid="{72E0D769-BFFD-4418-B468-EA5C966856AC}"/>
    <cellStyle name="60% - Énfasis2 19" xfId="959" xr:uid="{A137EF7C-9663-4143-A6D2-00AFB87C5EB1}"/>
    <cellStyle name="60% - Énfasis2 2" xfId="960" xr:uid="{1C4358EA-9FE9-4172-88D6-78E0B7D2E7F2}"/>
    <cellStyle name="60% - Énfasis2 20" xfId="961" xr:uid="{735350D4-73A8-49AB-9CBE-255608CC563F}"/>
    <cellStyle name="60% - Énfasis2 21" xfId="962" xr:uid="{FB2FEEC7-97F2-4AFA-A3F1-482F18283089}"/>
    <cellStyle name="60% - Énfasis2 22" xfId="963" xr:uid="{A85ECFBB-B67A-48A2-B702-81E7E4C57E86}"/>
    <cellStyle name="60% - Énfasis2 23" xfId="964" xr:uid="{8780041B-1B7D-4C96-8D15-0B88E35091D2}"/>
    <cellStyle name="60% - Énfasis2 24" xfId="965" xr:uid="{1150A78B-7794-436D-9C77-09F0BDF13972}"/>
    <cellStyle name="60% - Énfasis2 25" xfId="966" xr:uid="{3957AE3E-835F-41F6-9595-B6C28C6F599A}"/>
    <cellStyle name="60% - Énfasis2 26" xfId="967" xr:uid="{3E4380D7-67A4-43E7-A447-DC5E106EFE6E}"/>
    <cellStyle name="60% - Énfasis2 27" xfId="968" xr:uid="{3735598E-A4F6-4E86-833E-6B103E0DCA05}"/>
    <cellStyle name="60% - Énfasis2 28" xfId="969" xr:uid="{35133058-2A98-456F-B76D-F52AC02676DA}"/>
    <cellStyle name="60% - Énfasis2 29" xfId="970" xr:uid="{085B5B5B-482B-4F25-82B6-FB0AB4E0A4F8}"/>
    <cellStyle name="60% - Énfasis2 3" xfId="971" xr:uid="{3266317B-BD44-4E53-9770-D84A9AB645B4}"/>
    <cellStyle name="60% - Énfasis2 30" xfId="972" xr:uid="{08443AB4-BA29-4C1C-9030-7C1C48471DC8}"/>
    <cellStyle name="60% - Énfasis2 31" xfId="973" xr:uid="{EE24D3F8-4D59-4A8A-9322-DCB786CDAA9B}"/>
    <cellStyle name="60% - Énfasis2 32" xfId="974" xr:uid="{DF8BCF07-B439-4DCD-8D10-A9C32785E9AB}"/>
    <cellStyle name="60% - Énfasis2 33" xfId="975" xr:uid="{CD99AD22-9798-4E56-ADD9-CEE2A94DE205}"/>
    <cellStyle name="60% - Énfasis2 34" xfId="976" xr:uid="{38216DBA-9AE7-46DA-A4C8-0950AB7FE966}"/>
    <cellStyle name="60% - Énfasis2 35" xfId="977" xr:uid="{5F336636-B9BC-4384-98C2-AD7A1C2488AB}"/>
    <cellStyle name="60% - Énfasis2 36" xfId="978" xr:uid="{5E09FCD8-5ED3-4E81-B630-E6ED15BC93DB}"/>
    <cellStyle name="60% - Énfasis2 37" xfId="979" xr:uid="{357C3558-2231-4B2B-BA87-242393C8CB7B}"/>
    <cellStyle name="60% - Énfasis2 38" xfId="980" xr:uid="{276BECF5-B4BB-4124-BA4D-1B7A1CBA9F6A}"/>
    <cellStyle name="60% - Énfasis2 39" xfId="981" xr:uid="{D6B42BF7-1CDB-496B-BF58-0CDC6D786CF7}"/>
    <cellStyle name="60% - Énfasis2 4" xfId="982" xr:uid="{3F13762F-1EBE-4722-AE92-164B418E249B}"/>
    <cellStyle name="60% - Énfasis2 40" xfId="983" xr:uid="{31278FFB-A82E-4EAB-AC18-CBBFDCA161B2}"/>
    <cellStyle name="60% - Énfasis2 41" xfId="984" xr:uid="{E0B805F2-6B9B-4DCE-9F98-040F8DC884DA}"/>
    <cellStyle name="60% - Énfasis2 42" xfId="985" xr:uid="{914091DD-417F-4142-BC8D-0B84B73D10E8}"/>
    <cellStyle name="60% - Énfasis2 43" xfId="986" xr:uid="{EE6417C7-9A2B-4560-82E4-502F7D71EBD8}"/>
    <cellStyle name="60% - Énfasis2 44" xfId="987" xr:uid="{27AAD763-C256-4532-8A3D-054C6323E938}"/>
    <cellStyle name="60% - Énfasis2 45" xfId="988" xr:uid="{3C62C5C9-BEAC-48DE-8930-2EEF44962BE9}"/>
    <cellStyle name="60% - Énfasis2 46" xfId="989" xr:uid="{6D6B72A9-A109-4C12-A8BA-3BA2CB2AEE72}"/>
    <cellStyle name="60% - Énfasis2 47" xfId="990" xr:uid="{2A57CB7D-BB37-45C9-9191-D9C03FA36796}"/>
    <cellStyle name="60% - Énfasis2 48" xfId="991" xr:uid="{92F5E9E2-5BC8-4AF2-B13C-DA111DB6951A}"/>
    <cellStyle name="60% - Énfasis2 49" xfId="992" xr:uid="{79BD84C7-1408-4FE1-937F-8BDE62ED4B46}"/>
    <cellStyle name="60% - Énfasis2 5" xfId="993" xr:uid="{96F834D3-EA82-45E0-B690-E17DA4C8BD2E}"/>
    <cellStyle name="60% - Énfasis2 50" xfId="994" xr:uid="{2A200383-E088-4844-9BF3-1185A295AAEB}"/>
    <cellStyle name="60% - Énfasis2 51" xfId="995" xr:uid="{432699F7-4276-4D64-9CA6-3C4E36E0CA41}"/>
    <cellStyle name="60% - Énfasis2 52" xfId="996" xr:uid="{E1901705-29F0-47AA-98D1-A0C29139A3DD}"/>
    <cellStyle name="60% - Énfasis2 53" xfId="997" xr:uid="{4138E3FB-92CD-4E15-A1D7-18C1316C63E7}"/>
    <cellStyle name="60% - Énfasis2 54" xfId="998" xr:uid="{87057337-4BD5-4907-9701-F32F764D1756}"/>
    <cellStyle name="60% - Énfasis2 55" xfId="999" xr:uid="{A4E21D17-74D5-4FED-857D-DE712358C68E}"/>
    <cellStyle name="60% - Énfasis2 56" xfId="1000" xr:uid="{ACF5A847-4A28-4A3A-84FB-36B8E88BC5C7}"/>
    <cellStyle name="60% - Énfasis2 57" xfId="1001" xr:uid="{8E74B860-71C3-4124-B9DE-4B0DE7A4B112}"/>
    <cellStyle name="60% - Énfasis2 58" xfId="1002" xr:uid="{79F9BADB-9C2A-446F-A03C-CBA3A636EE3D}"/>
    <cellStyle name="60% - Énfasis2 59" xfId="1003" xr:uid="{9AA369D2-D660-4BB4-B95D-0E6F3EE8B271}"/>
    <cellStyle name="60% - Énfasis2 6" xfId="1004" xr:uid="{A723AB7C-5DA8-4A80-98C9-59403F3253EE}"/>
    <cellStyle name="60% - Énfasis2 60" xfId="1005" xr:uid="{EFC3A2FC-3E32-40B2-AFAF-D08615CE09EC}"/>
    <cellStyle name="60% - Énfasis2 61" xfId="1006" xr:uid="{5BDC5867-DB82-4993-9C3D-85DA02DE2684}"/>
    <cellStyle name="60% - Énfasis2 62" xfId="1007" xr:uid="{E555EBC2-ABD6-4A39-BF02-B11F43D43338}"/>
    <cellStyle name="60% - Énfasis2 63" xfId="1008" xr:uid="{828E38E1-67BE-43DB-B2FA-8E69626FC77A}"/>
    <cellStyle name="60% - Énfasis2 64" xfId="1009" xr:uid="{BECD4652-E05E-4727-97F3-FDD28EA8F2C3}"/>
    <cellStyle name="60% - Énfasis2 65" xfId="1010" xr:uid="{8C2D6825-5872-4896-9756-D6D901BDE2C2}"/>
    <cellStyle name="60% - Énfasis2 66" xfId="1011" xr:uid="{5E9E771F-FD14-4C60-A106-3B27B135D9AC}"/>
    <cellStyle name="60% - Énfasis2 67" xfId="1012" xr:uid="{81FD1B0D-F387-4C3C-81C8-BE2DF5CB710C}"/>
    <cellStyle name="60% - Énfasis2 68" xfId="1013" xr:uid="{BB7F3D8F-CFB9-4AEC-BF8C-CCC5C82029ED}"/>
    <cellStyle name="60% - Énfasis2 69" xfId="1014" xr:uid="{ACE70761-1B03-4801-89CD-01376006A152}"/>
    <cellStyle name="60% - Énfasis2 7" xfId="1015" xr:uid="{99FCDABB-C087-42E2-8DAD-39F9AF19C65D}"/>
    <cellStyle name="60% - Énfasis2 70" xfId="1016" xr:uid="{2D80DB64-EAC5-479D-A6AA-28F38514C0D2}"/>
    <cellStyle name="60% - Énfasis2 71" xfId="1017" xr:uid="{484FDCC1-5173-426E-A863-53AB0A5A3924}"/>
    <cellStyle name="60% - Énfasis2 72" xfId="1018" xr:uid="{6B77C2EA-A6C9-49BB-9B12-22F6FC199B6F}"/>
    <cellStyle name="60% - Énfasis2 73" xfId="1019" xr:uid="{E87EAFFF-8897-464B-B8DE-A1974178CD18}"/>
    <cellStyle name="60% - Énfasis2 74" xfId="1020" xr:uid="{F1FBD46F-BD73-4632-B10D-642C300C3464}"/>
    <cellStyle name="60% - Énfasis2 8" xfId="1021" xr:uid="{19B52AB9-F26C-45B5-9FD4-B10A5E41054D}"/>
    <cellStyle name="60% - Énfasis2 9" xfId="1022" xr:uid="{80B830B5-51A4-4A49-9D37-AF2F0D2FE221}"/>
    <cellStyle name="60% - Énfasis3 10" xfId="1023" xr:uid="{2D4DF3DD-B034-4BB3-99D8-BC6A98EA750D}"/>
    <cellStyle name="60% - Énfasis3 11" xfId="1024" xr:uid="{609BF2D8-5433-4127-9BD8-39A063B1BE53}"/>
    <cellStyle name="60% - Énfasis3 12" xfId="1025" xr:uid="{16B6A384-D016-4327-A28C-8D35D038DD3B}"/>
    <cellStyle name="60% - Énfasis3 13" xfId="1026" xr:uid="{BFEE10C3-4674-44DA-BE2B-4D7A72014453}"/>
    <cellStyle name="60% - Énfasis3 14" xfId="1027" xr:uid="{B5DA1934-08EB-4832-BAAB-3D89A358BD63}"/>
    <cellStyle name="60% - Énfasis3 15" xfId="1028" xr:uid="{C89D73E7-D112-4466-B6DD-308093A87C0E}"/>
    <cellStyle name="60% - Énfasis3 16" xfId="1029" xr:uid="{0E34AE93-C733-441E-9953-D334D7AB8913}"/>
    <cellStyle name="60% - Énfasis3 17" xfId="1030" xr:uid="{08D85C83-AFC4-42E9-A110-17435526FC9A}"/>
    <cellStyle name="60% - Énfasis3 18" xfId="1031" xr:uid="{BA3D46B6-3F21-4B6F-9FE7-3D8E9BC92E76}"/>
    <cellStyle name="60% - Énfasis3 19" xfId="1032" xr:uid="{996AC0B9-BB8F-452B-8523-FC881F5067F1}"/>
    <cellStyle name="60% - Énfasis3 2" xfId="1033" xr:uid="{BF242298-6CAD-469D-8327-7EDE3E38170A}"/>
    <cellStyle name="60% - Énfasis3 20" xfId="1034" xr:uid="{0A6B566D-7754-456A-95B1-D5BACB15061E}"/>
    <cellStyle name="60% - Énfasis3 21" xfId="1035" xr:uid="{4438B65A-7755-41E9-94F4-3C2B2685026D}"/>
    <cellStyle name="60% - Énfasis3 22" xfId="1036" xr:uid="{07F6FEF8-FA52-4BAA-AF80-B8EA9BBBF304}"/>
    <cellStyle name="60% - Énfasis3 23" xfId="1037" xr:uid="{D0405EAA-FC6A-463C-A154-91DA32674E30}"/>
    <cellStyle name="60% - Énfasis3 24" xfId="1038" xr:uid="{051044BD-E821-47AF-8DEC-A4EAE7AB0B91}"/>
    <cellStyle name="60% - Énfasis3 25" xfId="1039" xr:uid="{B92A59D7-B34D-4313-B14D-0FF35C38778B}"/>
    <cellStyle name="60% - Énfasis3 26" xfId="1040" xr:uid="{F9404C5A-0F23-461E-B152-FFCB16B9AC6E}"/>
    <cellStyle name="60% - Énfasis3 27" xfId="1041" xr:uid="{295801FF-1FF1-47A4-B8D8-A057257E3A7C}"/>
    <cellStyle name="60% - Énfasis3 28" xfId="1042" xr:uid="{D6427641-9205-4DE4-8468-7E66C18A9A64}"/>
    <cellStyle name="60% - Énfasis3 29" xfId="1043" xr:uid="{B2BDC297-CC36-4479-91D4-9ADD3685359A}"/>
    <cellStyle name="60% - Énfasis3 3" xfId="1044" xr:uid="{3FD8F426-224C-4249-963B-1DEC95F11A85}"/>
    <cellStyle name="60% - Énfasis3 30" xfId="1045" xr:uid="{909BC769-EFDB-480F-9B32-930366E137A4}"/>
    <cellStyle name="60% - Énfasis3 31" xfId="1046" xr:uid="{CEA9CE03-5729-4A5D-B679-B286F75D5D84}"/>
    <cellStyle name="60% - Énfasis3 32" xfId="1047" xr:uid="{16408E32-05E3-4BF7-B3A5-9124489FF4D3}"/>
    <cellStyle name="60% - Énfasis3 33" xfId="1048" xr:uid="{9F8E875F-DD67-418A-8B13-67DC1C46CFDF}"/>
    <cellStyle name="60% - Énfasis3 34" xfId="1049" xr:uid="{85A9FC52-AFBD-475F-8A0E-5D9B291455B8}"/>
    <cellStyle name="60% - Énfasis3 35" xfId="1050" xr:uid="{48A72FAF-E0B8-44CC-A73A-68D4DE8B6983}"/>
    <cellStyle name="60% - Énfasis3 36" xfId="1051" xr:uid="{CA4074A2-ED3A-4052-A1F0-D5022A3565A6}"/>
    <cellStyle name="60% - Énfasis3 37" xfId="1052" xr:uid="{437D7FF1-26CB-42CD-8427-FAA3AB50DCF5}"/>
    <cellStyle name="60% - Énfasis3 38" xfId="1053" xr:uid="{36B96305-301B-4E3E-8B95-C669E0B7C7C0}"/>
    <cellStyle name="60% - Énfasis3 39" xfId="1054" xr:uid="{593BABC9-DCCE-4DCE-B3BE-3014E9F6B078}"/>
    <cellStyle name="60% - Énfasis3 4" xfId="1055" xr:uid="{A70C96B8-2489-45DA-8CAD-31959FD95A7E}"/>
    <cellStyle name="60% - Énfasis3 40" xfId="1056" xr:uid="{4FE168A2-58F4-451B-9E42-C8B365EFDD9D}"/>
    <cellStyle name="60% - Énfasis3 41" xfId="1057" xr:uid="{211F3884-2AA9-45A7-834E-4F62CAF25CE0}"/>
    <cellStyle name="60% - Énfasis3 42" xfId="1058" xr:uid="{5BAD5BF1-70F5-4BD9-8A85-09B27D95B286}"/>
    <cellStyle name="60% - Énfasis3 43" xfId="1059" xr:uid="{B8094546-F740-49A9-8BB0-8B9A8B3BD9E3}"/>
    <cellStyle name="60% - Énfasis3 44" xfId="1060" xr:uid="{8D092EE7-D751-44F0-A1E8-AECCD76F1320}"/>
    <cellStyle name="60% - Énfasis3 45" xfId="1061" xr:uid="{B6213829-AC0E-4ADD-98C6-FEDF415D978C}"/>
    <cellStyle name="60% - Énfasis3 46" xfId="1062" xr:uid="{DEDF36BD-DCD0-41E2-8D14-8FB3FA60E367}"/>
    <cellStyle name="60% - Énfasis3 47" xfId="1063" xr:uid="{EA2E3791-E9B2-4192-A375-B8BC84736D25}"/>
    <cellStyle name="60% - Énfasis3 48" xfId="1064" xr:uid="{D315EAFF-5A06-4064-8BCE-56BC1A51E395}"/>
    <cellStyle name="60% - Énfasis3 49" xfId="1065" xr:uid="{3FCDF442-AB6E-4CAB-A833-06AF70B1D3DD}"/>
    <cellStyle name="60% - Énfasis3 5" xfId="1066" xr:uid="{0ED6B274-2CAF-4115-9C01-A69F3F1B9214}"/>
    <cellStyle name="60% - Énfasis3 50" xfId="1067" xr:uid="{383BF104-2F41-4262-927F-E64C8BD854B4}"/>
    <cellStyle name="60% - Énfasis3 51" xfId="1068" xr:uid="{EAD19A7F-7807-4794-B2A8-E7305D10B610}"/>
    <cellStyle name="60% - Énfasis3 52" xfId="1069" xr:uid="{DD2A5A3A-3B89-4EF0-AD42-3FA4DC1424DE}"/>
    <cellStyle name="60% - Énfasis3 53" xfId="1070" xr:uid="{D4ABC7F6-6189-4EDD-A400-94FC13F3C4B1}"/>
    <cellStyle name="60% - Énfasis3 54" xfId="1071" xr:uid="{869DD410-E187-4A6F-B668-49A461EDF171}"/>
    <cellStyle name="60% - Énfasis3 55" xfId="1072" xr:uid="{7CFA7C5B-AE7B-4BF7-97BD-5B717EF92555}"/>
    <cellStyle name="60% - Énfasis3 56" xfId="1073" xr:uid="{D1A34323-C16C-4DDC-87B1-8606878C1B52}"/>
    <cellStyle name="60% - Énfasis3 57" xfId="1074" xr:uid="{E277C93D-A8A6-4DA5-B819-586159EE8062}"/>
    <cellStyle name="60% - Énfasis3 58" xfId="1075" xr:uid="{4E71D747-F2CD-4F00-A282-5B26AE458DA7}"/>
    <cellStyle name="60% - Énfasis3 59" xfId="1076" xr:uid="{985DD65B-8200-4DA2-BC17-A3E1CEC35FFB}"/>
    <cellStyle name="60% - Énfasis3 6" xfId="1077" xr:uid="{7B87684C-48C5-41C9-B9E2-B05A5748BEED}"/>
    <cellStyle name="60% - Énfasis3 60" xfId="1078" xr:uid="{AF772B63-52D4-49FC-BCC4-53BDC9A4B586}"/>
    <cellStyle name="60% - Énfasis3 61" xfId="1079" xr:uid="{22E52F05-7267-4974-BA89-10087A73B41D}"/>
    <cellStyle name="60% - Énfasis3 62" xfId="1080" xr:uid="{5338F0BF-DB78-4C06-BCB1-248736F8EAF9}"/>
    <cellStyle name="60% - Énfasis3 63" xfId="1081" xr:uid="{F04F4597-1052-4323-B964-A65112D38B2D}"/>
    <cellStyle name="60% - Énfasis3 64" xfId="1082" xr:uid="{A32EB1FA-76C8-4006-8C0C-6CEE02435F8B}"/>
    <cellStyle name="60% - Énfasis3 65" xfId="1083" xr:uid="{56A0DC1B-F912-4DBD-9F64-4409B839D1CA}"/>
    <cellStyle name="60% - Énfasis3 66" xfId="1084" xr:uid="{6139EF01-9AB7-4304-8D2D-8051739727C2}"/>
    <cellStyle name="60% - Énfasis3 67" xfId="1085" xr:uid="{4ABFF291-5648-42B6-84BD-F3FEFAFB1F49}"/>
    <cellStyle name="60% - Énfasis3 68" xfId="1086" xr:uid="{B2B925C6-0951-40B2-A9FF-04A838CA4270}"/>
    <cellStyle name="60% - Énfasis3 69" xfId="1087" xr:uid="{4E7365D0-C7CD-4850-B959-EC1918BDEE6C}"/>
    <cellStyle name="60% - Énfasis3 7" xfId="1088" xr:uid="{4144247F-DA12-4C20-8DD0-90564382F143}"/>
    <cellStyle name="60% - Énfasis3 70" xfId="1089" xr:uid="{1E80F538-058D-486A-8104-E90F7E9AA168}"/>
    <cellStyle name="60% - Énfasis3 71" xfId="1090" xr:uid="{86E3DA8F-75B0-4667-B2A3-2BC566E594B3}"/>
    <cellStyle name="60% - Énfasis3 72" xfId="1091" xr:uid="{59A3B8C8-593D-4E9C-A1C2-778D955CF913}"/>
    <cellStyle name="60% - Énfasis3 73" xfId="1092" xr:uid="{4E8CFDD0-D7C9-416A-B0BC-86DA9F36E459}"/>
    <cellStyle name="60% - Énfasis3 74" xfId="1093" xr:uid="{4D64B920-E7F6-4CBE-9D26-9D4F0304401C}"/>
    <cellStyle name="60% - Énfasis3 8" xfId="1094" xr:uid="{F6EFE4FF-0F92-4958-957D-14051CC6C2AE}"/>
    <cellStyle name="60% - Énfasis3 9" xfId="1095" xr:uid="{081319DA-B5A1-4434-91AA-26080CF86457}"/>
    <cellStyle name="60% - Énfasis4 10" xfId="1096" xr:uid="{7AA8CD4A-EE18-4E04-B7BC-258DA2732C5D}"/>
    <cellStyle name="60% - Énfasis4 11" xfId="1097" xr:uid="{ECD67726-6FA4-4274-A715-A4A26DA087E9}"/>
    <cellStyle name="60% - Énfasis4 12" xfId="1098" xr:uid="{85CA4757-DB63-4F45-A7CD-0565131265A1}"/>
    <cellStyle name="60% - Énfasis4 13" xfId="1099" xr:uid="{EE0830F7-3067-4FA8-A373-CA2DA1D4CDB2}"/>
    <cellStyle name="60% - Énfasis4 14" xfId="1100" xr:uid="{4473710E-E897-46E3-A934-2117D2BF3BF2}"/>
    <cellStyle name="60% - Énfasis4 15" xfId="1101" xr:uid="{B05D86C9-0D42-41A6-97F2-EEC07EED9006}"/>
    <cellStyle name="60% - Énfasis4 16" xfId="1102" xr:uid="{FF39A2BA-3C00-48BC-9164-959FBD2B1972}"/>
    <cellStyle name="60% - Énfasis4 17" xfId="1103" xr:uid="{8F4A2ED2-D5F7-4532-9C59-1822732061A6}"/>
    <cellStyle name="60% - Énfasis4 18" xfId="1104" xr:uid="{4CE6F12E-D593-4A24-8DD1-23C8C389108B}"/>
    <cellStyle name="60% - Énfasis4 19" xfId="1105" xr:uid="{996222A3-0504-40B0-9D3E-BD5F5AE23E2B}"/>
    <cellStyle name="60% - Énfasis4 2" xfId="1106" xr:uid="{41E76002-BC33-46E1-B330-8D26B1782003}"/>
    <cellStyle name="60% - Énfasis4 20" xfId="1107" xr:uid="{B043636E-C4F9-4293-A526-8D55426AC530}"/>
    <cellStyle name="60% - Énfasis4 21" xfId="1108" xr:uid="{EF8BEC66-1643-4C8A-ACA1-005CEF4097A6}"/>
    <cellStyle name="60% - Énfasis4 22" xfId="1109" xr:uid="{D7E4BE3E-4FA0-437E-8DE7-9F2B449DC75B}"/>
    <cellStyle name="60% - Énfasis4 23" xfId="1110" xr:uid="{92B3FE20-A390-4914-942B-F5A6DFC76E43}"/>
    <cellStyle name="60% - Énfasis4 24" xfId="1111" xr:uid="{793FBCE0-4965-43D8-979E-8E432A96FEC5}"/>
    <cellStyle name="60% - Énfasis4 25" xfId="1112" xr:uid="{970C37E1-E107-4B3B-8290-2AE54C0EC8C0}"/>
    <cellStyle name="60% - Énfasis4 26" xfId="1113" xr:uid="{94F44B38-E9ED-4626-ACE9-EC2C04FD4FF5}"/>
    <cellStyle name="60% - Énfasis4 27" xfId="1114" xr:uid="{58D8DCF9-6FB5-4218-AFEF-0E9F7EFA7A8D}"/>
    <cellStyle name="60% - Énfasis4 28" xfId="1115" xr:uid="{271FFE86-342A-44A9-921E-782E05FDE502}"/>
    <cellStyle name="60% - Énfasis4 29" xfId="1116" xr:uid="{80FE58FF-A6D4-4BA1-A7AB-659CC492B443}"/>
    <cellStyle name="60% - Énfasis4 3" xfId="1117" xr:uid="{E515C8A8-BF9D-4CC4-A083-827462A807D5}"/>
    <cellStyle name="60% - Énfasis4 30" xfId="1118" xr:uid="{0CAA08F6-542E-4747-A622-8B371BD5419A}"/>
    <cellStyle name="60% - Énfasis4 31" xfId="1119" xr:uid="{0906C164-4492-40BD-BFAA-B530B9D132F3}"/>
    <cellStyle name="60% - Énfasis4 32" xfId="1120" xr:uid="{BF1363F9-22F7-40FB-9B41-398BF5F40574}"/>
    <cellStyle name="60% - Énfasis4 33" xfId="1121" xr:uid="{3A32F06D-17FD-4B8F-9BE4-5DA45CA03A33}"/>
    <cellStyle name="60% - Énfasis4 34" xfId="1122" xr:uid="{5D00D558-1BF4-415C-B649-DDA2A01DBACF}"/>
    <cellStyle name="60% - Énfasis4 35" xfId="1123" xr:uid="{F78B69E6-6504-48B6-A6A1-F06480F89394}"/>
    <cellStyle name="60% - Énfasis4 36" xfId="1124" xr:uid="{B9CCBB25-AB41-4D91-88C1-B9E33E838945}"/>
    <cellStyle name="60% - Énfasis4 37" xfId="1125" xr:uid="{E85ECEA7-E73D-4A38-BD23-B91AD0119398}"/>
    <cellStyle name="60% - Énfasis4 38" xfId="1126" xr:uid="{D39BFB23-C8FF-4BE0-99EE-6A341A9EFF1B}"/>
    <cellStyle name="60% - Énfasis4 39" xfId="1127" xr:uid="{2758BB88-0D17-4DEA-B81E-DBE83E365444}"/>
    <cellStyle name="60% - Énfasis4 4" xfId="1128" xr:uid="{872D751F-6E8D-4C5C-8F3E-EB517185051A}"/>
    <cellStyle name="60% - Énfasis4 40" xfId="1129" xr:uid="{1CC6F201-1C12-4179-9DEB-3577A9623D5F}"/>
    <cellStyle name="60% - Énfasis4 41" xfId="1130" xr:uid="{FB4B4B03-63BF-4A82-9620-038162550279}"/>
    <cellStyle name="60% - Énfasis4 42" xfId="1131" xr:uid="{94188FDF-3098-4ABA-8506-50F5C7985F7E}"/>
    <cellStyle name="60% - Énfasis4 43" xfId="1132" xr:uid="{064520FC-47B9-4471-A34C-4DE16704B2AF}"/>
    <cellStyle name="60% - Énfasis4 44" xfId="1133" xr:uid="{79EEDFAC-2967-4F4C-8C0A-BBC609118C84}"/>
    <cellStyle name="60% - Énfasis4 45" xfId="1134" xr:uid="{DD5FE9E7-F736-469F-9960-CCCB8284AFBB}"/>
    <cellStyle name="60% - Énfasis4 46" xfId="1135" xr:uid="{BB1316A0-E848-489C-9A4B-4B73F3E13900}"/>
    <cellStyle name="60% - Énfasis4 47" xfId="1136" xr:uid="{C5FE7DAF-5773-4AFD-AD9D-030F777ED8F0}"/>
    <cellStyle name="60% - Énfasis4 48" xfId="1137" xr:uid="{27D83A38-387D-4D4C-83E1-56DADCD65774}"/>
    <cellStyle name="60% - Énfasis4 49" xfId="1138" xr:uid="{BAB25448-1719-402F-B8EC-3166444B0DD5}"/>
    <cellStyle name="60% - Énfasis4 5" xfId="1139" xr:uid="{D0CCC013-E70A-4953-8565-0F77AA11250F}"/>
    <cellStyle name="60% - Énfasis4 50" xfId="1140" xr:uid="{2DC660D7-791F-498E-8A64-17802EEA2BEF}"/>
    <cellStyle name="60% - Énfasis4 51" xfId="1141" xr:uid="{BE59EAD3-88BC-4066-AF26-85957F8DD7A7}"/>
    <cellStyle name="60% - Énfasis4 52" xfId="1142" xr:uid="{BF7E82AB-CF9C-42EE-A155-A43BC6868877}"/>
    <cellStyle name="60% - Énfasis4 53" xfId="1143" xr:uid="{ECC6FCA2-C8A6-44EA-A4BC-D3FAEDD93215}"/>
    <cellStyle name="60% - Énfasis4 54" xfId="1144" xr:uid="{6432D829-7C05-4863-8858-E1CA74159778}"/>
    <cellStyle name="60% - Énfasis4 55" xfId="1145" xr:uid="{C59574F7-3832-466A-A53C-4565DEF8CEEE}"/>
    <cellStyle name="60% - Énfasis4 56" xfId="1146" xr:uid="{490D407D-D15D-49EC-87AC-AB8604CD3579}"/>
    <cellStyle name="60% - Énfasis4 57" xfId="1147" xr:uid="{7E4BDC3D-C27F-4659-8634-B1E395A2CB14}"/>
    <cellStyle name="60% - Énfasis4 58" xfId="1148" xr:uid="{069230F3-ECC2-474C-AA83-2CD57F836D00}"/>
    <cellStyle name="60% - Énfasis4 59" xfId="1149" xr:uid="{821DB7D7-9DFB-4376-8F58-CC15918ED40D}"/>
    <cellStyle name="60% - Énfasis4 6" xfId="1150" xr:uid="{0BF1AC8F-F4FF-4C5B-9BA6-644AF3423DF9}"/>
    <cellStyle name="60% - Énfasis4 60" xfId="1151" xr:uid="{9104058E-F7C0-4B7C-AAC2-4970D64D1EA0}"/>
    <cellStyle name="60% - Énfasis4 61" xfId="1152" xr:uid="{BD6283AB-0A03-47D1-AE7E-731692779BA1}"/>
    <cellStyle name="60% - Énfasis4 62" xfId="1153" xr:uid="{F1316897-1736-484D-886A-87931F85A3FF}"/>
    <cellStyle name="60% - Énfasis4 63" xfId="1154" xr:uid="{84171402-1C74-4D5C-987F-A6A4865DD88B}"/>
    <cellStyle name="60% - Énfasis4 64" xfId="1155" xr:uid="{B499B5CE-1E6F-4BF2-9B82-8D14B56422BE}"/>
    <cellStyle name="60% - Énfasis4 65" xfId="1156" xr:uid="{9DE3F5A4-226D-4DCB-9A07-D0EBB80312F2}"/>
    <cellStyle name="60% - Énfasis4 66" xfId="1157" xr:uid="{46364B61-C606-4F92-BEA5-08FCF5D0C5FA}"/>
    <cellStyle name="60% - Énfasis4 67" xfId="1158" xr:uid="{3D14FBEA-9D12-458B-A9D3-0808C02045DD}"/>
    <cellStyle name="60% - Énfasis4 68" xfId="1159" xr:uid="{7A9D2F49-81DB-49BE-AE8C-BA46E3F37109}"/>
    <cellStyle name="60% - Énfasis4 69" xfId="1160" xr:uid="{3141662A-4189-46A2-93DE-073A95BAE6DF}"/>
    <cellStyle name="60% - Énfasis4 7" xfId="1161" xr:uid="{C084C59F-8298-4A03-9C4B-1B420B88E9F5}"/>
    <cellStyle name="60% - Énfasis4 70" xfId="1162" xr:uid="{11A679C4-5ACB-4383-88DD-E88C9DB9A58B}"/>
    <cellStyle name="60% - Énfasis4 71" xfId="1163" xr:uid="{4390681A-DD87-49E6-B2C4-7F4AE4C8431E}"/>
    <cellStyle name="60% - Énfasis4 72" xfId="1164" xr:uid="{5558B6FA-6795-403C-AFD3-3DC4980E604F}"/>
    <cellStyle name="60% - Énfasis4 73" xfId="1165" xr:uid="{4EC24522-64A6-4D45-9921-0671FE8D9367}"/>
    <cellStyle name="60% - Énfasis4 74" xfId="1166" xr:uid="{F29C296E-0ED6-44FB-9F9F-AC13D6F8FC5B}"/>
    <cellStyle name="60% - Énfasis4 8" xfId="1167" xr:uid="{107BFDC7-B014-4DAD-AEC0-C9C273BB66CD}"/>
    <cellStyle name="60% - Énfasis4 9" xfId="1168" xr:uid="{DD773D1A-80E9-478D-A134-DF40A0407871}"/>
    <cellStyle name="60% - Énfasis5 10" xfId="1169" xr:uid="{0ADB60D4-F4D2-4BE3-860C-005F36D2F086}"/>
    <cellStyle name="60% - Énfasis5 11" xfId="1170" xr:uid="{F96B395B-1A3D-4DAA-96EC-1676A13A6264}"/>
    <cellStyle name="60% - Énfasis5 12" xfId="1171" xr:uid="{59357EB3-FBDE-40CC-AB29-34821C4B9F7A}"/>
    <cellStyle name="60% - Énfasis5 13" xfId="1172" xr:uid="{693A20AC-C336-4CF6-AA04-71A573C1116A}"/>
    <cellStyle name="60% - Énfasis5 14" xfId="1173" xr:uid="{18DE096D-B58A-46CC-91C8-50FB1BAF4113}"/>
    <cellStyle name="60% - Énfasis5 15" xfId="1174" xr:uid="{267B57AA-A1A6-47CB-8F8F-122BB8EEF4F8}"/>
    <cellStyle name="60% - Énfasis5 16" xfId="1175" xr:uid="{70B89BE1-5468-4225-9CB3-2D7BBC49D340}"/>
    <cellStyle name="60% - Énfasis5 17" xfId="1176" xr:uid="{EE0AD4E8-75B3-4A07-BC0C-294541267B93}"/>
    <cellStyle name="60% - Énfasis5 18" xfId="1177" xr:uid="{E5168F92-A0D5-4161-A713-DB21CB757C48}"/>
    <cellStyle name="60% - Énfasis5 19" xfId="1178" xr:uid="{5694BBFE-B781-4BB4-ABC4-4B4D1642F6AB}"/>
    <cellStyle name="60% - Énfasis5 2" xfId="1179" xr:uid="{5074FE0A-0E0C-4C3A-81C5-C289662A984A}"/>
    <cellStyle name="60% - Énfasis5 20" xfId="1180" xr:uid="{B18625EF-0EFD-4204-80A6-B69A1DC3EC1D}"/>
    <cellStyle name="60% - Énfasis5 21" xfId="1181" xr:uid="{BE549918-774B-4534-A708-823C79BC4409}"/>
    <cellStyle name="60% - Énfasis5 22" xfId="1182" xr:uid="{BC45885D-14C0-4B7B-B698-6A6696665F3B}"/>
    <cellStyle name="60% - Énfasis5 23" xfId="1183" xr:uid="{F8BE6554-4F6B-4239-8036-C671F43CCC72}"/>
    <cellStyle name="60% - Énfasis5 24" xfId="1184" xr:uid="{AC8EF43C-983C-4A52-AB47-C36843C5B14B}"/>
    <cellStyle name="60% - Énfasis5 25" xfId="1185" xr:uid="{B6805421-D4AA-448D-87A7-FEBAEA0832B6}"/>
    <cellStyle name="60% - Énfasis5 26" xfId="1186" xr:uid="{AC0B048D-EA5C-473E-A1BB-2D509039D362}"/>
    <cellStyle name="60% - Énfasis5 27" xfId="1187" xr:uid="{B02E66E7-2F20-4397-98A8-9733E9CE3DB9}"/>
    <cellStyle name="60% - Énfasis5 28" xfId="1188" xr:uid="{8BA4F9C8-58A6-4F9F-BFAB-57D49D8B5DB0}"/>
    <cellStyle name="60% - Énfasis5 29" xfId="1189" xr:uid="{0A2F30CC-1BD0-4009-91D9-F9084336043E}"/>
    <cellStyle name="60% - Énfasis5 3" xfId="1190" xr:uid="{3A4228BD-C1DF-48F5-BF6A-FC778725F7DE}"/>
    <cellStyle name="60% - Énfasis5 30" xfId="1191" xr:uid="{6F9A13C7-9A6E-4F14-8DE5-DAB4B13CBBA5}"/>
    <cellStyle name="60% - Énfasis5 31" xfId="1192" xr:uid="{80B156A6-37E8-4909-8A17-5E36E2917881}"/>
    <cellStyle name="60% - Énfasis5 32" xfId="1193" xr:uid="{50EA2D5B-174F-4356-8CB7-30067693358C}"/>
    <cellStyle name="60% - Énfasis5 33" xfId="1194" xr:uid="{81EB9968-F332-4C79-B915-5212E21BF3BF}"/>
    <cellStyle name="60% - Énfasis5 34" xfId="1195" xr:uid="{36A5FE02-9462-43C4-BBB9-DA42D6D85C76}"/>
    <cellStyle name="60% - Énfasis5 35" xfId="1196" xr:uid="{F8C23013-067F-412C-A47F-A70636EB2EB1}"/>
    <cellStyle name="60% - Énfasis5 36" xfId="1197" xr:uid="{6C78EC4F-8415-4D3D-AED3-F55326C01626}"/>
    <cellStyle name="60% - Énfasis5 37" xfId="1198" xr:uid="{BAD16AB4-F0B9-473C-BE15-FBF491C0A0B5}"/>
    <cellStyle name="60% - Énfasis5 38" xfId="1199" xr:uid="{E82F682A-4BF6-4ED9-B910-03B8A6AB9DAA}"/>
    <cellStyle name="60% - Énfasis5 39" xfId="1200" xr:uid="{2457C54F-2B5C-45B6-A56F-FF0B74811F25}"/>
    <cellStyle name="60% - Énfasis5 4" xfId="1201" xr:uid="{40B8C036-C290-4B0D-97EA-E0E0914A4F0E}"/>
    <cellStyle name="60% - Énfasis5 40" xfId="1202" xr:uid="{779E7E7F-DF7A-415B-B640-7860993FACA6}"/>
    <cellStyle name="60% - Énfasis5 41" xfId="1203" xr:uid="{459A8923-6343-476C-9F5D-871F52ED5AFC}"/>
    <cellStyle name="60% - Énfasis5 42" xfId="1204" xr:uid="{72BAB9B3-CF5E-49B8-99A6-46B1758C502F}"/>
    <cellStyle name="60% - Énfasis5 43" xfId="1205" xr:uid="{CD375DE5-51C3-459B-939B-5BDDABCE7D68}"/>
    <cellStyle name="60% - Énfasis5 44" xfId="1206" xr:uid="{3ABE05DA-02FE-4D48-9958-B43BFB5C3129}"/>
    <cellStyle name="60% - Énfasis5 45" xfId="1207" xr:uid="{DD772D15-30EB-4C07-A1FB-983C0C2D1C8E}"/>
    <cellStyle name="60% - Énfasis5 46" xfId="1208" xr:uid="{DD63FC57-E923-4AE4-A336-84A2EA155A43}"/>
    <cellStyle name="60% - Énfasis5 47" xfId="1209" xr:uid="{E48B7B60-0873-436B-881F-586E1D256155}"/>
    <cellStyle name="60% - Énfasis5 48" xfId="1210" xr:uid="{8AB4D785-FCC7-4197-8777-F7C6B034217D}"/>
    <cellStyle name="60% - Énfasis5 49" xfId="1211" xr:uid="{09D44F18-A046-4DB8-923B-D188454E09A6}"/>
    <cellStyle name="60% - Énfasis5 5" xfId="1212" xr:uid="{1FE12BD7-1471-4820-9DF2-FD6A444CA241}"/>
    <cellStyle name="60% - Énfasis5 50" xfId="1213" xr:uid="{12426E00-F77C-4759-B0BE-66B99DAC2535}"/>
    <cellStyle name="60% - Énfasis5 51" xfId="1214" xr:uid="{3CA1E95F-8F53-4C0B-8DCE-8A7DCF436A22}"/>
    <cellStyle name="60% - Énfasis5 52" xfId="1215" xr:uid="{5A0662C7-9E6B-4213-B7B3-D2E6C21CBF9D}"/>
    <cellStyle name="60% - Énfasis5 53" xfId="1216" xr:uid="{3906F02F-C437-401E-9CA4-2CA5D165DA5B}"/>
    <cellStyle name="60% - Énfasis5 54" xfId="1217" xr:uid="{91E482F3-5F77-41D7-97BE-1473E7FEEB16}"/>
    <cellStyle name="60% - Énfasis5 55" xfId="1218" xr:uid="{967AD676-99A5-404D-A860-8ACFF32749A4}"/>
    <cellStyle name="60% - Énfasis5 56" xfId="1219" xr:uid="{C7C62106-0CEC-4294-8EAF-3DF22E31CC8F}"/>
    <cellStyle name="60% - Énfasis5 57" xfId="1220" xr:uid="{BEA60B9F-84D3-43D3-B6E9-56CFB82B9522}"/>
    <cellStyle name="60% - Énfasis5 58" xfId="1221" xr:uid="{0E98246E-57EC-4522-8CFF-634FC2E7D26B}"/>
    <cellStyle name="60% - Énfasis5 59" xfId="1222" xr:uid="{3232BC04-1835-4701-8B21-1D2E2AA2BE19}"/>
    <cellStyle name="60% - Énfasis5 6" xfId="1223" xr:uid="{37767512-B6A2-4095-8D2E-E5E9A43C4C12}"/>
    <cellStyle name="60% - Énfasis5 60" xfId="1224" xr:uid="{CD04AA7D-CD2A-4431-AC4A-97E4A861618A}"/>
    <cellStyle name="60% - Énfasis5 61" xfId="1225" xr:uid="{7CE3A9E4-CF07-405F-AFDF-23E9C2580761}"/>
    <cellStyle name="60% - Énfasis5 62" xfId="1226" xr:uid="{99BF9416-3E29-47EC-9934-EF91D6C83BA5}"/>
    <cellStyle name="60% - Énfasis5 63" xfId="1227" xr:uid="{B6CAB2AC-FBFE-4BD5-A7C3-70FF994D305F}"/>
    <cellStyle name="60% - Énfasis5 64" xfId="1228" xr:uid="{54EAAC84-0D86-48AD-AB57-44614C057CFB}"/>
    <cellStyle name="60% - Énfasis5 65" xfId="1229" xr:uid="{3D6DFB60-F36B-4DB3-818D-E2F467E81D9A}"/>
    <cellStyle name="60% - Énfasis5 66" xfId="1230" xr:uid="{10C898A3-CE03-42E7-8204-B17097AC3A28}"/>
    <cellStyle name="60% - Énfasis5 67" xfId="1231" xr:uid="{2A6DDDEC-22B5-445E-B51B-CD4691AB8282}"/>
    <cellStyle name="60% - Énfasis5 68" xfId="1232" xr:uid="{D70A99A5-1EC1-438E-9FA4-DB9972A54F31}"/>
    <cellStyle name="60% - Énfasis5 69" xfId="1233" xr:uid="{8009A919-A0D0-4AF3-949B-F230C9FA61D9}"/>
    <cellStyle name="60% - Énfasis5 7" xfId="1234" xr:uid="{1003DFCF-A08E-4E01-A174-D78FCB547C64}"/>
    <cellStyle name="60% - Énfasis5 70" xfId="1235" xr:uid="{24E51620-8AD8-4925-BC69-E3756CD25FFF}"/>
    <cellStyle name="60% - Énfasis5 71" xfId="1236" xr:uid="{0061BA3A-4871-40C2-BF34-B655D5D2B7DE}"/>
    <cellStyle name="60% - Énfasis5 72" xfId="1237" xr:uid="{3A49866F-8574-46B2-965A-C1A7847BD852}"/>
    <cellStyle name="60% - Énfasis5 73" xfId="1238" xr:uid="{CC65A46A-143E-4307-9AA1-8B31F5651A5C}"/>
    <cellStyle name="60% - Énfasis5 74" xfId="1239" xr:uid="{60425E0B-BD06-463C-9880-4B04659515A4}"/>
    <cellStyle name="60% - Énfasis5 8" xfId="1240" xr:uid="{F1EAEA4C-E12D-4585-9422-14C91DF514A0}"/>
    <cellStyle name="60% - Énfasis5 9" xfId="1241" xr:uid="{88C698DA-A399-45CB-AB5D-F55F2DC0C44C}"/>
    <cellStyle name="60% - Énfasis6 10" xfId="1242" xr:uid="{F8CE9E4B-B726-4C21-9BD3-BA1A6DE47A59}"/>
    <cellStyle name="60% - Énfasis6 11" xfId="1243" xr:uid="{BA54A044-ABB5-434D-AC37-351366D23FEE}"/>
    <cellStyle name="60% - Énfasis6 12" xfId="1244" xr:uid="{9226A8C5-066D-45D6-B06F-364B4743C687}"/>
    <cellStyle name="60% - Énfasis6 13" xfId="1245" xr:uid="{FF515639-D14E-40CF-8068-974CFD44B069}"/>
    <cellStyle name="60% - Énfasis6 14" xfId="1246" xr:uid="{41BF406A-70D7-4CAB-9CFA-90842595001B}"/>
    <cellStyle name="60% - Énfasis6 15" xfId="1247" xr:uid="{B132B799-8D83-4D82-BF61-B63D7B10A26A}"/>
    <cellStyle name="60% - Énfasis6 16" xfId="1248" xr:uid="{78165952-6938-4E5A-85F7-A98225EE4418}"/>
    <cellStyle name="60% - Énfasis6 17" xfId="1249" xr:uid="{B1493FB4-7596-4003-9B8C-D078EE4CDE94}"/>
    <cellStyle name="60% - Énfasis6 18" xfId="1250" xr:uid="{740A108D-808D-44CB-9DF9-862F297EAF50}"/>
    <cellStyle name="60% - Énfasis6 19" xfId="1251" xr:uid="{3C7F0D36-168C-46B4-8AA4-2E70736C6A83}"/>
    <cellStyle name="60% - Énfasis6 2" xfId="1252" xr:uid="{50FCFD1A-6E00-484D-804F-9A26F2D814AF}"/>
    <cellStyle name="60% - Énfasis6 20" xfId="1253" xr:uid="{9D0F985F-3576-4C80-ABDA-F177915BE588}"/>
    <cellStyle name="60% - Énfasis6 21" xfId="1254" xr:uid="{B20627E4-B0FA-408D-8215-3F74AFA9180C}"/>
    <cellStyle name="60% - Énfasis6 22" xfId="1255" xr:uid="{A2471403-3394-41AB-BA96-320B41A29D5D}"/>
    <cellStyle name="60% - Énfasis6 23" xfId="1256" xr:uid="{F1B3A5D3-A187-4867-A93C-11B350820293}"/>
    <cellStyle name="60% - Énfasis6 24" xfId="1257" xr:uid="{DAE94797-8468-408E-9EBE-FCFCCB8320F7}"/>
    <cellStyle name="60% - Énfasis6 25" xfId="1258" xr:uid="{A2180039-2D00-48CE-BD42-DBABB41F5D14}"/>
    <cellStyle name="60% - Énfasis6 26" xfId="1259" xr:uid="{19A163E8-2895-411F-A5D9-9BCF2C4D6AD3}"/>
    <cellStyle name="60% - Énfasis6 27" xfId="1260" xr:uid="{5F3DC9E5-7AD8-4E5A-8D26-C1060CF7CB2B}"/>
    <cellStyle name="60% - Énfasis6 28" xfId="1261" xr:uid="{46DC5CBB-80CF-4666-BEEC-CA9E48DFA180}"/>
    <cellStyle name="60% - Énfasis6 29" xfId="1262" xr:uid="{83AB447B-4697-4279-82A2-24343420A15A}"/>
    <cellStyle name="60% - Énfasis6 3" xfId="1263" xr:uid="{47CB25CC-58C5-4336-BFB1-50DADE7CFA0C}"/>
    <cellStyle name="60% - Énfasis6 30" xfId="1264" xr:uid="{22683CD5-1902-4D38-9AEF-4CCCB9083C37}"/>
    <cellStyle name="60% - Énfasis6 31" xfId="1265" xr:uid="{D57BC174-7A56-4282-8EE9-9CC15A2D7A9E}"/>
    <cellStyle name="60% - Énfasis6 32" xfId="1266" xr:uid="{FC9DCEB8-94C8-4821-A11C-CC525BBD1709}"/>
    <cellStyle name="60% - Énfasis6 33" xfId="1267" xr:uid="{E8FF07A4-F701-45AF-966D-04CD4465617D}"/>
    <cellStyle name="60% - Énfasis6 34" xfId="1268" xr:uid="{3BB86ECB-9F36-4A17-A76B-191DC906DF79}"/>
    <cellStyle name="60% - Énfasis6 35" xfId="1269" xr:uid="{F45DA8C1-2203-4DB2-B294-AC4BC8367897}"/>
    <cellStyle name="60% - Énfasis6 36" xfId="1270" xr:uid="{0FA066FE-1CCB-4F11-8DC9-5BD4FC327549}"/>
    <cellStyle name="60% - Énfasis6 37" xfId="1271" xr:uid="{F8D6E5DC-AF43-4FF5-84C4-25217B77E59D}"/>
    <cellStyle name="60% - Énfasis6 38" xfId="1272" xr:uid="{A0366175-09A5-442B-A3BE-82A16BA5F6CA}"/>
    <cellStyle name="60% - Énfasis6 39" xfId="1273" xr:uid="{F7300F30-73EB-4D95-B809-664443BC195D}"/>
    <cellStyle name="60% - Énfasis6 4" xfId="1274" xr:uid="{774321D8-ECB0-4D33-94F5-167D333FF4A4}"/>
    <cellStyle name="60% - Énfasis6 40" xfId="1275" xr:uid="{87A64AF3-D97A-493A-9337-07080A7D3EDC}"/>
    <cellStyle name="60% - Énfasis6 41" xfId="1276" xr:uid="{AA278DDD-D7EA-4E19-BF87-ADF3DA442271}"/>
    <cellStyle name="60% - Énfasis6 42" xfId="1277" xr:uid="{F8861D1E-AE6F-4842-A86E-37C3BCBADC77}"/>
    <cellStyle name="60% - Énfasis6 43" xfId="1278" xr:uid="{5FA3BA54-FABE-42B9-9A61-0BC941D61B40}"/>
    <cellStyle name="60% - Énfasis6 44" xfId="1279" xr:uid="{44CD6035-B80F-4EBE-A5B8-855475026521}"/>
    <cellStyle name="60% - Énfasis6 45" xfId="1280" xr:uid="{94E1D5D9-3E10-49B8-8D3D-CADA50771352}"/>
    <cellStyle name="60% - Énfasis6 46" xfId="1281" xr:uid="{81627D4D-0AC2-4AC5-B779-11933B6799EB}"/>
    <cellStyle name="60% - Énfasis6 47" xfId="1282" xr:uid="{1F965EE7-5507-42E9-8ED8-640404435E20}"/>
    <cellStyle name="60% - Énfasis6 48" xfId="1283" xr:uid="{3D331C19-3ED4-49D3-A792-85E1D049E389}"/>
    <cellStyle name="60% - Énfasis6 49" xfId="1284" xr:uid="{B81DE38B-BE19-46FF-BDEA-858C14E641AF}"/>
    <cellStyle name="60% - Énfasis6 5" xfId="1285" xr:uid="{30CCC1E8-F98F-4418-AC70-8198613D9FCE}"/>
    <cellStyle name="60% - Énfasis6 50" xfId="1286" xr:uid="{0DB3A84A-6948-4B2F-A157-EE674766E701}"/>
    <cellStyle name="60% - Énfasis6 51" xfId="1287" xr:uid="{7E7393EE-AE0C-4D9E-82E6-2F0F398FA0FC}"/>
    <cellStyle name="60% - Énfasis6 52" xfId="1288" xr:uid="{A8A220B3-EDFC-42CE-8D4F-844963C85634}"/>
    <cellStyle name="60% - Énfasis6 53" xfId="1289" xr:uid="{761CA853-41EB-429F-B9F0-3CC7E2E7EA6B}"/>
    <cellStyle name="60% - Énfasis6 54" xfId="1290" xr:uid="{851FD6F2-1178-40BE-B392-03844F618C57}"/>
    <cellStyle name="60% - Énfasis6 55" xfId="1291" xr:uid="{E77734F9-FF62-4B34-B17E-6747F91FEC1F}"/>
    <cellStyle name="60% - Énfasis6 56" xfId="1292" xr:uid="{8D881D57-412C-44C5-86E3-642A1DEAF1BD}"/>
    <cellStyle name="60% - Énfasis6 57" xfId="1293" xr:uid="{13F866B6-FC10-40CC-9DB7-EA5A4A1BA255}"/>
    <cellStyle name="60% - Énfasis6 58" xfId="1294" xr:uid="{CAA918ED-9096-45D2-98AA-113F4CBFE7E0}"/>
    <cellStyle name="60% - Énfasis6 59" xfId="1295" xr:uid="{3C7A3E6B-C186-463A-8F36-D04350CBF795}"/>
    <cellStyle name="60% - Énfasis6 6" xfId="1296" xr:uid="{432544D3-191A-4F5F-ADC5-28CF3F42EC8E}"/>
    <cellStyle name="60% - Énfasis6 60" xfId="1297" xr:uid="{2CD759F5-4CBF-4B1E-8F45-B71C5966B68D}"/>
    <cellStyle name="60% - Énfasis6 61" xfId="1298" xr:uid="{3B5C71D7-64D4-4366-9CBA-D66A60825CFB}"/>
    <cellStyle name="60% - Énfasis6 62" xfId="1299" xr:uid="{62BB924C-FA83-4174-A2E2-97DBEE06E521}"/>
    <cellStyle name="60% - Énfasis6 63" xfId="1300" xr:uid="{0ABE1025-98F9-4C2A-9F57-75A23C8B13E3}"/>
    <cellStyle name="60% - Énfasis6 64" xfId="1301" xr:uid="{2EBAF481-9233-4690-BE8F-F9649251DE48}"/>
    <cellStyle name="60% - Énfasis6 65" xfId="1302" xr:uid="{73D40076-E8FB-48D7-95A4-8BD542EF622D}"/>
    <cellStyle name="60% - Énfasis6 66" xfId="1303" xr:uid="{89CF75ED-396C-4D19-A398-18CC51789821}"/>
    <cellStyle name="60% - Énfasis6 67" xfId="1304" xr:uid="{A80578FD-8F41-449C-9240-C84347ACDB8D}"/>
    <cellStyle name="60% - Énfasis6 68" xfId="1305" xr:uid="{452DB125-CCDB-4E1B-A178-72C453E1B5C3}"/>
    <cellStyle name="60% - Énfasis6 69" xfId="1306" xr:uid="{1DD318AD-42C4-4C10-B692-121B680E09FE}"/>
    <cellStyle name="60% - Énfasis6 7" xfId="1307" xr:uid="{DB9F305E-B517-49CE-82E3-FA870137A3FA}"/>
    <cellStyle name="60% - Énfasis6 70" xfId="1308" xr:uid="{814F96A9-FBC0-42AF-AADD-741994184AF7}"/>
    <cellStyle name="60% - Énfasis6 71" xfId="1309" xr:uid="{78A72A78-77CD-4B86-B31D-00BD32D6A75F}"/>
    <cellStyle name="60% - Énfasis6 72" xfId="1310" xr:uid="{4D626C09-89A3-4FC0-B812-E6E53C8C7559}"/>
    <cellStyle name="60% - Énfasis6 73" xfId="1311" xr:uid="{D8617EEA-8B62-4A2C-98DC-08E33091E098}"/>
    <cellStyle name="60% - Énfasis6 74" xfId="1312" xr:uid="{AD11EA1F-1B5E-404A-A1D1-0B0F10183730}"/>
    <cellStyle name="60% - Énfasis6 8" xfId="1313" xr:uid="{5433C9EC-3F10-49FE-BF8C-55B3694D922C}"/>
    <cellStyle name="60% - Énfasis6 9" xfId="1314" xr:uid="{94DFDB5F-1851-406A-8CA1-BBD3CFEB8868}"/>
    <cellStyle name="Buena 10" xfId="1315" xr:uid="{0B3E0A9E-0109-4C99-B4D2-FD8D368B784A}"/>
    <cellStyle name="Buena 11" xfId="1316" xr:uid="{47737BE2-670B-4B57-8387-AEE1779426D1}"/>
    <cellStyle name="Buena 12" xfId="1317" xr:uid="{8D9AC532-F628-472B-9332-AF3F5C86689E}"/>
    <cellStyle name="Buena 13" xfId="1318" xr:uid="{24920EEF-2CAD-4654-B302-A6B2A1A5595D}"/>
    <cellStyle name="Buena 14" xfId="1319" xr:uid="{AB331647-BCF9-433B-9E90-22FC68F775EA}"/>
    <cellStyle name="Buena 15" xfId="1320" xr:uid="{423C10AB-42FC-4191-B774-AC18F267DF3F}"/>
    <cellStyle name="Buena 16" xfId="1321" xr:uid="{D7F0295E-0868-4030-A115-ABC4ACCC2910}"/>
    <cellStyle name="Buena 17" xfId="1322" xr:uid="{E6F11823-6F44-4698-8A2A-0B728EE92AD0}"/>
    <cellStyle name="Buena 18" xfId="1323" xr:uid="{A86020F7-2D1F-488B-98F2-77A182BC3BEC}"/>
    <cellStyle name="Buena 19" xfId="1324" xr:uid="{55F439F5-560B-43DA-8935-271E11DF8CE6}"/>
    <cellStyle name="Buena 2" xfId="1325" xr:uid="{6611F414-35F0-4DD0-A84A-668238EC5EBB}"/>
    <cellStyle name="Buena 20" xfId="1326" xr:uid="{10DE0DF6-8B91-4A4B-824B-CADAB799D7AE}"/>
    <cellStyle name="Buena 21" xfId="1327" xr:uid="{26CF9207-3C68-4EC9-8B2A-E16F59609F3D}"/>
    <cellStyle name="Buena 22" xfId="1328" xr:uid="{660091AD-8708-4F5B-AA72-93A74964B219}"/>
    <cellStyle name="Buena 23" xfId="1329" xr:uid="{3726F95B-B34C-4D8A-82C2-FCFF22A4C59F}"/>
    <cellStyle name="Buena 24" xfId="1330" xr:uid="{B45972E4-3BA7-4C0E-B839-36F83803C908}"/>
    <cellStyle name="Buena 25" xfId="1331" xr:uid="{AA46E047-EA4F-444D-BC89-770D594DA441}"/>
    <cellStyle name="Buena 26" xfId="1332" xr:uid="{1B981AC6-8252-440A-97A8-C817BC3A45DF}"/>
    <cellStyle name="Buena 27" xfId="1333" xr:uid="{8F47EB27-80EE-4F57-8361-6BCE4D8B0B5D}"/>
    <cellStyle name="Buena 28" xfId="1334" xr:uid="{0E8E35C3-2E6E-4A33-A754-6CB34CF83ADB}"/>
    <cellStyle name="Buena 29" xfId="1335" xr:uid="{2CE444A0-AC96-485E-92F4-64F0F777E014}"/>
    <cellStyle name="Buena 3" xfId="1336" xr:uid="{67A30915-6594-43AC-9A16-2E931CDD8814}"/>
    <cellStyle name="Buena 30" xfId="1337" xr:uid="{2C275B3D-A6D3-462E-832A-87D62F51642F}"/>
    <cellStyle name="Buena 31" xfId="1338" xr:uid="{35FE4750-71A3-4AC5-B8A9-0967760C5695}"/>
    <cellStyle name="Buena 32" xfId="1339" xr:uid="{73D57693-6EE4-4546-9834-F2867C1E6654}"/>
    <cellStyle name="Buena 33" xfId="1340" xr:uid="{8E6E2227-27C6-40C8-9577-06B85C23D0A6}"/>
    <cellStyle name="Buena 34" xfId="1341" xr:uid="{0428C4C7-CBFA-45B6-973D-7DDF8ACE347E}"/>
    <cellStyle name="Buena 35" xfId="1342" xr:uid="{CBADDC3C-664F-4317-A561-656A269E2729}"/>
    <cellStyle name="Buena 36" xfId="1343" xr:uid="{07B2DEBA-DEE5-45E9-AE0F-9096597E201A}"/>
    <cellStyle name="Buena 37" xfId="1344" xr:uid="{F99490CD-38E0-4A21-90A6-8A2611665424}"/>
    <cellStyle name="Buena 38" xfId="1345" xr:uid="{857DE6E9-F2C0-429B-9E09-48D19ECE7CB1}"/>
    <cellStyle name="Buena 39" xfId="1346" xr:uid="{87AB88BF-60AC-4A6F-A6FC-EEAD6724283B}"/>
    <cellStyle name="Buena 4" xfId="1347" xr:uid="{2D905135-E81E-41E1-9F5A-D2DEE8FA4285}"/>
    <cellStyle name="Buena 40" xfId="1348" xr:uid="{61CBF458-6447-4BA9-B453-D832DCC13B76}"/>
    <cellStyle name="Buena 41" xfId="1349" xr:uid="{350F20ED-370D-495E-BF0A-51E6FEAE7C37}"/>
    <cellStyle name="Buena 42" xfId="1350" xr:uid="{D98BD03E-0476-44C1-9161-E945B374A1B4}"/>
    <cellStyle name="Buena 43" xfId="1351" xr:uid="{55D7BAC5-00EE-46A2-8177-8A9FD0BAEE47}"/>
    <cellStyle name="Buena 44" xfId="1352" xr:uid="{7BEEA66D-C39B-49C5-967C-46195E7DDF46}"/>
    <cellStyle name="Buena 45" xfId="1353" xr:uid="{7DC3773A-2B3F-4646-AAD9-AEE857532D6A}"/>
    <cellStyle name="Buena 46" xfId="1354" xr:uid="{6518018F-B2F5-4085-9385-859CC10D7D4B}"/>
    <cellStyle name="Buena 47" xfId="1355" xr:uid="{A956683D-3BAA-4138-91E2-182CF65C0CE5}"/>
    <cellStyle name="Buena 48" xfId="1356" xr:uid="{4F59C846-75E7-4D98-9BD4-22AD55232983}"/>
    <cellStyle name="Buena 49" xfId="1357" xr:uid="{75A55363-285B-474B-9A49-618009A8BF9D}"/>
    <cellStyle name="Buena 5" xfId="1358" xr:uid="{332C4AA1-3ED9-4B50-8870-BE5E5E733D10}"/>
    <cellStyle name="Buena 50" xfId="1359" xr:uid="{BBAC8681-1D68-4BBD-869B-25A690A8E0BA}"/>
    <cellStyle name="Buena 51" xfId="1360" xr:uid="{25D109AD-03F8-41B0-9B42-6C25643C00B7}"/>
    <cellStyle name="Buena 52" xfId="1361" xr:uid="{4BDD537A-7B8A-4710-B911-2B1CC8C28220}"/>
    <cellStyle name="Buena 53" xfId="1362" xr:uid="{5737DE77-34C5-4A12-A2AB-E4762D1D828F}"/>
    <cellStyle name="Buena 54" xfId="1363" xr:uid="{507422CA-0A51-4F78-8704-7A89BB4E6B49}"/>
    <cellStyle name="Buena 55" xfId="1364" xr:uid="{1F7CD86B-474D-4D48-BBD4-D4F359C66C87}"/>
    <cellStyle name="Buena 56" xfId="1365" xr:uid="{5E4AB39C-E59E-4942-998D-023C764C83CC}"/>
    <cellStyle name="Buena 57" xfId="1366" xr:uid="{93EB8014-7DD7-4818-B9E8-67BC4DA277BB}"/>
    <cellStyle name="Buena 58" xfId="1367" xr:uid="{CBC76F71-6862-41A7-976D-7115A1678F4D}"/>
    <cellStyle name="Buena 59" xfId="1368" xr:uid="{88CD3885-197E-49CC-B6B9-56961D5F590E}"/>
    <cellStyle name="Buena 6" xfId="1369" xr:uid="{D81CF9E2-A5B9-4411-9D56-53FD83C2086D}"/>
    <cellStyle name="Buena 60" xfId="1370" xr:uid="{E0B450C2-74AD-434B-9FDB-3EDA695BCC55}"/>
    <cellStyle name="Buena 61" xfId="1371" xr:uid="{6F7D5853-5C91-4FC0-A0A2-0C537966AC7C}"/>
    <cellStyle name="Buena 62" xfId="1372" xr:uid="{D386FBF5-0C0D-4851-A0D2-64B28E55B3D6}"/>
    <cellStyle name="Buena 63" xfId="1373" xr:uid="{193B7A39-3475-4B5F-9D77-A3A467E0F4C1}"/>
    <cellStyle name="Buena 64" xfId="1374" xr:uid="{11C2E10B-BDA1-49BE-848B-F829D8AF3E43}"/>
    <cellStyle name="Buena 65" xfId="1375" xr:uid="{00E0735B-E2E5-4183-9385-97F0B1DE64BC}"/>
    <cellStyle name="Buena 66" xfId="1376" xr:uid="{B73ADCA5-6B97-4FC8-96F4-BC241DCF4228}"/>
    <cellStyle name="Buena 67" xfId="1377" xr:uid="{509A31B4-DFC7-406C-9EE8-E77FCA28691A}"/>
    <cellStyle name="Buena 68" xfId="1378" xr:uid="{E852F628-23BD-4602-A947-9C835EEF9B80}"/>
    <cellStyle name="Buena 69" xfId="1379" xr:uid="{CF4C98FF-AC80-4D69-9986-AF9F2B3FFA06}"/>
    <cellStyle name="Buena 7" xfId="1380" xr:uid="{DE726838-9E3F-443E-90EF-943326EB32B1}"/>
    <cellStyle name="Buena 70" xfId="1381" xr:uid="{D686B682-8737-4232-9188-E964414790B3}"/>
    <cellStyle name="Buena 71" xfId="1382" xr:uid="{AFC8CDC3-327B-49CC-8DC8-0DC01262B926}"/>
    <cellStyle name="Buena 72" xfId="1383" xr:uid="{96A25F49-9AFD-4676-B1A0-F7EBD88B289B}"/>
    <cellStyle name="Buena 73" xfId="1384" xr:uid="{D293CA05-1885-4182-BEC3-90C3D00750A0}"/>
    <cellStyle name="Buena 8" xfId="1385" xr:uid="{4F0D83E6-C64D-4052-98C1-38B9330045FA}"/>
    <cellStyle name="Buena 9" xfId="1386" xr:uid="{BBC6FB1F-74F0-4C65-A71A-EDEBAD47F859}"/>
    <cellStyle name="Cálculo 10" xfId="1387" xr:uid="{6D39C29F-53E1-4332-A2F2-11A006EE84C8}"/>
    <cellStyle name="Cálculo 11" xfId="1388" xr:uid="{A107D767-47DD-4AC1-BB77-C5370FC0E2FA}"/>
    <cellStyle name="Cálculo 12" xfId="1389" xr:uid="{83838831-1DA6-4E78-95DC-F434236D24DD}"/>
    <cellStyle name="Cálculo 13" xfId="1390" xr:uid="{B4CD6FCD-BC73-41FE-ACE8-6ABBF9976374}"/>
    <cellStyle name="Cálculo 14" xfId="1391" xr:uid="{E26BE802-9D35-4D8E-9ADB-88E53C4855AF}"/>
    <cellStyle name="Cálculo 15" xfId="1392" xr:uid="{2455BCF9-A93D-4150-B77A-F17412171059}"/>
    <cellStyle name="Cálculo 16" xfId="1393" xr:uid="{4914866A-C867-40D1-928A-ABEE62B768E0}"/>
    <cellStyle name="Cálculo 17" xfId="1394" xr:uid="{5BE6C789-2503-4C73-A0C8-D54BA9111FE0}"/>
    <cellStyle name="Cálculo 18" xfId="1395" xr:uid="{2091FC45-D8FA-4CF6-82DB-BD716D6F883B}"/>
    <cellStyle name="Cálculo 19" xfId="1396" xr:uid="{9B5E34DE-DCBE-4A24-B8B6-48869476D050}"/>
    <cellStyle name="Cálculo 2" xfId="1397" xr:uid="{2E828ABB-2DF0-4F5D-BD21-700E612E4DD7}"/>
    <cellStyle name="Cálculo 20" xfId="1398" xr:uid="{2F14362E-FC4E-48D2-AD4B-A2CE462BFFD9}"/>
    <cellStyle name="Cálculo 21" xfId="1399" xr:uid="{D27446FF-C416-4E0F-BE5C-9F04DA8A28C9}"/>
    <cellStyle name="Cálculo 22" xfId="1400" xr:uid="{2B743552-7BED-48FE-9D9A-D8D25EE2DD30}"/>
    <cellStyle name="Cálculo 23" xfId="1401" xr:uid="{C58F6778-10B0-4079-AE3E-7929E5A8B054}"/>
    <cellStyle name="Cálculo 24" xfId="1402" xr:uid="{D2447A7E-6480-45B2-A1C9-92E5AA51A6AB}"/>
    <cellStyle name="Cálculo 25" xfId="1403" xr:uid="{A1D814AC-092B-4A2F-BD6D-5616BBBB3DA5}"/>
    <cellStyle name="Cálculo 26" xfId="1404" xr:uid="{06F5940E-7F49-498E-97A4-B50F1069F0D5}"/>
    <cellStyle name="Cálculo 27" xfId="1405" xr:uid="{B56F5EEF-6C36-4478-85B6-94858F522FD9}"/>
    <cellStyle name="Cálculo 28" xfId="1406" xr:uid="{D376F064-775F-48A7-9B25-743C1A1C7B36}"/>
    <cellStyle name="Cálculo 29" xfId="1407" xr:uid="{EA3BCEE6-B13B-4CD9-BBFA-0BF5AF2424A5}"/>
    <cellStyle name="Cálculo 3" xfId="1408" xr:uid="{115CBAF8-DE2B-4759-9B61-6D370F7CFAA8}"/>
    <cellStyle name="Cálculo 30" xfId="1409" xr:uid="{40E4BC91-B6BC-4AF5-B47D-4B3E8F9873D3}"/>
    <cellStyle name="Cálculo 31" xfId="1410" xr:uid="{92116AB1-03AC-4B0A-B7E6-41054839BDB4}"/>
    <cellStyle name="Cálculo 32" xfId="1411" xr:uid="{BD73D5D8-AD96-46C3-9BF5-B2AD643969C9}"/>
    <cellStyle name="Cálculo 33" xfId="1412" xr:uid="{223765F1-0E61-47EB-896F-527328813E62}"/>
    <cellStyle name="Cálculo 34" xfId="1413" xr:uid="{F85E1838-3F8D-4818-A3DE-BEE5EE084CAF}"/>
    <cellStyle name="Cálculo 35" xfId="1414" xr:uid="{88A9C07E-E247-4F6D-A755-20D6FEFF13C8}"/>
    <cellStyle name="Cálculo 36" xfId="1415" xr:uid="{38AA1206-3E7F-42DE-8DFC-B53D71352FE3}"/>
    <cellStyle name="Cálculo 37" xfId="1416" xr:uid="{C912324F-D3FA-41C2-85D7-21C6B2727C9A}"/>
    <cellStyle name="Cálculo 38" xfId="1417" xr:uid="{4CE9E2F9-0EDC-4270-AFB0-7671B69F11FC}"/>
    <cellStyle name="Cálculo 39" xfId="1418" xr:uid="{9B74E3DA-A27F-4D56-8F0B-BE53B59C53D7}"/>
    <cellStyle name="Cálculo 4" xfId="1419" xr:uid="{374991BE-7517-405E-A50F-0218C7957E23}"/>
    <cellStyle name="Cálculo 40" xfId="1420" xr:uid="{1405FD51-E34A-4F6A-A6C0-BE872DCB73DA}"/>
    <cellStyle name="Cálculo 41" xfId="1421" xr:uid="{7AF19D9B-2BF2-4D71-B315-8FC1C5BF3717}"/>
    <cellStyle name="Cálculo 42" xfId="1422" xr:uid="{9F9E76DB-71DF-4401-B699-9CE6EA9625F1}"/>
    <cellStyle name="Cálculo 43" xfId="1423" xr:uid="{3416052C-252C-4B18-92A0-1336493EA3B2}"/>
    <cellStyle name="Cálculo 44" xfId="1424" xr:uid="{3172E899-E984-4824-8CD2-B045E9EA8329}"/>
    <cellStyle name="Cálculo 45" xfId="1425" xr:uid="{A8518B2B-1480-4160-BEB2-EDA9A4882B92}"/>
    <cellStyle name="Cálculo 46" xfId="1426" xr:uid="{18A62FBF-874A-4E61-99C9-2C366E67FF8C}"/>
    <cellStyle name="Cálculo 47" xfId="1427" xr:uid="{9DAE924D-C8C5-4BDD-B399-FF58A01DB8A1}"/>
    <cellStyle name="Cálculo 48" xfId="1428" xr:uid="{B7E86ED5-90DE-4F96-B629-BF9B7FA8299A}"/>
    <cellStyle name="Cálculo 49" xfId="1429" xr:uid="{B45AC205-4B03-46A1-AE19-AC0C75A49E88}"/>
    <cellStyle name="Cálculo 5" xfId="1430" xr:uid="{2B8DAC66-87A1-40D5-B229-574EE9F55E3C}"/>
    <cellStyle name="Cálculo 50" xfId="1431" xr:uid="{8B2AC25C-5B8D-4559-8C3B-A1E10D1996B0}"/>
    <cellStyle name="Cálculo 51" xfId="1432" xr:uid="{EC666950-9C4F-4E80-8A3F-3742D2DDB1B9}"/>
    <cellStyle name="Cálculo 52" xfId="1433" xr:uid="{8C350BE9-C628-4C38-BA9C-8252DF8CD258}"/>
    <cellStyle name="Cálculo 53" xfId="1434" xr:uid="{9360DD67-D4B1-4B80-95E5-47926C0A8EB0}"/>
    <cellStyle name="Cálculo 54" xfId="1435" xr:uid="{E7E2507E-102D-4951-9682-E4A9FE59E270}"/>
    <cellStyle name="Cálculo 55" xfId="1436" xr:uid="{8AC749AB-C96A-4385-A37D-89E7FD60DB78}"/>
    <cellStyle name="Cálculo 56" xfId="1437" xr:uid="{9B9E88FC-D724-4BCD-9DCF-2FC7737A7835}"/>
    <cellStyle name="Cálculo 57" xfId="1438" xr:uid="{B91BF6F1-E5C4-419E-836A-4AA32948A4DD}"/>
    <cellStyle name="Cálculo 58" xfId="1439" xr:uid="{42160BDE-77E2-4FCB-86E0-354FB6F1D414}"/>
    <cellStyle name="Cálculo 59" xfId="1440" xr:uid="{A163CF0E-C179-458C-9D6E-5A826FFF14F7}"/>
    <cellStyle name="Cálculo 6" xfId="1441" xr:uid="{52FCE981-DA7B-4739-8DCF-6823A1E10477}"/>
    <cellStyle name="Cálculo 60" xfId="1442" xr:uid="{DCDDD9EF-663E-47BB-906B-9946E3C2C6EA}"/>
    <cellStyle name="Cálculo 61" xfId="1443" xr:uid="{84167106-2882-4B4C-B5C0-90482494504F}"/>
    <cellStyle name="Cálculo 62" xfId="1444" xr:uid="{1302548F-D9D8-45BD-89D9-5094DA5A0769}"/>
    <cellStyle name="Cálculo 63" xfId="1445" xr:uid="{56BB1FEA-6DFE-4BFE-8E33-85D9A34E629B}"/>
    <cellStyle name="Cálculo 64" xfId="1446" xr:uid="{E37E8E56-E8AC-4FB7-ADDD-DD774AD4AF88}"/>
    <cellStyle name="Cálculo 65" xfId="1447" xr:uid="{98A98F66-75C3-45B3-8123-BB204863DC41}"/>
    <cellStyle name="Cálculo 66" xfId="1448" xr:uid="{DEEE9D85-2A7E-4957-A8BB-0AE24D02A92C}"/>
    <cellStyle name="Cálculo 67" xfId="1449" xr:uid="{5D72D43B-5C35-469C-8A02-39D9CC90D726}"/>
    <cellStyle name="Cálculo 68" xfId="1450" xr:uid="{0BB976D9-0113-417E-9510-84EEB448C5E8}"/>
    <cellStyle name="Cálculo 69" xfId="1451" xr:uid="{E1E81017-CAD2-4BF0-AB7D-C803BF953F27}"/>
    <cellStyle name="Cálculo 7" xfId="1452" xr:uid="{9C68ABAF-5D43-4575-86F8-15294B86F443}"/>
    <cellStyle name="Cálculo 70" xfId="1453" xr:uid="{E313F42B-5A2A-460A-95D9-E358CE8039A7}"/>
    <cellStyle name="Cálculo 71" xfId="1454" xr:uid="{622811F9-4BD3-40F2-846C-CFBC490F24FB}"/>
    <cellStyle name="Cálculo 72" xfId="1455" xr:uid="{4ED9BEF6-0F0D-4845-89B2-A6687435B4DB}"/>
    <cellStyle name="Cálculo 73" xfId="1456" xr:uid="{730DAF7B-CBE7-48CD-9F05-B0FF1C630268}"/>
    <cellStyle name="Cálculo 74" xfId="1457" xr:uid="{0C891859-30DF-4638-84CD-FC96B8D863B5}"/>
    <cellStyle name="Cálculo 8" xfId="1458" xr:uid="{F0A51E7B-3E7C-482C-A10F-F20AAB420E10}"/>
    <cellStyle name="Cálculo 9" xfId="1459" xr:uid="{4F372A02-2A8E-4A0F-8E64-1C754FE4F54E}"/>
    <cellStyle name="Celda de comprobación 10" xfId="1460" xr:uid="{79932761-AAA5-462F-81B9-9D2A60B9D320}"/>
    <cellStyle name="Celda de comprobación 11" xfId="1461" xr:uid="{15BE3C1D-1357-485F-93EB-EAB067A5466D}"/>
    <cellStyle name="Celda de comprobación 12" xfId="1462" xr:uid="{683BFB30-590B-46DA-BE66-4B64CEA117F1}"/>
    <cellStyle name="Celda de comprobación 13" xfId="1463" xr:uid="{EAE8B5F3-A2A3-4E32-AD2B-CD068630E73D}"/>
    <cellStyle name="Celda de comprobación 14" xfId="1464" xr:uid="{F7D5FCB7-17C6-4443-A266-51CEC45CFBDE}"/>
    <cellStyle name="Celda de comprobación 15" xfId="1465" xr:uid="{1356E741-F2A4-46BC-9FB4-A8192CD2E00D}"/>
    <cellStyle name="Celda de comprobación 16" xfId="1466" xr:uid="{65A6C954-C4F8-4ED0-B0FE-225BFEDB50AA}"/>
    <cellStyle name="Celda de comprobación 17" xfId="1467" xr:uid="{B1C4D5AD-8E63-47F6-B031-1FB51BBD250C}"/>
    <cellStyle name="Celda de comprobación 18" xfId="1468" xr:uid="{B728FF70-10B3-47D9-9D1C-F22F9D1266CA}"/>
    <cellStyle name="Celda de comprobación 19" xfId="1469" xr:uid="{A04B0C02-8413-4977-BEC3-E3189E53F29D}"/>
    <cellStyle name="Celda de comprobación 2" xfId="1470" xr:uid="{38C71E9F-C7A7-4F13-9AC7-54D21FF94990}"/>
    <cellStyle name="Celda de comprobación 20" xfId="1471" xr:uid="{07CDF54B-8AB4-4916-85B6-312B00D2B4A0}"/>
    <cellStyle name="Celda de comprobación 21" xfId="1472" xr:uid="{E7A272E5-29A4-4D35-8D53-D91400088BE2}"/>
    <cellStyle name="Celda de comprobación 22" xfId="1473" xr:uid="{6B8BB4C6-32A4-4312-A08E-D122A370A5B4}"/>
    <cellStyle name="Celda de comprobación 23" xfId="1474" xr:uid="{06EBFC0E-DE5D-408C-9F65-40742149D9BD}"/>
    <cellStyle name="Celda de comprobación 24" xfId="1475" xr:uid="{0C7D4316-26E5-4B3A-9082-06F2AC7E3593}"/>
    <cellStyle name="Celda de comprobación 25" xfId="1476" xr:uid="{A5302136-168A-4375-8B0F-6DF122F6D514}"/>
    <cellStyle name="Celda de comprobación 26" xfId="1477" xr:uid="{EB57589B-9D97-4A76-9C3A-EE310092C4D2}"/>
    <cellStyle name="Celda de comprobación 27" xfId="1478" xr:uid="{C14CA7CB-2628-4669-9841-59B44FF72FAA}"/>
    <cellStyle name="Celda de comprobación 28" xfId="1479" xr:uid="{E4AE68C0-383A-4B79-AAF8-EAC0644548D9}"/>
    <cellStyle name="Celda de comprobación 29" xfId="1480" xr:uid="{F94C67E9-64C8-4561-907D-282BA1C331C8}"/>
    <cellStyle name="Celda de comprobación 3" xfId="1481" xr:uid="{B7A3F768-AAF7-4723-A248-3C3F91F1E5F5}"/>
    <cellStyle name="Celda de comprobación 30" xfId="1482" xr:uid="{EA51A625-061F-4836-92E2-F93D992A2151}"/>
    <cellStyle name="Celda de comprobación 31" xfId="1483" xr:uid="{774F5364-38FB-4462-9809-E617BAB9247E}"/>
    <cellStyle name="Celda de comprobación 32" xfId="1484" xr:uid="{ED8ED632-C785-4367-B91F-B1B9E6ECB2E1}"/>
    <cellStyle name="Celda de comprobación 33" xfId="1485" xr:uid="{21ACD91F-F6F7-4A7A-936A-E0277B842FBC}"/>
    <cellStyle name="Celda de comprobación 34" xfId="1486" xr:uid="{0ED4F21D-54B1-428B-B9A1-27795026CDAF}"/>
    <cellStyle name="Celda de comprobación 35" xfId="1487" xr:uid="{CA6AE760-0B3B-4645-A664-9D0BE5241E1D}"/>
    <cellStyle name="Celda de comprobación 36" xfId="1488" xr:uid="{C39F61ED-AD62-4768-88F5-AAC8B0047155}"/>
    <cellStyle name="Celda de comprobación 37" xfId="1489" xr:uid="{43F2D677-A816-495B-8AA6-A9D9C2C51715}"/>
    <cellStyle name="Celda de comprobación 38" xfId="1490" xr:uid="{BF6482FF-4E72-4C4D-8B32-91210C6419F3}"/>
    <cellStyle name="Celda de comprobación 39" xfId="1491" xr:uid="{E6FD0E41-5047-4026-9308-2446E9D3B69B}"/>
    <cellStyle name="Celda de comprobación 4" xfId="1492" xr:uid="{E858B6C7-DC3E-434A-9F0E-32B5541CE9DE}"/>
    <cellStyle name="Celda de comprobación 40" xfId="1493" xr:uid="{98DB3497-CF07-4E55-9C10-A37607EB62E8}"/>
    <cellStyle name="Celda de comprobación 41" xfId="1494" xr:uid="{C431185E-1A23-4837-96B0-68290803987B}"/>
    <cellStyle name="Celda de comprobación 42" xfId="1495" xr:uid="{B23A42A5-AA1D-4B75-BD50-C9A3775F056E}"/>
    <cellStyle name="Celda de comprobación 43" xfId="1496" xr:uid="{0C9D2845-E17D-4641-A844-1FF606C8B499}"/>
    <cellStyle name="Celda de comprobación 44" xfId="1497" xr:uid="{B483D099-810C-49B5-A23A-CDFE69ABF550}"/>
    <cellStyle name="Celda de comprobación 45" xfId="1498" xr:uid="{B0C4983F-8726-46D0-A2D3-8A5740691E3F}"/>
    <cellStyle name="Celda de comprobación 46" xfId="1499" xr:uid="{E72B7A48-D652-4139-8312-25C4540A8CBE}"/>
    <cellStyle name="Celda de comprobación 47" xfId="1500" xr:uid="{E4CF7716-6EFE-451D-8D28-9AC5CEDA8CD6}"/>
    <cellStyle name="Celda de comprobación 48" xfId="1501" xr:uid="{1FF003FC-4825-4D6E-9F7D-5D99334C56DF}"/>
    <cellStyle name="Celda de comprobación 49" xfId="1502" xr:uid="{F8D8A52B-6F97-4CDF-B96D-5425556E5E96}"/>
    <cellStyle name="Celda de comprobación 5" xfId="1503" xr:uid="{9BCC30AF-1EDA-4026-86D5-2D27959DBC2D}"/>
    <cellStyle name="Celda de comprobación 50" xfId="1504" xr:uid="{B2AE5310-9B77-4372-91BC-8067FD63EC65}"/>
    <cellStyle name="Celda de comprobación 51" xfId="1505" xr:uid="{2870BB68-A209-4E56-AEBA-9E2ABC44E890}"/>
    <cellStyle name="Celda de comprobación 52" xfId="1506" xr:uid="{346CAB0C-3697-43EF-87D4-0C74C75A71F6}"/>
    <cellStyle name="Celda de comprobación 53" xfId="1507" xr:uid="{AF52EE5D-8618-453E-8695-80BD6AC7FEC9}"/>
    <cellStyle name="Celda de comprobación 54" xfId="1508" xr:uid="{7D2316CC-DF49-43E8-BA76-A7BF1573F09F}"/>
    <cellStyle name="Celda de comprobación 55" xfId="1509" xr:uid="{201A607A-EB71-4B05-99BC-D28079CB2437}"/>
    <cellStyle name="Celda de comprobación 56" xfId="1510" xr:uid="{D3923DCB-4167-42F5-AC54-E44794E9CB79}"/>
    <cellStyle name="Celda de comprobación 57" xfId="1511" xr:uid="{E1247A21-5099-4A6D-8A22-413CD63FBC36}"/>
    <cellStyle name="Celda de comprobación 58" xfId="1512" xr:uid="{5FF653C8-F9B8-424F-8511-426EFEC93605}"/>
    <cellStyle name="Celda de comprobación 59" xfId="1513" xr:uid="{2FD4FB4F-9EF4-4CCD-829A-52A2EB249CAD}"/>
    <cellStyle name="Celda de comprobación 6" xfId="1514" xr:uid="{2B245A78-1425-402A-A7E9-FCC46958C83B}"/>
    <cellStyle name="Celda de comprobación 60" xfId="1515" xr:uid="{B94625B3-16A3-46D8-B14C-6F095FB0977C}"/>
    <cellStyle name="Celda de comprobación 61" xfId="1516" xr:uid="{B0581D74-1D12-46C1-9699-7DC956C570DB}"/>
    <cellStyle name="Celda de comprobación 62" xfId="1517" xr:uid="{9582FBFE-FF54-4411-88FA-FC4FD090C6F9}"/>
    <cellStyle name="Celda de comprobación 63" xfId="1518" xr:uid="{EEDAAA02-813A-43CF-8738-27E88866B7B3}"/>
    <cellStyle name="Celda de comprobación 64" xfId="1519" xr:uid="{99FCF099-0D25-42FF-A4BB-5947DC68D9EC}"/>
    <cellStyle name="Celda de comprobación 65" xfId="1520" xr:uid="{E2F3B156-50BC-46C6-B874-1CB8597A87E4}"/>
    <cellStyle name="Celda de comprobación 66" xfId="1521" xr:uid="{08E10A4A-2DAC-46AC-A47A-A8433DAF2C52}"/>
    <cellStyle name="Celda de comprobación 67" xfId="1522" xr:uid="{38F6E21A-E87B-4657-AACD-CF73BF90F177}"/>
    <cellStyle name="Celda de comprobación 68" xfId="1523" xr:uid="{B4C9EFA5-A272-47F7-9C1F-3C91CAB72087}"/>
    <cellStyle name="Celda de comprobación 69" xfId="1524" xr:uid="{CCCEA954-6BF3-4111-9555-D3A277AC55EE}"/>
    <cellStyle name="Celda de comprobación 7" xfId="1525" xr:uid="{87CEBCD0-7744-4C41-8BB2-ADFCA0AD6694}"/>
    <cellStyle name="Celda de comprobación 70" xfId="1526" xr:uid="{90EC992A-588A-4EC6-8957-0E581C9685AE}"/>
    <cellStyle name="Celda de comprobación 71" xfId="1527" xr:uid="{4BD1572A-3702-4FF1-B4C8-AFC115AA370E}"/>
    <cellStyle name="Celda de comprobación 72" xfId="1528" xr:uid="{D3DDC8CE-3717-428F-BB4B-3DC34E8E687C}"/>
    <cellStyle name="Celda de comprobación 73" xfId="1529" xr:uid="{47E8E9B4-281E-4618-B08F-AF93A2FD3FE3}"/>
    <cellStyle name="Celda de comprobación 74" xfId="1530" xr:uid="{2F45BCA4-A5BC-43A7-94E2-33D9FD547711}"/>
    <cellStyle name="Celda de comprobación 8" xfId="1531" xr:uid="{E93AF0C7-8546-4F82-A3F7-F1C16BB6B6B6}"/>
    <cellStyle name="Celda de comprobación 9" xfId="1532" xr:uid="{33BE5415-4EB0-4EA2-99F7-AAA11E175DAB}"/>
    <cellStyle name="Celda vinculada 10" xfId="1533" xr:uid="{8E6D8B3B-5D0E-4B4A-8CEA-2E21E62B7365}"/>
    <cellStyle name="Celda vinculada 11" xfId="1534" xr:uid="{91ADA2E2-12CC-47BA-8FAA-6C9E2700EF4F}"/>
    <cellStyle name="Celda vinculada 12" xfId="1535" xr:uid="{24D65A31-50E2-4874-B64C-F2755E386388}"/>
    <cellStyle name="Celda vinculada 13" xfId="1536" xr:uid="{3F9067D3-6E77-4B02-A0C0-C675B13B4D2C}"/>
    <cellStyle name="Celda vinculada 14" xfId="1537" xr:uid="{36B91E74-F9B2-435B-840B-303FC830A449}"/>
    <cellStyle name="Celda vinculada 15" xfId="1538" xr:uid="{726D6E1D-27CC-46C7-9727-5077B4CC41E6}"/>
    <cellStyle name="Celda vinculada 16" xfId="1539" xr:uid="{3E93AFEE-849F-465D-970E-95852567E5B0}"/>
    <cellStyle name="Celda vinculada 17" xfId="1540" xr:uid="{6C62B72C-34F7-46F5-BA95-FF2659E8321C}"/>
    <cellStyle name="Celda vinculada 18" xfId="1541" xr:uid="{20126AD0-D1DE-4777-A22F-DCD524E9758C}"/>
    <cellStyle name="Celda vinculada 19" xfId="1542" xr:uid="{84E459C9-F8C9-40F8-B360-ECC9EAC62024}"/>
    <cellStyle name="Celda vinculada 2" xfId="1543" xr:uid="{407420A7-1809-45C2-9BC0-20C0A7310D08}"/>
    <cellStyle name="Celda vinculada 20" xfId="1544" xr:uid="{FFF07880-B44F-4AE0-BA7E-6CFB01602482}"/>
    <cellStyle name="Celda vinculada 21" xfId="1545" xr:uid="{0FC8723A-4655-410F-A0B6-65FEC5EDA1D0}"/>
    <cellStyle name="Celda vinculada 22" xfId="1546" xr:uid="{F7FE3C15-D4CD-4E04-8B0E-E4026F48C84E}"/>
    <cellStyle name="Celda vinculada 23" xfId="1547" xr:uid="{54A5F6A6-180B-496D-979F-CC28942520D4}"/>
    <cellStyle name="Celda vinculada 24" xfId="1548" xr:uid="{FA8265E4-1E32-4362-B07E-97BCDC407036}"/>
    <cellStyle name="Celda vinculada 25" xfId="1549" xr:uid="{16E9F511-C2EE-4736-A70D-CA30A4AC4801}"/>
    <cellStyle name="Celda vinculada 26" xfId="1550" xr:uid="{21DAF4F1-0AD6-4A65-A260-38BFDDC2B535}"/>
    <cellStyle name="Celda vinculada 27" xfId="1551" xr:uid="{12DACFDE-0EE6-429D-A37A-14AA91F45B9A}"/>
    <cellStyle name="Celda vinculada 28" xfId="1552" xr:uid="{56007605-CB81-4D2C-9B39-1E2F4F97E45B}"/>
    <cellStyle name="Celda vinculada 29" xfId="1553" xr:uid="{2C8E5029-AF3D-4001-9220-A3CB2B415D47}"/>
    <cellStyle name="Celda vinculada 3" xfId="1554" xr:uid="{1D1B7147-65C1-447F-BDC9-A0015BD83172}"/>
    <cellStyle name="Celda vinculada 30" xfId="1555" xr:uid="{3F23FCDA-A167-4905-9195-5C92A71EA7E5}"/>
    <cellStyle name="Celda vinculada 31" xfId="1556" xr:uid="{885085B9-CB89-4351-9749-503E880D07DD}"/>
    <cellStyle name="Celda vinculada 32" xfId="1557" xr:uid="{D110BB59-5CC2-4BC0-829F-62BD18D1FF5E}"/>
    <cellStyle name="Celda vinculada 33" xfId="1558" xr:uid="{C8B9F515-DCCF-4454-BB10-5F21B80A4434}"/>
    <cellStyle name="Celda vinculada 34" xfId="1559" xr:uid="{6EBD4932-2966-4F22-A30A-59BB32138BE5}"/>
    <cellStyle name="Celda vinculada 35" xfId="1560" xr:uid="{8BC2AB46-495D-4505-8A47-9E234322AA88}"/>
    <cellStyle name="Celda vinculada 36" xfId="1561" xr:uid="{D4C44957-E54F-4BE8-8C67-704D7A6162D5}"/>
    <cellStyle name="Celda vinculada 37" xfId="1562" xr:uid="{14EEB54F-ED0E-48A9-9259-FF3933AD3842}"/>
    <cellStyle name="Celda vinculada 38" xfId="1563" xr:uid="{86A7E1B3-A69A-4A81-84AE-C24F75B57EA2}"/>
    <cellStyle name="Celda vinculada 39" xfId="1564" xr:uid="{A2ED203D-3AAE-4B9C-9F00-6DF9C906A56A}"/>
    <cellStyle name="Celda vinculada 4" xfId="1565" xr:uid="{441698B9-2778-48A2-9E36-6E5DC77F2B9E}"/>
    <cellStyle name="Celda vinculada 40" xfId="1566" xr:uid="{88DEE88F-434C-485C-B715-D14E8B5AA4C2}"/>
    <cellStyle name="Celda vinculada 41" xfId="1567" xr:uid="{FBB8C7C3-0B3E-4DC3-A90A-4444C51E9B55}"/>
    <cellStyle name="Celda vinculada 42" xfId="1568" xr:uid="{DA5B047E-F8C9-43FF-B550-35F696EDF365}"/>
    <cellStyle name="Celda vinculada 43" xfId="1569" xr:uid="{93271BEE-95B8-4246-BFA0-9539C7EA725F}"/>
    <cellStyle name="Celda vinculada 44" xfId="1570" xr:uid="{45C77223-A7C4-47DF-B7C6-7171AB5EA0D9}"/>
    <cellStyle name="Celda vinculada 45" xfId="1571" xr:uid="{07C22977-C4CE-4FE7-8375-44DADF7EC453}"/>
    <cellStyle name="Celda vinculada 46" xfId="1572" xr:uid="{2A3686A4-4CF9-47EA-9C23-589D21A2857C}"/>
    <cellStyle name="Celda vinculada 47" xfId="1573" xr:uid="{9FE0A8FA-CC28-418E-B7A1-453AD232AFAC}"/>
    <cellStyle name="Celda vinculada 48" xfId="1574" xr:uid="{46160DD5-4538-4400-B951-B8C1D3F6F560}"/>
    <cellStyle name="Celda vinculada 49" xfId="1575" xr:uid="{8873649F-3B2C-4002-97E8-18DF39DB11E3}"/>
    <cellStyle name="Celda vinculada 5" xfId="1576" xr:uid="{C70A11D6-F633-496A-9778-EF27B824E052}"/>
    <cellStyle name="Celda vinculada 50" xfId="1577" xr:uid="{14004236-1F1E-4DE5-90B5-E036DBBD8AE5}"/>
    <cellStyle name="Celda vinculada 51" xfId="1578" xr:uid="{E6E5500A-4022-4918-8750-7F794F3A8F43}"/>
    <cellStyle name="Celda vinculada 52" xfId="1579" xr:uid="{77B5C14D-468E-4A7F-8A68-A846C2BF5FE0}"/>
    <cellStyle name="Celda vinculada 53" xfId="1580" xr:uid="{7115279B-643F-459A-BC0E-080FF1F228B7}"/>
    <cellStyle name="Celda vinculada 54" xfId="1581" xr:uid="{B4E760EF-7A7F-4A8D-A3B3-BD1F992CB97E}"/>
    <cellStyle name="Celda vinculada 55" xfId="1582" xr:uid="{FEC7F3C6-726E-4D61-8036-C96E4D3AECF9}"/>
    <cellStyle name="Celda vinculada 56" xfId="1583" xr:uid="{5A9F9F78-7252-4D19-AB3C-C3E75312F8F2}"/>
    <cellStyle name="Celda vinculada 57" xfId="1584" xr:uid="{8739429A-CF25-41E4-B32A-D6EFEE21162D}"/>
    <cellStyle name="Celda vinculada 58" xfId="1585" xr:uid="{E93391B1-826B-42B3-9064-E52F02A4C023}"/>
    <cellStyle name="Celda vinculada 59" xfId="1586" xr:uid="{6A3CCCF8-766C-48D5-ADF4-E937CEDF1AFE}"/>
    <cellStyle name="Celda vinculada 6" xfId="1587" xr:uid="{2F413490-B8AE-4257-A56B-8A8FE363909B}"/>
    <cellStyle name="Celda vinculada 60" xfId="1588" xr:uid="{E8DC7DED-A037-4505-94C0-06E46BF54D3E}"/>
    <cellStyle name="Celda vinculada 61" xfId="1589" xr:uid="{6F881A74-C34E-4FF9-95D1-4A99D868C31A}"/>
    <cellStyle name="Celda vinculada 62" xfId="1590" xr:uid="{E077C219-8BA9-4EBE-9D2C-370BB61D9AE7}"/>
    <cellStyle name="Celda vinculada 63" xfId="1591" xr:uid="{F7BDF00B-B8FA-48AE-9812-1E5BFBB29ADE}"/>
    <cellStyle name="Celda vinculada 64" xfId="1592" xr:uid="{861CEAEA-DEB0-4BEE-A2C7-2B0E21D8B8E3}"/>
    <cellStyle name="Celda vinculada 65" xfId="1593" xr:uid="{77843DEA-1093-435F-8624-6E9D4AE2E64E}"/>
    <cellStyle name="Celda vinculada 66" xfId="1594" xr:uid="{0C01A428-CEA5-4E70-B7CD-F863F1169D0C}"/>
    <cellStyle name="Celda vinculada 67" xfId="1595" xr:uid="{0AA0D5F9-8B2C-4A84-A632-855D9513CE0E}"/>
    <cellStyle name="Celda vinculada 68" xfId="1596" xr:uid="{14936F9A-C2F1-4EB5-B043-E78EF88DBD6B}"/>
    <cellStyle name="Celda vinculada 69" xfId="1597" xr:uid="{68C4EC4B-9A61-45D7-94BD-CD8E9D79B22F}"/>
    <cellStyle name="Celda vinculada 7" xfId="1598" xr:uid="{B96D2CD9-9033-471C-899A-1B7E6AE81BEE}"/>
    <cellStyle name="Celda vinculada 70" xfId="1599" xr:uid="{4FD59CEA-DBA1-4C4B-8171-C486E4AAFCD7}"/>
    <cellStyle name="Celda vinculada 71" xfId="1600" xr:uid="{3A7BE77E-A48F-4B27-A3B4-6D28FDCE89AC}"/>
    <cellStyle name="Celda vinculada 72" xfId="1601" xr:uid="{5AED0292-9CBF-4045-8685-CFAE8FF320B3}"/>
    <cellStyle name="Celda vinculada 73" xfId="1602" xr:uid="{D1803EAF-86DA-4D0C-98F0-2A7872982AF1}"/>
    <cellStyle name="Celda vinculada 74" xfId="1603" xr:uid="{33A21C72-91D3-4E4C-B4D6-290293DF3A78}"/>
    <cellStyle name="Celda vinculada 8" xfId="1604" xr:uid="{3E8BCBE9-EA40-47CF-BB9E-60F6B84DBF78}"/>
    <cellStyle name="Celda vinculada 9" xfId="1605" xr:uid="{BB2CB5F0-37E6-4477-AEFB-C198ED118B6A}"/>
    <cellStyle name="Encabezado 4 10" xfId="1606" xr:uid="{BCDF3E6A-7719-44C9-90A7-88AC035F1257}"/>
    <cellStyle name="Encabezado 4 11" xfId="1607" xr:uid="{619F452D-A125-4D33-B341-A1B8FDB991E8}"/>
    <cellStyle name="Encabezado 4 12" xfId="1608" xr:uid="{4DEF007B-2CB8-44D1-B409-18EE5CDCEF61}"/>
    <cellStyle name="Encabezado 4 13" xfId="1609" xr:uid="{1B237755-D69A-4548-A24B-284DD4F6F9E6}"/>
    <cellStyle name="Encabezado 4 14" xfId="1610" xr:uid="{36D50DBE-971A-4352-983D-3F2C0C1EA636}"/>
    <cellStyle name="Encabezado 4 15" xfId="1611" xr:uid="{08587478-26EC-4C3F-B1D1-B96F6811C9F4}"/>
    <cellStyle name="Encabezado 4 16" xfId="1612" xr:uid="{402858B9-848E-48CF-BE41-7AF2331817B2}"/>
    <cellStyle name="Encabezado 4 17" xfId="1613" xr:uid="{BB462762-EB78-4DD6-A965-56C790ED396A}"/>
    <cellStyle name="Encabezado 4 18" xfId="1614" xr:uid="{BF9C355C-DD3E-47E4-9FEB-9887E50341E6}"/>
    <cellStyle name="Encabezado 4 19" xfId="1615" xr:uid="{D4DD1D9D-2C83-4FFB-9C51-CD91795BC6FF}"/>
    <cellStyle name="Encabezado 4 2" xfId="1616" xr:uid="{B8CB0105-081B-4B9D-B778-600479082287}"/>
    <cellStyle name="Encabezado 4 20" xfId="1617" xr:uid="{B4F54FC6-13B1-4E7B-A84D-5AAF6ACF25C7}"/>
    <cellStyle name="Encabezado 4 21" xfId="1618" xr:uid="{6D3460F7-6C6F-4688-8CEE-216E7987AC65}"/>
    <cellStyle name="Encabezado 4 22" xfId="1619" xr:uid="{C0A294EA-CFBE-4765-897B-2FA0180A0D14}"/>
    <cellStyle name="Encabezado 4 23" xfId="1620" xr:uid="{7D620D3C-0DFE-4758-9F8C-31E98524CDD4}"/>
    <cellStyle name="Encabezado 4 24" xfId="1621" xr:uid="{8B43C47C-7A4E-422B-A3B2-216EFEA8C1B9}"/>
    <cellStyle name="Encabezado 4 25" xfId="1622" xr:uid="{61D223C7-0ADA-42C7-B2E6-BDE580C75C6A}"/>
    <cellStyle name="Encabezado 4 26" xfId="1623" xr:uid="{65EAAFCB-45EF-438D-BF3C-DAA5543E8DE9}"/>
    <cellStyle name="Encabezado 4 27" xfId="1624" xr:uid="{8417F8B6-5C92-4D29-81A5-C7AFAFBC989D}"/>
    <cellStyle name="Encabezado 4 28" xfId="1625" xr:uid="{B523A60F-F045-4634-B85C-58317F6B6C4B}"/>
    <cellStyle name="Encabezado 4 29" xfId="1626" xr:uid="{A9083DAD-8B9E-4ED2-94ED-5B2D3F47D2F2}"/>
    <cellStyle name="Encabezado 4 3" xfId="1627" xr:uid="{CE986DB4-4A51-49A4-9D76-2A4E06554FD5}"/>
    <cellStyle name="Encabezado 4 30" xfId="1628" xr:uid="{B1A91EDC-ED20-4050-80DA-E9E7C1E801B3}"/>
    <cellStyle name="Encabezado 4 31" xfId="1629" xr:uid="{2E81479E-B20F-47E6-96DA-5732681F6083}"/>
    <cellStyle name="Encabezado 4 32" xfId="1630" xr:uid="{28157305-1737-4E39-8519-7A7E61497C32}"/>
    <cellStyle name="Encabezado 4 33" xfId="1631" xr:uid="{9C21F661-6F49-449D-AA6F-18B7827004F9}"/>
    <cellStyle name="Encabezado 4 34" xfId="1632" xr:uid="{C6F45CB4-E64F-4862-9B90-5D5C74A55490}"/>
    <cellStyle name="Encabezado 4 35" xfId="1633" xr:uid="{250EA0BF-574F-4C38-92D9-DED6495BE85F}"/>
    <cellStyle name="Encabezado 4 36" xfId="1634" xr:uid="{1EB6D054-F7A6-4015-8C1F-E5D41FBED888}"/>
    <cellStyle name="Encabezado 4 37" xfId="1635" xr:uid="{7638D79B-072F-414A-9606-8C7024ABED1D}"/>
    <cellStyle name="Encabezado 4 38" xfId="1636" xr:uid="{61E89696-1006-4095-890E-0AD3A85A4EEB}"/>
    <cellStyle name="Encabezado 4 39" xfId="1637" xr:uid="{0FD1F7BB-6B49-467E-9D5F-4EC55D1668F4}"/>
    <cellStyle name="Encabezado 4 4" xfId="1638" xr:uid="{D6D72368-0D11-44EB-B8FB-D5C23F505E85}"/>
    <cellStyle name="Encabezado 4 40" xfId="1639" xr:uid="{DC80ED25-928E-4AEB-96E0-32401D35F65A}"/>
    <cellStyle name="Encabezado 4 41" xfId="1640" xr:uid="{AA93F3A0-386F-4919-B26B-F65D8AC0DF1B}"/>
    <cellStyle name="Encabezado 4 42" xfId="1641" xr:uid="{71F9D247-B7B2-4C81-B46B-8B88470EA2B1}"/>
    <cellStyle name="Encabezado 4 43" xfId="1642" xr:uid="{529D92F2-B8B6-4B33-AC1A-64EFF9B5A5C3}"/>
    <cellStyle name="Encabezado 4 44" xfId="1643" xr:uid="{B6095DF5-CADC-434D-86D3-B138E69824EC}"/>
    <cellStyle name="Encabezado 4 45" xfId="1644" xr:uid="{5F09E3BD-8E4E-4CFC-921A-1D510F5C6577}"/>
    <cellStyle name="Encabezado 4 46" xfId="1645" xr:uid="{76A464AB-CEEC-4436-82DD-89B8FD347DA2}"/>
    <cellStyle name="Encabezado 4 47" xfId="1646" xr:uid="{3FF6B491-DE88-4D5D-B8F3-A6C6149878AF}"/>
    <cellStyle name="Encabezado 4 48" xfId="1647" xr:uid="{075C2D88-D09E-4DEC-9F2E-396710883771}"/>
    <cellStyle name="Encabezado 4 49" xfId="1648" xr:uid="{D9AEBFE7-9DE2-4B9B-95B3-8875466A6D88}"/>
    <cellStyle name="Encabezado 4 5" xfId="1649" xr:uid="{0B6E3F85-14D9-47A4-8EF2-EB8FD65AF459}"/>
    <cellStyle name="Encabezado 4 50" xfId="1650" xr:uid="{AF8A1122-A1B9-406D-9C59-579C81C919F4}"/>
    <cellStyle name="Encabezado 4 51" xfId="1651" xr:uid="{4A264F24-2C82-4CED-9BF2-21FC722E2ADB}"/>
    <cellStyle name="Encabezado 4 52" xfId="1652" xr:uid="{8EE082C7-7300-4215-B8B0-833D14B2DAC0}"/>
    <cellStyle name="Encabezado 4 53" xfId="1653" xr:uid="{9C196774-9B3B-4352-BCF0-832033688A5D}"/>
    <cellStyle name="Encabezado 4 54" xfId="1654" xr:uid="{D930BAFE-8A4F-466A-9BE8-3F4351A50ECB}"/>
    <cellStyle name="Encabezado 4 55" xfId="1655" xr:uid="{9CE66A36-2018-4EC3-9793-276702764FD3}"/>
    <cellStyle name="Encabezado 4 56" xfId="1656" xr:uid="{AEACCCC1-84D9-4381-A718-1AD59094970F}"/>
    <cellStyle name="Encabezado 4 57" xfId="1657" xr:uid="{7538BD60-F5AD-48CB-98B4-FAB5193EACCF}"/>
    <cellStyle name="Encabezado 4 58" xfId="1658" xr:uid="{401A6866-202B-4881-88DF-9C69AFC24D62}"/>
    <cellStyle name="Encabezado 4 59" xfId="1659" xr:uid="{6A66D505-74C6-4126-B302-3C05754CED81}"/>
    <cellStyle name="Encabezado 4 6" xfId="1660" xr:uid="{3658F44B-4B86-4070-BD73-F1C3C3493595}"/>
    <cellStyle name="Encabezado 4 60" xfId="1661" xr:uid="{EE5AACD6-63F3-47F3-B438-AE3920260279}"/>
    <cellStyle name="Encabezado 4 61" xfId="1662" xr:uid="{5C5E0881-7C77-4F8D-94A7-2505E1CB5D96}"/>
    <cellStyle name="Encabezado 4 62" xfId="1663" xr:uid="{B3936D2D-8E51-4DFA-A1E2-8ADB141CD398}"/>
    <cellStyle name="Encabezado 4 63" xfId="1664" xr:uid="{E47B1163-84C9-42B4-902C-53F65C639CC4}"/>
    <cellStyle name="Encabezado 4 64" xfId="1665" xr:uid="{6A1A51D8-2AA6-4416-9923-488A8F29B7D7}"/>
    <cellStyle name="Encabezado 4 65" xfId="1666" xr:uid="{B23E3756-F0C1-494B-8A3E-032B5D78EA6C}"/>
    <cellStyle name="Encabezado 4 66" xfId="1667" xr:uid="{3476D633-269F-4FFF-831C-B3C7414622CB}"/>
    <cellStyle name="Encabezado 4 67" xfId="1668" xr:uid="{A104FE4D-5C97-4B1C-A8CD-010E42E0DC23}"/>
    <cellStyle name="Encabezado 4 68" xfId="1669" xr:uid="{9C684455-6012-4731-9DCB-2F104493DF01}"/>
    <cellStyle name="Encabezado 4 69" xfId="1670" xr:uid="{B63C7238-6D44-4A42-ABA9-8FFECA5ADCCC}"/>
    <cellStyle name="Encabezado 4 7" xfId="1671" xr:uid="{550D8046-AD4C-4922-8B2A-EFC2C7CFA9E9}"/>
    <cellStyle name="Encabezado 4 70" xfId="1672" xr:uid="{29656C94-4F53-43E9-ADB9-8B51137D9BE1}"/>
    <cellStyle name="Encabezado 4 71" xfId="1673" xr:uid="{8A873ABD-A302-463F-969D-6D81E19B20B2}"/>
    <cellStyle name="Encabezado 4 72" xfId="1674" xr:uid="{BACBCCF0-F263-4635-9CA2-EAD9233558CF}"/>
    <cellStyle name="Encabezado 4 73" xfId="1675" xr:uid="{B6327609-32FB-4EAB-B92C-748FD14CE154}"/>
    <cellStyle name="Encabezado 4 74" xfId="1676" xr:uid="{AE84F5C4-689F-4359-9115-A2AF6687D9FF}"/>
    <cellStyle name="Encabezado 4 8" xfId="1677" xr:uid="{0C0E11FA-0A05-4339-9FB1-5828FF20D25D}"/>
    <cellStyle name="Encabezado 4 9" xfId="1678" xr:uid="{B78534BA-F5FF-417E-B9EC-E48D348302FA}"/>
    <cellStyle name="Énfasis1 10" xfId="1679" xr:uid="{F4B3DE5C-C380-461C-B78E-50FC2F8917FD}"/>
    <cellStyle name="Énfasis1 11" xfId="1680" xr:uid="{51502733-34DB-4099-9282-6C8C2E98CA3B}"/>
    <cellStyle name="Énfasis1 12" xfId="1681" xr:uid="{C888F397-C028-4ECD-AA73-6C1D42FE6DCD}"/>
    <cellStyle name="Énfasis1 13" xfId="1682" xr:uid="{BB38627C-63BB-4522-8E4E-E8F810F778E9}"/>
    <cellStyle name="Énfasis1 14" xfId="1683" xr:uid="{A715CFDB-F7F5-48B6-A73F-F73997D4132A}"/>
    <cellStyle name="Énfasis1 15" xfId="1684" xr:uid="{2D9CE33E-978C-4240-8935-5FBA02E6ABC1}"/>
    <cellStyle name="Énfasis1 16" xfId="1685" xr:uid="{DA003BD9-E9C6-491A-9DB2-35D78992FC4F}"/>
    <cellStyle name="Énfasis1 17" xfId="1686" xr:uid="{9DDA4F3E-4169-4160-BEB6-819301613333}"/>
    <cellStyle name="Énfasis1 18" xfId="1687" xr:uid="{169DA1CD-AA8C-4476-B8C5-B2E7D001E43A}"/>
    <cellStyle name="Énfasis1 19" xfId="1688" xr:uid="{1197663C-2976-4A78-9864-B5D8F70A4700}"/>
    <cellStyle name="Énfasis1 2" xfId="1689" xr:uid="{2D13E60F-F825-404D-AE2F-DA5190825B70}"/>
    <cellStyle name="Énfasis1 20" xfId="1690" xr:uid="{06EA7B56-08A1-4839-A83C-964649D926AA}"/>
    <cellStyle name="Énfasis1 21" xfId="1691" xr:uid="{7DD41909-84D4-4F49-81FA-D7BA36DC9DC1}"/>
    <cellStyle name="Énfasis1 22" xfId="1692" xr:uid="{6FE777EE-F3D5-4CB9-8139-20AFA83463DC}"/>
    <cellStyle name="Énfasis1 23" xfId="1693" xr:uid="{650BBE3A-359F-45EF-82F9-296D10E12841}"/>
    <cellStyle name="Énfasis1 24" xfId="1694" xr:uid="{3BEE7325-A101-401B-AA90-269B6E174A03}"/>
    <cellStyle name="Énfasis1 25" xfId="1695" xr:uid="{251C2948-A47D-41D9-8B4E-CEA5FD436658}"/>
    <cellStyle name="Énfasis1 26" xfId="1696" xr:uid="{EAB60087-7719-4BDA-96A8-AA8B12618575}"/>
    <cellStyle name="Énfasis1 27" xfId="1697" xr:uid="{57FE99C7-C34C-4EB2-957E-945DA7E50DDA}"/>
    <cellStyle name="Énfasis1 28" xfId="1698" xr:uid="{67D586F0-5276-4BCA-AC02-50CAE513C62A}"/>
    <cellStyle name="Énfasis1 29" xfId="1699" xr:uid="{4F65F49F-8CB7-4C25-B4A6-AFE45BB4D193}"/>
    <cellStyle name="Énfasis1 3" xfId="1700" xr:uid="{AEE2AA4E-0209-46CA-89B1-D7C04A7547D7}"/>
    <cellStyle name="Énfasis1 30" xfId="1701" xr:uid="{EF9FB19F-094D-43EF-B636-C6AE706B965F}"/>
    <cellStyle name="Énfasis1 31" xfId="1702" xr:uid="{4DD4BF6A-C1B2-4979-BE55-9D41B9E6569A}"/>
    <cellStyle name="Énfasis1 32" xfId="1703" xr:uid="{8A643F14-B187-499D-B226-13FAD7E3A8B7}"/>
    <cellStyle name="Énfasis1 33" xfId="1704" xr:uid="{523A6736-FFFF-4D76-99B1-512D3203B99F}"/>
    <cellStyle name="Énfasis1 34" xfId="1705" xr:uid="{6D497EC2-0651-45AC-8658-C11441FACFCC}"/>
    <cellStyle name="Énfasis1 35" xfId="1706" xr:uid="{51C2D3E1-9C05-4827-90FC-11908212DB5C}"/>
    <cellStyle name="Énfasis1 36" xfId="1707" xr:uid="{710580C5-125A-46F0-99A3-FB2D492B235C}"/>
    <cellStyle name="Énfasis1 37" xfId="1708" xr:uid="{13CED613-8902-48F2-B475-FD904D72D694}"/>
    <cellStyle name="Énfasis1 38" xfId="1709" xr:uid="{69C08716-4E99-498A-881D-6597ADA11A57}"/>
    <cellStyle name="Énfasis1 39" xfId="1710" xr:uid="{EE755554-8949-49DD-8120-7219A7581AED}"/>
    <cellStyle name="Énfasis1 4" xfId="1711" xr:uid="{9C94CA6B-7E12-41BF-B878-D83C1F424FB6}"/>
    <cellStyle name="Énfasis1 40" xfId="1712" xr:uid="{FA465E68-D53A-4AA7-A4BE-02BEF0A00985}"/>
    <cellStyle name="Énfasis1 41" xfId="1713" xr:uid="{44C7AB4D-F1D7-4CE4-91EE-537C32DCA30C}"/>
    <cellStyle name="Énfasis1 42" xfId="1714" xr:uid="{A57C62B1-3B2E-4478-82FD-1514B14AC761}"/>
    <cellStyle name="Énfasis1 43" xfId="1715" xr:uid="{2516A75C-2483-4887-8450-F5564717B086}"/>
    <cellStyle name="Énfasis1 44" xfId="1716" xr:uid="{FDB98C70-A662-4774-860D-511A9830222F}"/>
    <cellStyle name="Énfasis1 45" xfId="1717" xr:uid="{AFA9850E-5372-44F2-8892-5F64E52815F5}"/>
    <cellStyle name="Énfasis1 46" xfId="1718" xr:uid="{DC5E866B-2C29-4FA6-8D0D-8CC57E3768D1}"/>
    <cellStyle name="Énfasis1 47" xfId="1719" xr:uid="{4F625F82-9598-4826-81E3-0D4D5480792B}"/>
    <cellStyle name="Énfasis1 48" xfId="1720" xr:uid="{2D222AFE-3E11-4FA0-9122-B6DD997F9135}"/>
    <cellStyle name="Énfasis1 49" xfId="1721" xr:uid="{5F19CD6F-E079-47BA-A5CE-7DF048CBB022}"/>
    <cellStyle name="Énfasis1 5" xfId="1722" xr:uid="{6B54ABDB-AFA1-40D7-8312-973D9DA01F1B}"/>
    <cellStyle name="Énfasis1 50" xfId="1723" xr:uid="{1EE7EE0D-C90E-4DEB-8588-4D095326F049}"/>
    <cellStyle name="Énfasis1 51" xfId="1724" xr:uid="{453DDFBC-CEE1-433A-92A9-F0E2867FE46F}"/>
    <cellStyle name="Énfasis1 52" xfId="1725" xr:uid="{98F4FD90-1FF2-43C2-942C-12105AEC43A2}"/>
    <cellStyle name="Énfasis1 53" xfId="1726" xr:uid="{DEBA3595-CC19-4A50-94BA-FD3879A33F53}"/>
    <cellStyle name="Énfasis1 54" xfId="1727" xr:uid="{6FB013B1-0070-42E2-B0E8-48328401449E}"/>
    <cellStyle name="Énfasis1 55" xfId="1728" xr:uid="{CA7AFBB0-C9E0-4ED9-93F4-54C799B4B438}"/>
    <cellStyle name="Énfasis1 56" xfId="1729" xr:uid="{8143B62D-164C-470C-BC6C-863780D98E99}"/>
    <cellStyle name="Énfasis1 57" xfId="1730" xr:uid="{CA8A5BB6-C977-4D46-8BA1-A08EEDF9A9BC}"/>
    <cellStyle name="Énfasis1 58" xfId="1731" xr:uid="{83DAF70E-068E-4BF9-942C-81A5882F0CD3}"/>
    <cellStyle name="Énfasis1 59" xfId="1732" xr:uid="{A5DC4541-1CD4-4CC1-8FF9-C5EBE247B25D}"/>
    <cellStyle name="Énfasis1 6" xfId="1733" xr:uid="{2BA2ED58-2FBB-4E1E-BCED-DD1F45810192}"/>
    <cellStyle name="Énfasis1 60" xfId="1734" xr:uid="{8AC05F0B-2AC2-4D6A-9E6D-87F776E2916A}"/>
    <cellStyle name="Énfasis1 61" xfId="1735" xr:uid="{2DF4D2FC-8B6F-48F1-8DC5-14B73B8EBE77}"/>
    <cellStyle name="Énfasis1 62" xfId="1736" xr:uid="{6E86A64F-7D7B-4138-B5F5-09D13CFB1939}"/>
    <cellStyle name="Énfasis1 63" xfId="1737" xr:uid="{9A051FD5-6884-4F79-8C93-7177BBCE7B34}"/>
    <cellStyle name="Énfasis1 64" xfId="1738" xr:uid="{5A26FEF4-ABD7-4C03-9AB2-E9ED73CD2EC9}"/>
    <cellStyle name="Énfasis1 65" xfId="1739" xr:uid="{EB669E0F-677E-4926-8B95-7CC718EDA946}"/>
    <cellStyle name="Énfasis1 66" xfId="1740" xr:uid="{C9D5C5CB-F2B9-4F1B-BCF8-03F61B07BFDE}"/>
    <cellStyle name="Énfasis1 67" xfId="1741" xr:uid="{98E315E4-9A82-4B4D-9F7E-137B1D5CE998}"/>
    <cellStyle name="Énfasis1 68" xfId="1742" xr:uid="{7BEE2D9C-CA77-4736-8EE4-F742CF77B24E}"/>
    <cellStyle name="Énfasis1 69" xfId="1743" xr:uid="{1DCB7C88-8D93-4FDC-A481-37BFC521E431}"/>
    <cellStyle name="Énfasis1 7" xfId="1744" xr:uid="{9F94C894-5F23-4681-BD81-EEAAEB853D5D}"/>
    <cellStyle name="Énfasis1 70" xfId="1745" xr:uid="{9ACD67C3-CF4D-4DA1-A1FE-9462CBC43DF7}"/>
    <cellStyle name="Énfasis1 71" xfId="1746" xr:uid="{C597C015-9B70-451F-8171-EBECCA1AD1DD}"/>
    <cellStyle name="Énfasis1 72" xfId="1747" xr:uid="{BCD47D0D-A7A2-4593-A7E4-BE9199F402AD}"/>
    <cellStyle name="Énfasis1 73" xfId="1748" xr:uid="{BBA8012E-2866-4A69-9DD7-BFF645B8A45D}"/>
    <cellStyle name="Énfasis1 74" xfId="1749" xr:uid="{51D68F92-6DAD-46ED-AE1D-1A23DA94C3C3}"/>
    <cellStyle name="Énfasis1 8" xfId="1750" xr:uid="{A922682A-EE6F-4FBA-9796-A71CF0DE541E}"/>
    <cellStyle name="Énfasis1 9" xfId="1751" xr:uid="{1B985074-C5B8-4CE9-860B-B1DFF0B38F17}"/>
    <cellStyle name="Énfasis2 10" xfId="1752" xr:uid="{5576738C-9418-4781-A1E9-DA36CD4DA2B2}"/>
    <cellStyle name="Énfasis2 11" xfId="1753" xr:uid="{0A33D33B-56FC-443E-98A2-2B88B35030A3}"/>
    <cellStyle name="Énfasis2 12" xfId="1754" xr:uid="{6D5BF5BD-C352-4E02-A2C7-F9501DEEAFD0}"/>
    <cellStyle name="Énfasis2 13" xfId="1755" xr:uid="{685FEF1F-DF7C-4173-A470-A8B9EB59F969}"/>
    <cellStyle name="Énfasis2 14" xfId="1756" xr:uid="{1EE50EE6-7F6F-4582-97FE-2082DB95998C}"/>
    <cellStyle name="Énfasis2 15" xfId="1757" xr:uid="{2FA5B55D-C2E1-4E41-B919-437C697D7B7D}"/>
    <cellStyle name="Énfasis2 16" xfId="1758" xr:uid="{5A556C75-2CE6-4AC5-A9CF-7B4D5B319506}"/>
    <cellStyle name="Énfasis2 17" xfId="1759" xr:uid="{91E6E085-E7FE-4600-B710-3BB1C2675803}"/>
    <cellStyle name="Énfasis2 18" xfId="1760" xr:uid="{5AFB849C-6596-49AB-AEC1-50F7CBED3EDF}"/>
    <cellStyle name="Énfasis2 19" xfId="1761" xr:uid="{AB5C0073-39AB-4F87-A2CD-F33C580BFEE7}"/>
    <cellStyle name="Énfasis2 2" xfId="1762" xr:uid="{DBE33E7E-D57F-4D2B-83DD-EEA8C68AD35F}"/>
    <cellStyle name="Énfasis2 20" xfId="1763" xr:uid="{10843A33-0D6D-4767-B454-A75649D459D5}"/>
    <cellStyle name="Énfasis2 21" xfId="1764" xr:uid="{10FBADB7-1EE1-406C-9709-0BC088B06363}"/>
    <cellStyle name="Énfasis2 22" xfId="1765" xr:uid="{4A322DB9-FB50-4EAC-9FFA-6903C1331202}"/>
    <cellStyle name="Énfasis2 23" xfId="1766" xr:uid="{95021033-7C39-4579-B4E5-73E889AC8099}"/>
    <cellStyle name="Énfasis2 24" xfId="1767" xr:uid="{802A5894-FBC7-47A9-92E1-4589F55977DC}"/>
    <cellStyle name="Énfasis2 25" xfId="1768" xr:uid="{FE8947FA-A35E-4034-AA57-21BEF41D6321}"/>
    <cellStyle name="Énfasis2 26" xfId="1769" xr:uid="{D7285CDB-2A25-4615-AF07-E91317C8FB9E}"/>
    <cellStyle name="Énfasis2 27" xfId="1770" xr:uid="{DD348E21-C1F2-43DE-8D19-E52BDC294017}"/>
    <cellStyle name="Énfasis2 28" xfId="1771" xr:uid="{77266202-F2E8-48CB-B552-3C23EF363FBD}"/>
    <cellStyle name="Énfasis2 29" xfId="1772" xr:uid="{92C88059-F9AC-49D6-8B9A-A9960AE89E33}"/>
    <cellStyle name="Énfasis2 3" xfId="1773" xr:uid="{30B6C344-7A1A-4F77-94EC-37D823B1A387}"/>
    <cellStyle name="Énfasis2 30" xfId="1774" xr:uid="{147D45ED-9D23-47D2-89B4-5804ADC75859}"/>
    <cellStyle name="Énfasis2 31" xfId="1775" xr:uid="{D33C63F8-9C1E-4239-9D40-6C300957B299}"/>
    <cellStyle name="Énfasis2 32" xfId="1776" xr:uid="{87A84A98-E5A0-42AB-BD0E-0790D1680D1E}"/>
    <cellStyle name="Énfasis2 33" xfId="1777" xr:uid="{D28F34EB-1F54-4FB2-8E93-8B7158AB8D3C}"/>
    <cellStyle name="Énfasis2 34" xfId="1778" xr:uid="{68335A77-8B39-43C8-9C58-B93E81184FCE}"/>
    <cellStyle name="Énfasis2 35" xfId="1779" xr:uid="{13704843-580F-420E-AD97-D68F96506674}"/>
    <cellStyle name="Énfasis2 36" xfId="1780" xr:uid="{0E1F13C4-47CC-49D0-A860-0DB7B4402436}"/>
    <cellStyle name="Énfasis2 37" xfId="1781" xr:uid="{40DB65A1-1432-438E-AA2C-016C86295561}"/>
    <cellStyle name="Énfasis2 38" xfId="1782" xr:uid="{90875CA6-6043-4CF8-9EFC-3A2202D94771}"/>
    <cellStyle name="Énfasis2 39" xfId="1783" xr:uid="{6989E723-5FCD-4D75-AD8C-CAB9B348355D}"/>
    <cellStyle name="Énfasis2 4" xfId="1784" xr:uid="{9972796F-91C6-46CC-9194-34618B47AC12}"/>
    <cellStyle name="Énfasis2 40" xfId="1785" xr:uid="{E6003A46-DC90-444B-BFBA-7C15A3FF30FB}"/>
    <cellStyle name="Énfasis2 41" xfId="1786" xr:uid="{4C3932D5-9C37-498F-A90D-4A3B53090389}"/>
    <cellStyle name="Énfasis2 42" xfId="1787" xr:uid="{E9449DD2-64AF-4DD9-900B-8C230AF41BD2}"/>
    <cellStyle name="Énfasis2 43" xfId="1788" xr:uid="{EA3FDC02-3CEB-49C7-9962-AE46FE3F16F1}"/>
    <cellStyle name="Énfasis2 44" xfId="1789" xr:uid="{5AED1812-E64C-48D1-B514-09A2593885E9}"/>
    <cellStyle name="Énfasis2 45" xfId="1790" xr:uid="{93A78251-A660-464D-88BB-116A172DE675}"/>
    <cellStyle name="Énfasis2 46" xfId="1791" xr:uid="{E569E5F7-089A-41E0-8273-2DA51D2030D2}"/>
    <cellStyle name="Énfasis2 47" xfId="1792" xr:uid="{94BF4C3E-0A19-40CC-96B0-27CBA23D9CDE}"/>
    <cellStyle name="Énfasis2 48" xfId="1793" xr:uid="{0762705C-AD80-4616-8717-6CAF439C526B}"/>
    <cellStyle name="Énfasis2 49" xfId="1794" xr:uid="{7CBB4D05-78E8-4448-8946-E97BC3CA9145}"/>
    <cellStyle name="Énfasis2 5" xfId="1795" xr:uid="{08887AF2-CA1A-4A10-83B6-45A87F160AD4}"/>
    <cellStyle name="Énfasis2 50" xfId="1796" xr:uid="{98D0557B-C880-4E1A-98B6-FD724E427069}"/>
    <cellStyle name="Énfasis2 51" xfId="1797" xr:uid="{4F383866-F819-4859-A2DA-F5E7BAB2DCB3}"/>
    <cellStyle name="Énfasis2 52" xfId="1798" xr:uid="{0555D673-B0C6-4FFC-A3CB-65C2BFA96175}"/>
    <cellStyle name="Énfasis2 53" xfId="1799" xr:uid="{7E0DCE7A-28CC-4F3C-88B2-B827A7BCF59B}"/>
    <cellStyle name="Énfasis2 54" xfId="1800" xr:uid="{29A7B3E6-57A5-4FCB-9CAF-E25F004DBA21}"/>
    <cellStyle name="Énfasis2 55" xfId="1801" xr:uid="{8954A2D4-1E46-4C69-B9B6-7DC440D27A19}"/>
    <cellStyle name="Énfasis2 56" xfId="1802" xr:uid="{B7377206-7C40-42E4-BE35-1C152447CE02}"/>
    <cellStyle name="Énfasis2 57" xfId="1803" xr:uid="{96D6F5D8-B457-485B-A9AA-FFFB500E7B93}"/>
    <cellStyle name="Énfasis2 58" xfId="1804" xr:uid="{BEFDE9D7-D779-47B9-B66C-824CA6189A6D}"/>
    <cellStyle name="Énfasis2 59" xfId="1805" xr:uid="{B13948AF-CD65-4F2C-A0CC-D3BD8F78080F}"/>
    <cellStyle name="Énfasis2 6" xfId="1806" xr:uid="{7F3A5AF4-173F-42F6-BB25-003E4308B3E1}"/>
    <cellStyle name="Énfasis2 60" xfId="1807" xr:uid="{601C5008-297A-4226-A72E-48AF8259EB8E}"/>
    <cellStyle name="Énfasis2 61" xfId="1808" xr:uid="{F4001E60-5E2B-423A-9F3A-7CAFE9C71E27}"/>
    <cellStyle name="Énfasis2 62" xfId="1809" xr:uid="{294D545E-CA92-47D8-9B82-D0FE0EBD41B6}"/>
    <cellStyle name="Énfasis2 63" xfId="1810" xr:uid="{081A038C-CD84-40C5-8D2B-FBEFDAAB962F}"/>
    <cellStyle name="Énfasis2 64" xfId="1811" xr:uid="{2DD255CE-B51F-48C4-8BD8-9D87FCB65775}"/>
    <cellStyle name="Énfasis2 65" xfId="1812" xr:uid="{0042CCE7-4BEB-46A9-BB29-83BF82EB080F}"/>
    <cellStyle name="Énfasis2 66" xfId="1813" xr:uid="{4DEBCDDF-97D6-485F-807C-753DFA5BCEC8}"/>
    <cellStyle name="Énfasis2 67" xfId="1814" xr:uid="{13EF8E92-D49D-4D22-BFAB-BCF3933498CE}"/>
    <cellStyle name="Énfasis2 68" xfId="1815" xr:uid="{B3D7DC2B-89D8-487C-BA4E-2DCAAE60B119}"/>
    <cellStyle name="Énfasis2 69" xfId="1816" xr:uid="{B932B6F4-507E-4966-8D0F-9F3380484ED8}"/>
    <cellStyle name="Énfasis2 7" xfId="1817" xr:uid="{80331995-DC2A-4C91-A75C-0E8B4BB39F5E}"/>
    <cellStyle name="Énfasis2 70" xfId="1818" xr:uid="{50BA034A-24EF-4D74-815B-7B2A05AF0831}"/>
    <cellStyle name="Énfasis2 71" xfId="1819" xr:uid="{1F712483-9263-4E9C-B196-6660D6A1AEAB}"/>
    <cellStyle name="Énfasis2 72" xfId="1820" xr:uid="{AAB01CAB-5565-4763-A319-8BAD7CB777FC}"/>
    <cellStyle name="Énfasis2 73" xfId="1821" xr:uid="{F26EC8F7-5683-4CB9-A7B5-C17988FD2B22}"/>
    <cellStyle name="Énfasis2 74" xfId="1822" xr:uid="{BD8AF397-03B8-45DE-AAEE-5543DDE313C4}"/>
    <cellStyle name="Énfasis2 8" xfId="1823" xr:uid="{5AB87198-3759-4879-AC49-2BE4813FD556}"/>
    <cellStyle name="Énfasis2 9" xfId="1824" xr:uid="{752B13AA-F492-4D03-B128-8A64E283A3B2}"/>
    <cellStyle name="Énfasis3 10" xfId="1825" xr:uid="{2D5D28DD-8109-4C65-AD4D-CA091AA791AF}"/>
    <cellStyle name="Énfasis3 11" xfId="1826" xr:uid="{75B834AD-BD90-41FD-95E6-29F555E6FA17}"/>
    <cellStyle name="Énfasis3 12" xfId="1827" xr:uid="{513310B7-C83C-424E-A577-1AF050A6E222}"/>
    <cellStyle name="Énfasis3 13" xfId="1828" xr:uid="{D1DE5034-A6ED-4452-82FF-C279DC54995B}"/>
    <cellStyle name="Énfasis3 14" xfId="1829" xr:uid="{33EA86F5-ABE4-4142-BD37-DF2AEA6C29A0}"/>
    <cellStyle name="Énfasis3 15" xfId="1830" xr:uid="{11D0ACCE-562D-472A-A1BD-E9731FB6CDD1}"/>
    <cellStyle name="Énfasis3 16" xfId="1831" xr:uid="{5B1C5DC4-8E7B-4464-B93A-F28DC86B6577}"/>
    <cellStyle name="Énfasis3 17" xfId="1832" xr:uid="{DBD013D2-91CF-4133-8378-8FF3646CA0F2}"/>
    <cellStyle name="Énfasis3 18" xfId="1833" xr:uid="{7F095288-DBDF-48AD-929E-0251CD04B84B}"/>
    <cellStyle name="Énfasis3 19" xfId="1834" xr:uid="{6AFF1360-2C04-48A8-94EC-C700FE1DEDB3}"/>
    <cellStyle name="Énfasis3 2" xfId="1835" xr:uid="{536C4503-38DE-484F-A26F-8B78C8844D53}"/>
    <cellStyle name="Énfasis3 20" xfId="1836" xr:uid="{E6D6E06E-797C-44D7-AEED-433B517FB182}"/>
    <cellStyle name="Énfasis3 21" xfId="1837" xr:uid="{826E48FE-6CCA-411D-BC58-7BD49C24B71D}"/>
    <cellStyle name="Énfasis3 22" xfId="1838" xr:uid="{241A1E9E-75A2-4AB5-86A6-B7449312EBEC}"/>
    <cellStyle name="Énfasis3 23" xfId="1839" xr:uid="{75CC3A6F-C874-4687-B8E3-7F8B48986678}"/>
    <cellStyle name="Énfasis3 24" xfId="1840" xr:uid="{0D84D636-CBFE-400B-A0CF-D5877A631F7E}"/>
    <cellStyle name="Énfasis3 25" xfId="1841" xr:uid="{FCA54F4A-B7FE-410E-BA4F-0166A09DE8F9}"/>
    <cellStyle name="Énfasis3 26" xfId="1842" xr:uid="{8E2E22CF-535A-4BCC-BD90-1BE2E401BD35}"/>
    <cellStyle name="Énfasis3 27" xfId="1843" xr:uid="{0835AA05-26D1-4AA0-8B45-7350BC375F9C}"/>
    <cellStyle name="Énfasis3 28" xfId="1844" xr:uid="{5330FD0F-A0B6-4620-BD11-29B5C481D3BA}"/>
    <cellStyle name="Énfasis3 29" xfId="1845" xr:uid="{9035FDA7-4F9F-4022-9FB3-AE0951D05BD6}"/>
    <cellStyle name="Énfasis3 3" xfId="1846" xr:uid="{E22434BC-A230-4101-8A91-6B46A477DAC3}"/>
    <cellStyle name="Énfasis3 30" xfId="1847" xr:uid="{BFB668F4-76FE-40FD-BC20-33243F56CE53}"/>
    <cellStyle name="Énfasis3 31" xfId="1848" xr:uid="{F9D015D0-324B-4B86-BD35-AEBAE26D007A}"/>
    <cellStyle name="Énfasis3 32" xfId="1849" xr:uid="{0F212AF3-FEAB-4E6E-9300-CF97A0F08077}"/>
    <cellStyle name="Énfasis3 33" xfId="1850" xr:uid="{D2F91CDE-E957-40C3-9923-9D9EDEA20F5A}"/>
    <cellStyle name="Énfasis3 34" xfId="1851" xr:uid="{BA455DFA-A9E5-4B0C-B7C5-384647F8E226}"/>
    <cellStyle name="Énfasis3 35" xfId="1852" xr:uid="{76312929-BA23-4F63-9B02-BB48A76DD655}"/>
    <cellStyle name="Énfasis3 36" xfId="1853" xr:uid="{D5765EEC-B9BA-48E0-A7A9-B32E8E735B14}"/>
    <cellStyle name="Énfasis3 37" xfId="1854" xr:uid="{186871A4-D27B-4781-A53F-5C3330A92AAC}"/>
    <cellStyle name="Énfasis3 38" xfId="1855" xr:uid="{6EF55F84-A1F2-4502-8A5A-6DE97C747D50}"/>
    <cellStyle name="Énfasis3 39" xfId="1856" xr:uid="{2EF9AA4F-9262-48AA-86BF-D2B0B3705C44}"/>
    <cellStyle name="Énfasis3 4" xfId="1857" xr:uid="{748538FB-D4EA-4A54-BC56-9A10F2D14FEF}"/>
    <cellStyle name="Énfasis3 40" xfId="1858" xr:uid="{E80D75BF-63E5-4D38-AF07-01B1707574C3}"/>
    <cellStyle name="Énfasis3 41" xfId="1859" xr:uid="{84B75873-4984-4CCF-AF46-A3993D33E148}"/>
    <cellStyle name="Énfasis3 42" xfId="1860" xr:uid="{4A7BCDC3-89D4-43C2-AAD8-1A558828D092}"/>
    <cellStyle name="Énfasis3 43" xfId="1861" xr:uid="{128217D4-309A-4B5B-8546-56BE394F7757}"/>
    <cellStyle name="Énfasis3 44" xfId="1862" xr:uid="{38155E20-7712-4632-854E-DD5129D4E400}"/>
    <cellStyle name="Énfasis3 45" xfId="1863" xr:uid="{78504B35-753B-42A2-8B92-7E4BAC50BB34}"/>
    <cellStyle name="Énfasis3 46" xfId="1864" xr:uid="{B24288FC-DB4C-450E-A4C4-77227BAC166C}"/>
    <cellStyle name="Énfasis3 47" xfId="1865" xr:uid="{BE7CD9BE-3177-4E37-A41D-F9901C389B70}"/>
    <cellStyle name="Énfasis3 48" xfId="1866" xr:uid="{A9A120E1-D7A2-43E0-984A-025C985A55BD}"/>
    <cellStyle name="Énfasis3 49" xfId="1867" xr:uid="{CC554E9A-527C-4F03-B326-FC4844E851AB}"/>
    <cellStyle name="Énfasis3 5" xfId="1868" xr:uid="{4F1EDD52-F674-42CF-ACDD-9833FC7578C8}"/>
    <cellStyle name="Énfasis3 50" xfId="1869" xr:uid="{B17FBA6F-4F29-4C77-A744-9F1AF126476B}"/>
    <cellStyle name="Énfasis3 51" xfId="1870" xr:uid="{74EC0112-4041-4DF9-8312-514981E6BA96}"/>
    <cellStyle name="Énfasis3 52" xfId="1871" xr:uid="{29362520-D211-453D-9345-F4E624349A48}"/>
    <cellStyle name="Énfasis3 53" xfId="1872" xr:uid="{496223EB-CDE6-4F22-A256-FB1A3C87F362}"/>
    <cellStyle name="Énfasis3 54" xfId="1873" xr:uid="{07C535C4-5612-4556-A782-DD459B53956F}"/>
    <cellStyle name="Énfasis3 55" xfId="1874" xr:uid="{2B8FF44E-4560-4500-ADFE-9375FB8D86E6}"/>
    <cellStyle name="Énfasis3 56" xfId="1875" xr:uid="{DB1C4D7D-F8F6-4E9F-91F5-2EF6E2A8EF19}"/>
    <cellStyle name="Énfasis3 57" xfId="1876" xr:uid="{44E9AAE3-974C-4D7F-A84A-77950B0D4546}"/>
    <cellStyle name="Énfasis3 58" xfId="1877" xr:uid="{AA3CFF63-1CF2-4C3A-88F3-AE5CCEA72B91}"/>
    <cellStyle name="Énfasis3 59" xfId="1878" xr:uid="{5F6D5408-514E-464A-88E4-99911AF02242}"/>
    <cellStyle name="Énfasis3 6" xfId="1879" xr:uid="{6E554683-0A55-4C10-82D7-5EDA2B7F0ADF}"/>
    <cellStyle name="Énfasis3 60" xfId="1880" xr:uid="{3FB1CF66-8349-4374-AC9F-1CA434795286}"/>
    <cellStyle name="Énfasis3 61" xfId="1881" xr:uid="{C41D0C4A-A9F0-4901-A2E2-1B05E1EB0104}"/>
    <cellStyle name="Énfasis3 62" xfId="1882" xr:uid="{75C2F2C5-4994-4ED2-A1DA-D6F6258274EE}"/>
    <cellStyle name="Énfasis3 63" xfId="1883" xr:uid="{551DE794-617A-4E3C-A506-7F736072C97F}"/>
    <cellStyle name="Énfasis3 64" xfId="1884" xr:uid="{7614190E-3A54-48EF-887D-077F7449471E}"/>
    <cellStyle name="Énfasis3 65" xfId="1885" xr:uid="{C090C55B-A626-4BCB-9EDB-C4CCC1456483}"/>
    <cellStyle name="Énfasis3 66" xfId="1886" xr:uid="{3028F2A2-F91E-45BC-9460-96C9B6BA05C1}"/>
    <cellStyle name="Énfasis3 67" xfId="1887" xr:uid="{6AB86765-EEA3-4C5E-8D89-4F4BD9F34278}"/>
    <cellStyle name="Énfasis3 68" xfId="1888" xr:uid="{3607D3AA-EA12-41D6-8F72-7F7B4E5B5F55}"/>
    <cellStyle name="Énfasis3 69" xfId="1889" xr:uid="{808EC37B-D768-4ED6-8701-DCE273D20CF1}"/>
    <cellStyle name="Énfasis3 7" xfId="1890" xr:uid="{5CEE35E1-4AEA-4496-88DE-79ED77FFCFC5}"/>
    <cellStyle name="Énfasis3 70" xfId="1891" xr:uid="{3F6084C9-2499-4F57-BD9A-C85D4F78EF2E}"/>
    <cellStyle name="Énfasis3 71" xfId="1892" xr:uid="{C7748F67-13AC-45ED-893D-980F27EBE1D5}"/>
    <cellStyle name="Énfasis3 72" xfId="1893" xr:uid="{C7591893-B278-487C-B8E5-ED0A0BDFA191}"/>
    <cellStyle name="Énfasis3 73" xfId="1894" xr:uid="{743CE523-DE09-4E0A-A1A0-05C334B9A7E0}"/>
    <cellStyle name="Énfasis3 74" xfId="1895" xr:uid="{6DA77DA1-F30C-4462-A3CE-9145A829607C}"/>
    <cellStyle name="Énfasis3 8" xfId="1896" xr:uid="{88BD0F15-04D8-439D-AA02-B0125E152DC1}"/>
    <cellStyle name="Énfasis3 9" xfId="1897" xr:uid="{552C7F5C-CA1E-48A0-83C5-DB42F64DFA6B}"/>
    <cellStyle name="Énfasis4 10" xfId="1898" xr:uid="{D4CB3C99-7BF3-4433-9C28-25269C6A019C}"/>
    <cellStyle name="Énfasis4 11" xfId="1899" xr:uid="{3045BEEF-49DA-4C06-9F3E-5D7BCE07777D}"/>
    <cellStyle name="Énfasis4 12" xfId="1900" xr:uid="{DF7CFDF3-9FF6-4C67-9FD4-35FD243884EE}"/>
    <cellStyle name="Énfasis4 13" xfId="1901" xr:uid="{912FD947-65E1-45A1-8379-6948098FCC39}"/>
    <cellStyle name="Énfasis4 14" xfId="1902" xr:uid="{BFFDF812-19B6-4E8B-BD57-74EE6F0A2421}"/>
    <cellStyle name="Énfasis4 15" xfId="1903" xr:uid="{214B047B-D5DF-420E-9F66-3301EBB436F1}"/>
    <cellStyle name="Énfasis4 16" xfId="1904" xr:uid="{B189D6D9-4E3A-46A3-870F-F56725F2FDEE}"/>
    <cellStyle name="Énfasis4 17" xfId="1905" xr:uid="{54B63756-9F4F-4928-9DEB-4EB8A83832D3}"/>
    <cellStyle name="Énfasis4 18" xfId="1906" xr:uid="{5C633005-81B8-435C-A73C-2FFEC4739BAB}"/>
    <cellStyle name="Énfasis4 19" xfId="1907" xr:uid="{54801C17-1B1E-46F3-BE0B-3C092076ADE2}"/>
    <cellStyle name="Énfasis4 2" xfId="1908" xr:uid="{F1F652DA-8D67-45D0-8BA5-CA92980678FE}"/>
    <cellStyle name="Énfasis4 20" xfId="1909" xr:uid="{AD22169C-CAA0-447E-B27C-2F2AAEDEBCEB}"/>
    <cellStyle name="Énfasis4 21" xfId="1910" xr:uid="{6E0722C2-5956-49DB-8DE8-32E191005E48}"/>
    <cellStyle name="Énfasis4 22" xfId="1911" xr:uid="{6889F619-1D63-450C-A40F-0BC6253A46AF}"/>
    <cellStyle name="Énfasis4 23" xfId="1912" xr:uid="{73D87A1C-0C2C-4387-90B2-B9545872BAE6}"/>
    <cellStyle name="Énfasis4 24" xfId="1913" xr:uid="{FB9C9C29-2F7E-44B3-A890-3A6B40224EEB}"/>
    <cellStyle name="Énfasis4 25" xfId="1914" xr:uid="{07AD0217-7938-40F4-B2E4-A863E7608235}"/>
    <cellStyle name="Énfasis4 26" xfId="1915" xr:uid="{D2D2B431-4465-4708-8FC3-BB1E671B503F}"/>
    <cellStyle name="Énfasis4 27" xfId="1916" xr:uid="{23502BE6-C220-4BA1-84D7-B3644FE01C26}"/>
    <cellStyle name="Énfasis4 28" xfId="1917" xr:uid="{57586F6C-6FF7-4EC2-8722-700B4EC89417}"/>
    <cellStyle name="Énfasis4 29" xfId="1918" xr:uid="{E4B0E8D6-782C-4780-BB77-34EF5482DDEB}"/>
    <cellStyle name="Énfasis4 3" xfId="1919" xr:uid="{5EE9294B-1EC8-4689-8C38-435A5710F334}"/>
    <cellStyle name="Énfasis4 30" xfId="1920" xr:uid="{430766BD-2F53-43AE-A1E7-DD90680C14B2}"/>
    <cellStyle name="Énfasis4 31" xfId="1921" xr:uid="{52D49DE5-8068-48EF-964F-7B779C327763}"/>
    <cellStyle name="Énfasis4 32" xfId="1922" xr:uid="{B5D2AD14-3349-4961-899E-3929D5B61A40}"/>
    <cellStyle name="Énfasis4 33" xfId="1923" xr:uid="{A4043B28-9EBF-4967-8AA4-66260E0F7B7F}"/>
    <cellStyle name="Énfasis4 34" xfId="1924" xr:uid="{69FB1D23-C058-4AAE-960B-0F4CD4D04558}"/>
    <cellStyle name="Énfasis4 35" xfId="1925" xr:uid="{ABAF07DD-B77A-496F-8297-17EF9FA4EB73}"/>
    <cellStyle name="Énfasis4 36" xfId="1926" xr:uid="{143BD0F3-E690-4FB9-B4AC-45525BC5DC5D}"/>
    <cellStyle name="Énfasis4 37" xfId="1927" xr:uid="{D4FE40F7-E896-488D-B572-8C4574EF5B41}"/>
    <cellStyle name="Énfasis4 38" xfId="1928" xr:uid="{196D7F19-3389-4551-BA63-656FEA4536C2}"/>
    <cellStyle name="Énfasis4 39" xfId="1929" xr:uid="{0B1E594F-BA8E-44C9-8616-AC6A9A20AC82}"/>
    <cellStyle name="Énfasis4 4" xfId="1930" xr:uid="{CD5C3E03-5501-4E6B-964B-33CC17783916}"/>
    <cellStyle name="Énfasis4 40" xfId="1931" xr:uid="{96BD0019-12B7-44F5-9071-2DE6CE1D591C}"/>
    <cellStyle name="Énfasis4 41" xfId="1932" xr:uid="{85519464-7D05-43B1-8B42-5E214E482056}"/>
    <cellStyle name="Énfasis4 42" xfId="1933" xr:uid="{4F550036-155B-4C9B-ADA2-1605CD18D3AF}"/>
    <cellStyle name="Énfasis4 43" xfId="1934" xr:uid="{891357E6-117E-41A4-B7D6-E7B4F2FBBEC0}"/>
    <cellStyle name="Énfasis4 44" xfId="1935" xr:uid="{3EA85D82-9437-4BE6-9F01-59EC34555838}"/>
    <cellStyle name="Énfasis4 45" xfId="1936" xr:uid="{2A7DE436-39A3-43E3-9597-9A4C35199B68}"/>
    <cellStyle name="Énfasis4 46" xfId="1937" xr:uid="{08ED70E1-D83A-4816-9518-311523D2D605}"/>
    <cellStyle name="Énfasis4 47" xfId="1938" xr:uid="{BD4216FF-0566-4F88-ACFB-9C4A8D668C99}"/>
    <cellStyle name="Énfasis4 48" xfId="1939" xr:uid="{F39288EA-6443-42F2-878A-617C9FDAB009}"/>
    <cellStyle name="Énfasis4 49" xfId="1940" xr:uid="{F238F38F-995C-4412-A5E0-5517E0FDA21A}"/>
    <cellStyle name="Énfasis4 5" xfId="1941" xr:uid="{DBCED455-0D2E-41C0-92CF-686A8B6296E3}"/>
    <cellStyle name="Énfasis4 50" xfId="1942" xr:uid="{00FF6C12-7FD2-41C9-911E-DAC43A1AFF39}"/>
    <cellStyle name="Énfasis4 51" xfId="1943" xr:uid="{79BD25F3-A34B-4103-8CBC-094983E56906}"/>
    <cellStyle name="Énfasis4 52" xfId="1944" xr:uid="{73028565-8CD9-4335-A76A-7CAA8DC62721}"/>
    <cellStyle name="Énfasis4 53" xfId="1945" xr:uid="{1EF31424-A9EC-4D13-80EF-17FA37EDC264}"/>
    <cellStyle name="Énfasis4 54" xfId="1946" xr:uid="{54BEDEB2-EF8F-4B61-993B-99547D9F6FBB}"/>
    <cellStyle name="Énfasis4 55" xfId="1947" xr:uid="{68F281C2-44FF-43E1-BC6A-959620394474}"/>
    <cellStyle name="Énfasis4 56" xfId="1948" xr:uid="{90C6BBB7-EF87-4814-8262-64FA0A64E5B5}"/>
    <cellStyle name="Énfasis4 57" xfId="1949" xr:uid="{DA640EE2-DE76-402D-BD69-CFE776827D5C}"/>
    <cellStyle name="Énfasis4 58" xfId="1950" xr:uid="{4C839891-A7F9-40B7-8841-331291D51BA8}"/>
    <cellStyle name="Énfasis4 59" xfId="1951" xr:uid="{0003E266-0B86-4B1D-8313-C61D5D288D26}"/>
    <cellStyle name="Énfasis4 6" xfId="1952" xr:uid="{73650A6C-A5BA-45A5-BDC3-6E4EF4385027}"/>
    <cellStyle name="Énfasis4 60" xfId="1953" xr:uid="{32A15AF3-5F72-44B4-AEC1-9D5520176CA3}"/>
    <cellStyle name="Énfasis4 61" xfId="1954" xr:uid="{52102EE7-C2E2-4AC7-A110-4DA721150E3F}"/>
    <cellStyle name="Énfasis4 62" xfId="1955" xr:uid="{C702FCA5-8970-4F91-A150-5207D45B361D}"/>
    <cellStyle name="Énfasis4 63" xfId="1956" xr:uid="{AD74626C-88BD-4814-9FBE-6DA590D5132F}"/>
    <cellStyle name="Énfasis4 64" xfId="1957" xr:uid="{4F210D67-25AA-4372-B33B-5C6AA5EEC9D9}"/>
    <cellStyle name="Énfasis4 65" xfId="1958" xr:uid="{BE2814DC-0A75-4B8B-8FBB-47C0628397F1}"/>
    <cellStyle name="Énfasis4 66" xfId="1959" xr:uid="{01C3B95F-1017-46B7-BB21-B813FBA3FF1E}"/>
    <cellStyle name="Énfasis4 67" xfId="1960" xr:uid="{411941BC-584B-4FDD-84A7-2D62CC226ADA}"/>
    <cellStyle name="Énfasis4 68" xfId="1961" xr:uid="{2B661DD9-599F-46B6-BAE5-E7A27BCC54DA}"/>
    <cellStyle name="Énfasis4 69" xfId="1962" xr:uid="{B0B8C3FE-9103-476E-B27F-BEC67EBECAB2}"/>
    <cellStyle name="Énfasis4 7" xfId="1963" xr:uid="{4943B08B-EBAD-4997-96B2-9FF3883683AD}"/>
    <cellStyle name="Énfasis4 70" xfId="1964" xr:uid="{98129997-103E-41FC-8BEB-356C0CB45BE3}"/>
    <cellStyle name="Énfasis4 71" xfId="1965" xr:uid="{FA7ABC7E-C70B-4BD6-8123-C8213755CD96}"/>
    <cellStyle name="Énfasis4 72" xfId="1966" xr:uid="{6AA127EF-91C0-47E4-AB85-6C55686B69D2}"/>
    <cellStyle name="Énfasis4 73" xfId="1967" xr:uid="{7E3BFB02-0E0D-4EAA-981A-DAF860654946}"/>
    <cellStyle name="Énfasis4 74" xfId="1968" xr:uid="{187EC6D7-BAF7-45CE-80EE-CED177D947F5}"/>
    <cellStyle name="Énfasis4 8" xfId="1969" xr:uid="{C0BD472C-6891-42A4-BFAB-9C7F1BCA7FD4}"/>
    <cellStyle name="Énfasis4 9" xfId="1970" xr:uid="{33DCE7F9-9731-4CBC-8AE4-E1D27E3DDF96}"/>
    <cellStyle name="Énfasis5 10" xfId="1971" xr:uid="{0840515F-AC20-44AF-B99C-59A8DB689000}"/>
    <cellStyle name="Énfasis5 11" xfId="1972" xr:uid="{052704A0-A4B9-4112-8653-B17532570B2F}"/>
    <cellStyle name="Énfasis5 12" xfId="1973" xr:uid="{8E6EF619-A41A-409D-A069-06EE5E1F9FF7}"/>
    <cellStyle name="Énfasis5 13" xfId="1974" xr:uid="{D3CF0350-4C1D-45C7-B889-3E2E32EA47ED}"/>
    <cellStyle name="Énfasis5 14" xfId="1975" xr:uid="{3673964B-50B4-4097-A17A-C5448C8A39BC}"/>
    <cellStyle name="Énfasis5 15" xfId="1976" xr:uid="{D338A766-67E8-43D4-BE7C-21A0905379EC}"/>
    <cellStyle name="Énfasis5 16" xfId="1977" xr:uid="{3814C17C-4896-4786-A40C-D114E0A0910A}"/>
    <cellStyle name="Énfasis5 17" xfId="1978" xr:uid="{91E21E94-949B-48C2-AED2-2E0BD34965E7}"/>
    <cellStyle name="Énfasis5 18" xfId="1979" xr:uid="{425002C6-0835-428F-A37F-061B8E43A47E}"/>
    <cellStyle name="Énfasis5 19" xfId="1980" xr:uid="{5A897297-8875-412B-8F7D-F56C73ABADAD}"/>
    <cellStyle name="Énfasis5 2" xfId="1981" xr:uid="{7F69D6AB-A4B6-4E2F-B8BF-2FFCCF5E57A6}"/>
    <cellStyle name="Énfasis5 20" xfId="1982" xr:uid="{A16FFC48-4BC2-4F7D-87BD-E141BCEF26B6}"/>
    <cellStyle name="Énfasis5 21" xfId="1983" xr:uid="{8A5A6A37-6CBC-43EE-B798-9ADD3920EEF5}"/>
    <cellStyle name="Énfasis5 22" xfId="1984" xr:uid="{7FB42420-2252-4F18-81A2-6F440D8E6E55}"/>
    <cellStyle name="Énfasis5 23" xfId="1985" xr:uid="{B482BAC0-5647-4316-8890-A8C65E4EB330}"/>
    <cellStyle name="Énfasis5 24" xfId="1986" xr:uid="{076CB7BC-736F-4E4E-B50F-8554D146B3ED}"/>
    <cellStyle name="Énfasis5 25" xfId="1987" xr:uid="{D030C7D5-1822-4976-93AC-97550D70106E}"/>
    <cellStyle name="Énfasis5 26" xfId="1988" xr:uid="{2CBDD2E9-A478-4EC7-ADB2-41F5A4448B27}"/>
    <cellStyle name="Énfasis5 27" xfId="1989" xr:uid="{B5D81C76-2354-4A55-B624-DBACAE752911}"/>
    <cellStyle name="Énfasis5 28" xfId="1990" xr:uid="{B57750C7-D3E1-465D-927A-20B82FAF674E}"/>
    <cellStyle name="Énfasis5 29" xfId="1991" xr:uid="{2F77F78C-FD77-4CEF-87B7-5F3EF53AA29C}"/>
    <cellStyle name="Énfasis5 3" xfId="1992" xr:uid="{E89C554D-CFB2-4FA1-8B81-ED6C7F8B3652}"/>
    <cellStyle name="Énfasis5 30" xfId="1993" xr:uid="{72CB68AA-311E-4A13-AF03-3C4EC98E7C6B}"/>
    <cellStyle name="Énfasis5 31" xfId="1994" xr:uid="{7C0B5B47-7A82-4A62-B867-FE7224545D1B}"/>
    <cellStyle name="Énfasis5 32" xfId="1995" xr:uid="{227C503E-F2C9-4649-99AB-DD3B92F74A4F}"/>
    <cellStyle name="Énfasis5 33" xfId="1996" xr:uid="{08A72F0B-8FA7-4401-A263-4FFF8FF8D24C}"/>
    <cellStyle name="Énfasis5 34" xfId="1997" xr:uid="{660A7B9D-61FA-4D2F-B99F-0CC04CA68F83}"/>
    <cellStyle name="Énfasis5 35" xfId="1998" xr:uid="{32C9A876-2047-413A-85B6-7D942A26DEA1}"/>
    <cellStyle name="Énfasis5 36" xfId="1999" xr:uid="{F4C8B13A-E25C-46E8-B98D-50F62572C676}"/>
    <cellStyle name="Énfasis5 37" xfId="2000" xr:uid="{2A4D6758-B36C-44DF-A101-E1A17970E981}"/>
    <cellStyle name="Énfasis5 38" xfId="2001" xr:uid="{DE2CEAAF-FC89-49A2-A63F-D4A67C864ABD}"/>
    <cellStyle name="Énfasis5 39" xfId="2002" xr:uid="{39740C2F-91FD-4D94-8E24-C4DB442D5ECA}"/>
    <cellStyle name="Énfasis5 4" xfId="2003" xr:uid="{6CC2BE2F-3762-4404-8AA1-DFAEC36D1DE7}"/>
    <cellStyle name="Énfasis5 40" xfId="2004" xr:uid="{EAAF3984-155F-4A1C-8590-D1B75E8C1C29}"/>
    <cellStyle name="Énfasis5 41" xfId="2005" xr:uid="{98E3C94F-9563-42DA-AE35-F40211F90927}"/>
    <cellStyle name="Énfasis5 42" xfId="2006" xr:uid="{B7A903A2-BD15-4E78-89CF-B7474F914E29}"/>
    <cellStyle name="Énfasis5 43" xfId="2007" xr:uid="{4D32F526-654F-4515-B742-D3CBDC76D457}"/>
    <cellStyle name="Énfasis5 44" xfId="2008" xr:uid="{C694AF82-EA67-4F1A-8E48-156264E6897A}"/>
    <cellStyle name="Énfasis5 45" xfId="2009" xr:uid="{A00047BD-1B56-4FDF-B6A2-1BF038721227}"/>
    <cellStyle name="Énfasis5 46" xfId="2010" xr:uid="{AFF0FD73-4E5B-4DB2-8A9D-050941775319}"/>
    <cellStyle name="Énfasis5 47" xfId="2011" xr:uid="{0006F01D-D488-49D5-B81E-B4A4EE584A85}"/>
    <cellStyle name="Énfasis5 48" xfId="2012" xr:uid="{44E2084D-46CD-40CE-895C-49CFDB236CB4}"/>
    <cellStyle name="Énfasis5 49" xfId="2013" xr:uid="{42E9694E-3A2C-4745-9869-419B55D747F3}"/>
    <cellStyle name="Énfasis5 5" xfId="2014" xr:uid="{5FF4AFEA-AAF5-414F-A98F-8B0B75A6B858}"/>
    <cellStyle name="Énfasis5 50" xfId="2015" xr:uid="{A4F845CA-7834-46A2-8DCB-AE050015ECD1}"/>
    <cellStyle name="Énfasis5 51" xfId="2016" xr:uid="{CA67621F-4C7B-448D-BA2C-3FD1160D5D3B}"/>
    <cellStyle name="Énfasis5 52" xfId="2017" xr:uid="{B2291123-DD96-457A-AE1B-26D9D13C676A}"/>
    <cellStyle name="Énfasis5 53" xfId="2018" xr:uid="{6893BCDA-6EAE-4CA3-AB62-713B0D4CBD5B}"/>
    <cellStyle name="Énfasis5 54" xfId="2019" xr:uid="{ABB51A42-1E3C-4885-A36A-18FE8FCA8EE2}"/>
    <cellStyle name="Énfasis5 55" xfId="2020" xr:uid="{9F02D404-1F01-492A-9D53-F0E2FBC08DB5}"/>
    <cellStyle name="Énfasis5 56" xfId="2021" xr:uid="{AB6238AD-DBF1-40D6-AD8A-CC9D3F0C3F79}"/>
    <cellStyle name="Énfasis5 57" xfId="2022" xr:uid="{544EA61E-AF17-44C5-B4DA-C1CB0108107D}"/>
    <cellStyle name="Énfasis5 58" xfId="2023" xr:uid="{113D5A17-354C-4F9C-8918-BF270DAA1EE2}"/>
    <cellStyle name="Énfasis5 59" xfId="2024" xr:uid="{3EB6F1CF-EF5C-439C-B9B3-4FD3F738FD5B}"/>
    <cellStyle name="Énfasis5 6" xfId="2025" xr:uid="{941F0FB0-30CC-4F70-9330-C509E8FE85C1}"/>
    <cellStyle name="Énfasis5 60" xfId="2026" xr:uid="{A93FABF2-2626-4E73-AFAA-12ECB28F7DD5}"/>
    <cellStyle name="Énfasis5 61" xfId="2027" xr:uid="{84D91C53-6DEE-4591-AF1A-648585885A61}"/>
    <cellStyle name="Énfasis5 62" xfId="2028" xr:uid="{0953C3E3-3183-4082-A0FC-9E49552EE0E2}"/>
    <cellStyle name="Énfasis5 63" xfId="2029" xr:uid="{EEC9F524-3FF3-4478-89D6-5E99C68D56FB}"/>
    <cellStyle name="Énfasis5 64" xfId="2030" xr:uid="{6C1E8CD3-0ED6-4A49-90CE-6F5C9EA93759}"/>
    <cellStyle name="Énfasis5 65" xfId="2031" xr:uid="{17F658D4-330A-464B-82F1-74F5D61B3CAA}"/>
    <cellStyle name="Énfasis5 66" xfId="2032" xr:uid="{E82BF1CB-4B56-4DF5-8054-4A72C7D37D8B}"/>
    <cellStyle name="Énfasis5 67" xfId="2033" xr:uid="{EB05388C-B48B-4944-9A66-2531F8C5D411}"/>
    <cellStyle name="Énfasis5 68" xfId="2034" xr:uid="{64BD2882-3EEA-4EE3-AD28-34B96802009F}"/>
    <cellStyle name="Énfasis5 69" xfId="2035" xr:uid="{DBB67274-BBA7-4DC6-B611-81DBEBD5F8E4}"/>
    <cellStyle name="Énfasis5 7" xfId="2036" xr:uid="{C9659107-D503-4C52-95D9-3CCCE8A7F504}"/>
    <cellStyle name="Énfasis5 70" xfId="2037" xr:uid="{3F5CFBC1-D118-488F-9D1F-D63A2DEE9310}"/>
    <cellStyle name="Énfasis5 71" xfId="2038" xr:uid="{B6935C20-CB21-472E-BC58-550B2289ABF4}"/>
    <cellStyle name="Énfasis5 72" xfId="2039" xr:uid="{0AE2C42B-8F53-468A-8591-64A197637F4E}"/>
    <cellStyle name="Énfasis5 73" xfId="2040" xr:uid="{DD7A11D7-558C-4B19-AE16-9020F6585B90}"/>
    <cellStyle name="Énfasis5 74" xfId="2041" xr:uid="{5A1BD6FD-D8B8-48DB-9A97-152D38BC10C6}"/>
    <cellStyle name="Énfasis5 8" xfId="2042" xr:uid="{52DC3CFD-8D1D-44BE-9406-608AECF58EBF}"/>
    <cellStyle name="Énfasis5 9" xfId="2043" xr:uid="{C343A1FC-A680-45EB-9B90-AD0F8D18BBCD}"/>
    <cellStyle name="Énfasis6 10" xfId="2044" xr:uid="{BA6E80C8-6B9A-4874-B49E-1DC84AEAF5CE}"/>
    <cellStyle name="Énfasis6 11" xfId="2045" xr:uid="{8292F811-B310-4484-8D67-CF99AA5D73CD}"/>
    <cellStyle name="Énfasis6 12" xfId="2046" xr:uid="{1066BFD4-7BA0-495C-AF5A-F81390BD5186}"/>
    <cellStyle name="Énfasis6 13" xfId="2047" xr:uid="{F9E58895-8C7D-49D2-8F12-8C0F80537511}"/>
    <cellStyle name="Énfasis6 14" xfId="2048" xr:uid="{CB35424D-EF95-4A14-B4BB-43549B4BA927}"/>
    <cellStyle name="Énfasis6 15" xfId="2049" xr:uid="{8B647D11-406C-4AAB-8B94-90DF689B0776}"/>
    <cellStyle name="Énfasis6 16" xfId="2050" xr:uid="{C8144234-9D70-4B2F-913D-6405B40502FD}"/>
    <cellStyle name="Énfasis6 17" xfId="2051" xr:uid="{57645F61-8BFD-4CFD-B756-E8258ED716AD}"/>
    <cellStyle name="Énfasis6 18" xfId="2052" xr:uid="{199EBD16-7BB7-41CD-80C2-F6476A2055BB}"/>
    <cellStyle name="Énfasis6 19" xfId="2053" xr:uid="{85C0D1EA-175A-45B4-B6FF-99C376AED2F7}"/>
    <cellStyle name="Énfasis6 2" xfId="2054" xr:uid="{8BF4881E-438A-4FE0-8987-03848ACA2789}"/>
    <cellStyle name="Énfasis6 20" xfId="2055" xr:uid="{20CDAB42-5C9E-47F0-BB17-50547AE18EF9}"/>
    <cellStyle name="Énfasis6 21" xfId="2056" xr:uid="{395EBFE2-0178-489F-A75F-5E8057A8E677}"/>
    <cellStyle name="Énfasis6 22" xfId="2057" xr:uid="{A81E3A34-FCC4-4187-AABE-786AC6D4DD3D}"/>
    <cellStyle name="Énfasis6 23" xfId="2058" xr:uid="{98CE5BFD-369C-425F-80B2-758626977529}"/>
    <cellStyle name="Énfasis6 24" xfId="2059" xr:uid="{5768E442-CBE1-4FB0-83B3-150CB85ED651}"/>
    <cellStyle name="Énfasis6 25" xfId="2060" xr:uid="{FC79BC6C-1133-4A8D-9AFB-3A95F53271A0}"/>
    <cellStyle name="Énfasis6 26" xfId="2061" xr:uid="{F689192D-8C35-40A5-B00A-B27906CEB038}"/>
    <cellStyle name="Énfasis6 27" xfId="2062" xr:uid="{D27F8C00-F8F1-4D1E-8D90-6D322E18FDF4}"/>
    <cellStyle name="Énfasis6 28" xfId="2063" xr:uid="{068ADA74-62B2-48FD-BF10-18138F9488C4}"/>
    <cellStyle name="Énfasis6 29" xfId="2064" xr:uid="{169F0B4F-A70D-4BD4-8FA0-D2979A5BDEEF}"/>
    <cellStyle name="Énfasis6 3" xfId="2065" xr:uid="{D966A7F2-BC09-4AF3-ACBE-D9E6CBC9757F}"/>
    <cellStyle name="Énfasis6 30" xfId="2066" xr:uid="{E2F7DD40-7905-401E-80CE-78B14B827D68}"/>
    <cellStyle name="Énfasis6 31" xfId="2067" xr:uid="{5E0EA29F-DCEC-48D7-98F0-3E8F6FA1A337}"/>
    <cellStyle name="Énfasis6 32" xfId="2068" xr:uid="{263541E6-425F-4BE9-8183-7F7C06364C01}"/>
    <cellStyle name="Énfasis6 33" xfId="2069" xr:uid="{A1273F07-5F58-41F9-8757-2A8A630AE2DE}"/>
    <cellStyle name="Énfasis6 34" xfId="2070" xr:uid="{021D4D25-7206-427E-BEB1-151C0AAC1E1E}"/>
    <cellStyle name="Énfasis6 35" xfId="2071" xr:uid="{F06DA281-055C-496B-8D0C-9A2250EF5F46}"/>
    <cellStyle name="Énfasis6 36" xfId="2072" xr:uid="{479A977F-9D8B-4D41-BA98-933B2C923C1C}"/>
    <cellStyle name="Énfasis6 37" xfId="2073" xr:uid="{70F36AC1-4A11-466F-B9DD-7E16B0AB97DE}"/>
    <cellStyle name="Énfasis6 38" xfId="2074" xr:uid="{ACB6F2D7-DAC9-43F2-8E8A-10B5D6D3748B}"/>
    <cellStyle name="Énfasis6 39" xfId="2075" xr:uid="{1267DA6F-73DC-421A-956E-F20E3B314D11}"/>
    <cellStyle name="Énfasis6 4" xfId="2076" xr:uid="{E6F19BB9-B13B-4E57-BA7F-6711FB426329}"/>
    <cellStyle name="Énfasis6 40" xfId="2077" xr:uid="{D50039B6-7382-4E0F-9AE5-235AD5F80EAD}"/>
    <cellStyle name="Énfasis6 41" xfId="2078" xr:uid="{2F0E4946-EE5C-468E-9D10-6FC5AF3D47DD}"/>
    <cellStyle name="Énfasis6 42" xfId="2079" xr:uid="{CF71E727-0CEB-4F7F-A56C-2144A84CA95C}"/>
    <cellStyle name="Énfasis6 43" xfId="2080" xr:uid="{054C84A7-0B01-4ED7-AED7-5718D2C5A0B7}"/>
    <cellStyle name="Énfasis6 44" xfId="2081" xr:uid="{84D9D194-4906-4DC2-AC96-BDAB2396F7F5}"/>
    <cellStyle name="Énfasis6 45" xfId="2082" xr:uid="{BFA9EEFB-A9A4-461B-B822-0D0AA2160E70}"/>
    <cellStyle name="Énfasis6 46" xfId="2083" xr:uid="{3260A383-1216-439B-ABF7-3EFEE521571D}"/>
    <cellStyle name="Énfasis6 47" xfId="2084" xr:uid="{370C41B0-60E8-4888-80ED-99ABB1C56695}"/>
    <cellStyle name="Énfasis6 48" xfId="2085" xr:uid="{EB588342-9FAD-4B29-A56D-D60A06CBC52E}"/>
    <cellStyle name="Énfasis6 49" xfId="2086" xr:uid="{E700CD07-E348-4733-B9FC-54E6F8CD425B}"/>
    <cellStyle name="Énfasis6 5" xfId="2087" xr:uid="{AF033D7D-8182-4980-8B72-22A32BFB1520}"/>
    <cellStyle name="Énfasis6 50" xfId="2088" xr:uid="{66B486DD-77DE-4138-A774-EB8346498A4C}"/>
    <cellStyle name="Énfasis6 51" xfId="2089" xr:uid="{4F8BD583-FDE4-4205-B901-C79F637D59B9}"/>
    <cellStyle name="Énfasis6 52" xfId="2090" xr:uid="{C429F900-2093-4B53-9F78-513AC14DE15E}"/>
    <cellStyle name="Énfasis6 53" xfId="2091" xr:uid="{25FB5DB0-8FC3-4467-81B8-7CDA0C1F4F3E}"/>
    <cellStyle name="Énfasis6 54" xfId="2092" xr:uid="{03903888-48BF-4BED-92B0-CD3BF3B64382}"/>
    <cellStyle name="Énfasis6 55" xfId="2093" xr:uid="{EB564120-7D52-44DA-B6A8-518942F92ADE}"/>
    <cellStyle name="Énfasis6 56" xfId="2094" xr:uid="{F9CE596E-AE53-4AD2-96EF-E6CD01BA7105}"/>
    <cellStyle name="Énfasis6 57" xfId="2095" xr:uid="{6FA94DF2-FEB1-40EB-BEFD-3EFDE50622F9}"/>
    <cellStyle name="Énfasis6 58" xfId="2096" xr:uid="{BAB98E71-25A1-4ABC-AD8E-FF2A3E953476}"/>
    <cellStyle name="Énfasis6 59" xfId="2097" xr:uid="{1D2496CA-58E1-4E57-9152-24FDDF516CE3}"/>
    <cellStyle name="Énfasis6 6" xfId="2098" xr:uid="{6C84D2E8-9C7E-41B4-BA92-8BB4C399E047}"/>
    <cellStyle name="Énfasis6 60" xfId="2099" xr:uid="{A2291FE1-7EF5-4133-B629-1AE6A4A6AD6B}"/>
    <cellStyle name="Énfasis6 61" xfId="2100" xr:uid="{E00925DE-8189-4BFE-9AD8-00AD0734EE0C}"/>
    <cellStyle name="Énfasis6 62" xfId="2101" xr:uid="{743419F9-5329-420D-B1DF-280AE55AF906}"/>
    <cellStyle name="Énfasis6 63" xfId="2102" xr:uid="{87FD29AE-732C-4C5F-9B26-AF4F59BBC32A}"/>
    <cellStyle name="Énfasis6 64" xfId="2103" xr:uid="{5E40F59A-3B8D-487B-B286-9BC5F67A3B20}"/>
    <cellStyle name="Énfasis6 65" xfId="2104" xr:uid="{230C23C5-F37C-4080-BEDA-D708B928999A}"/>
    <cellStyle name="Énfasis6 66" xfId="2105" xr:uid="{01F4B9EA-ABD1-4C26-A0DD-BFE5D51B9F01}"/>
    <cellStyle name="Énfasis6 67" xfId="2106" xr:uid="{569EFC3D-AE61-4E68-8733-8EBD939040B0}"/>
    <cellStyle name="Énfasis6 68" xfId="2107" xr:uid="{6920E87A-219C-4A82-8714-DB8D3DD24FCC}"/>
    <cellStyle name="Énfasis6 69" xfId="2108" xr:uid="{D4591C04-5A1C-45EE-A938-6C127657AD48}"/>
    <cellStyle name="Énfasis6 7" xfId="2109" xr:uid="{0CC3F4F9-0B7F-45AF-ACEF-1B20998228F3}"/>
    <cellStyle name="Énfasis6 70" xfId="2110" xr:uid="{C31BF8F2-A8E6-4B7C-90BD-78D00099D127}"/>
    <cellStyle name="Énfasis6 71" xfId="2111" xr:uid="{66BB8658-1882-44C4-9B3D-2408C4C9335A}"/>
    <cellStyle name="Énfasis6 72" xfId="2112" xr:uid="{7FD7ECB4-CD89-4B61-90F4-8ABA2AA1858C}"/>
    <cellStyle name="Énfasis6 73" xfId="2113" xr:uid="{1812CCE4-4322-4C2F-9E99-6512DE672B3C}"/>
    <cellStyle name="Énfasis6 74" xfId="2114" xr:uid="{23DE872E-B8CB-43D6-A338-1311997EC057}"/>
    <cellStyle name="Énfasis6 8" xfId="2115" xr:uid="{54BA8671-22EB-42FC-8C89-295F593E1581}"/>
    <cellStyle name="Énfasis6 9" xfId="2116" xr:uid="{5C3A4243-1212-4583-87C2-88D18CF8AEB4}"/>
    <cellStyle name="Entrada 10" xfId="2117" xr:uid="{6138BEE0-5596-4B0C-A044-9B34BB7B823F}"/>
    <cellStyle name="Entrada 11" xfId="2118" xr:uid="{DF9346EA-7548-4292-80BD-C670FF314C32}"/>
    <cellStyle name="Entrada 12" xfId="2119" xr:uid="{89EB2E35-EF0A-4742-B055-CF60B1C721F3}"/>
    <cellStyle name="Entrada 13" xfId="2120" xr:uid="{B79A8E84-7D43-48C6-8671-C9B1F44F9130}"/>
    <cellStyle name="Entrada 14" xfId="2121" xr:uid="{DBF1FE8A-749A-477D-BEEC-9DC0638D63FA}"/>
    <cellStyle name="Entrada 15" xfId="2122" xr:uid="{EF3879F1-2FE9-4786-8D04-BB3892C25A20}"/>
    <cellStyle name="Entrada 16" xfId="2123" xr:uid="{E7DB0D2F-2CBB-45D6-88A0-FE2654939FEB}"/>
    <cellStyle name="Entrada 17" xfId="2124" xr:uid="{E7510334-8EA3-4534-9774-15FC2DEEB162}"/>
    <cellStyle name="Entrada 18" xfId="2125" xr:uid="{2E7B1218-2436-4343-A4C7-F5C4BDCAE9F1}"/>
    <cellStyle name="Entrada 19" xfId="2126" xr:uid="{AA9F002D-CE4E-4A02-B1D5-60F198CBD8FA}"/>
    <cellStyle name="Entrada 2" xfId="2127" xr:uid="{AFEEE949-3A94-40F2-8D40-BE0D45EA1178}"/>
    <cellStyle name="Entrada 20" xfId="2128" xr:uid="{10B38395-EB0D-4B75-8AB6-F017B4163654}"/>
    <cellStyle name="Entrada 21" xfId="2129" xr:uid="{8EFCDF40-6459-49C9-A68A-606ACFFCB0E6}"/>
    <cellStyle name="Entrada 22" xfId="2130" xr:uid="{8C7B0CC8-4FD3-439D-B3CF-5BE33AA6658D}"/>
    <cellStyle name="Entrada 23" xfId="2131" xr:uid="{7F4E9B4E-9081-4DF5-BC27-F3CF6E19C9F1}"/>
    <cellStyle name="Entrada 24" xfId="2132" xr:uid="{6BAE68C5-3BE4-4D67-B4F4-E13A4406B22C}"/>
    <cellStyle name="Entrada 25" xfId="2133" xr:uid="{44199AD4-0931-46A0-841D-AACFA5293945}"/>
    <cellStyle name="Entrada 26" xfId="2134" xr:uid="{41EAD9B5-7C09-4048-9D34-DCDAE30A17BD}"/>
    <cellStyle name="Entrada 27" xfId="2135" xr:uid="{526DF6CC-6ABB-487C-8A9D-D8BEE2851291}"/>
    <cellStyle name="Entrada 28" xfId="2136" xr:uid="{B8864CD7-C3B4-4A00-93D0-61358D14F8F4}"/>
    <cellStyle name="Entrada 29" xfId="2137" xr:uid="{74372B3A-D2BD-43F0-ACFA-7CC8B4EF607F}"/>
    <cellStyle name="Entrada 3" xfId="2138" xr:uid="{41927C6B-0F68-43C8-ACA2-A99D1F5AC956}"/>
    <cellStyle name="Entrada 30" xfId="2139" xr:uid="{361776C8-3556-482A-8469-0EF6F7533B36}"/>
    <cellStyle name="Entrada 31" xfId="2140" xr:uid="{1D5EB39D-2C7C-46EF-A9EB-75E2CDAC62B3}"/>
    <cellStyle name="Entrada 32" xfId="2141" xr:uid="{3B05E951-B953-43F3-B5CB-9A10075D2086}"/>
    <cellStyle name="Entrada 33" xfId="2142" xr:uid="{873C2A3F-EC6D-46B6-8DC0-0BD0F7A87CF6}"/>
    <cellStyle name="Entrada 34" xfId="2143" xr:uid="{A0B643B0-5982-4E77-9E68-69D3DF456EF5}"/>
    <cellStyle name="Entrada 35" xfId="2144" xr:uid="{FC4111B6-7109-4EAB-8D81-A8880BEA671C}"/>
    <cellStyle name="Entrada 36" xfId="2145" xr:uid="{B26D61B2-C0A9-43AF-9012-8113E6506925}"/>
    <cellStyle name="Entrada 37" xfId="2146" xr:uid="{65B8EB89-A564-4D64-94CE-4AA07294A256}"/>
    <cellStyle name="Entrada 38" xfId="2147" xr:uid="{C11AD8A8-37CF-4F5A-8964-5A24932D6DB1}"/>
    <cellStyle name="Entrada 39" xfId="2148" xr:uid="{8E388EAF-EBA5-4F19-B67D-B21A4664A0A4}"/>
    <cellStyle name="Entrada 4" xfId="2149" xr:uid="{4436DD3D-8DB7-4373-81D4-8D49B6EC03DD}"/>
    <cellStyle name="Entrada 40" xfId="2150" xr:uid="{01A05A82-A982-451C-A80A-DBFFC527FA09}"/>
    <cellStyle name="Entrada 41" xfId="2151" xr:uid="{0562359B-BA63-40D1-8693-480F33C39DA9}"/>
    <cellStyle name="Entrada 42" xfId="2152" xr:uid="{A30198A1-22A6-495A-8190-B7438855532C}"/>
    <cellStyle name="Entrada 43" xfId="2153" xr:uid="{1977B651-B191-46CE-89C6-937F95102FAC}"/>
    <cellStyle name="Entrada 44" xfId="2154" xr:uid="{3A778E38-7F7B-4327-8039-0028C5429623}"/>
    <cellStyle name="Entrada 45" xfId="2155" xr:uid="{53777377-EBF0-445B-9386-A3D9E218AB30}"/>
    <cellStyle name="Entrada 46" xfId="2156" xr:uid="{F7C40311-CF45-4C19-9206-1B6F73C38E69}"/>
    <cellStyle name="Entrada 47" xfId="2157" xr:uid="{D922BD59-DE87-4E09-A7C9-946B291EECA1}"/>
    <cellStyle name="Entrada 48" xfId="2158" xr:uid="{DE8BDAC3-4EB6-4BA6-8030-9A428467A74A}"/>
    <cellStyle name="Entrada 49" xfId="2159" xr:uid="{A9900926-F647-42A3-9C70-53C136901C3B}"/>
    <cellStyle name="Entrada 5" xfId="2160" xr:uid="{452FC82A-79C2-4FA2-A8B1-456124790BBD}"/>
    <cellStyle name="Entrada 50" xfId="2161" xr:uid="{BFAACCE8-5200-4DF5-A8EA-97EF03FC71BF}"/>
    <cellStyle name="Entrada 51" xfId="2162" xr:uid="{CC02BABA-3046-4625-A3CC-426D3CCDBCD8}"/>
    <cellStyle name="Entrada 52" xfId="2163" xr:uid="{0CCA9CA0-E434-41B4-8C62-89E0960356BD}"/>
    <cellStyle name="Entrada 53" xfId="2164" xr:uid="{983DC659-3202-4258-A268-DF495908AB6D}"/>
    <cellStyle name="Entrada 54" xfId="2165" xr:uid="{6C321E0C-F29B-41B8-BCD6-E2F83EDC6212}"/>
    <cellStyle name="Entrada 55" xfId="2166" xr:uid="{69E44627-12BD-4ACC-9505-EA5547A0DEA0}"/>
    <cellStyle name="Entrada 56" xfId="2167" xr:uid="{12150FA6-453C-4FFA-A1DF-2D7C5A2DAF90}"/>
    <cellStyle name="Entrada 57" xfId="2168" xr:uid="{1A1F7B92-8B25-459D-BF8D-AC6ED56AA527}"/>
    <cellStyle name="Entrada 58" xfId="2169" xr:uid="{DEE17DEF-3C32-4C1F-958D-6C2AA2F4085E}"/>
    <cellStyle name="Entrada 59" xfId="2170" xr:uid="{59893687-18F6-4F38-B8E4-A8E86485C7B4}"/>
    <cellStyle name="Entrada 6" xfId="2171" xr:uid="{A2AF232F-5A30-4FB1-8992-26C6A764020F}"/>
    <cellStyle name="Entrada 60" xfId="2172" xr:uid="{D30EEA7E-DFCA-46D4-BAF9-389F13999A64}"/>
    <cellStyle name="Entrada 61" xfId="2173" xr:uid="{72E2B71B-8E51-426D-9404-F4DBBBE9281A}"/>
    <cellStyle name="Entrada 62" xfId="2174" xr:uid="{889A4702-FABD-465C-B2C1-E6FAE7915F6A}"/>
    <cellStyle name="Entrada 63" xfId="2175" xr:uid="{954EA36D-EB02-43BA-AB53-758833DA82C3}"/>
    <cellStyle name="Entrada 64" xfId="2176" xr:uid="{ED00361D-021F-48AD-83E6-CE5ADCB45E36}"/>
    <cellStyle name="Entrada 65" xfId="2177" xr:uid="{F9B61A34-9E7C-4EE6-9968-DE50D974C761}"/>
    <cellStyle name="Entrada 66" xfId="2178" xr:uid="{804D641A-0208-421E-92A2-CCA9117A55B3}"/>
    <cellStyle name="Entrada 67" xfId="2179" xr:uid="{258F7750-1E81-4C8C-89E2-A1A78C8968C3}"/>
    <cellStyle name="Entrada 68" xfId="2180" xr:uid="{9AF6FD45-DA14-4F15-A21B-979476BD9A61}"/>
    <cellStyle name="Entrada 69" xfId="2181" xr:uid="{17C9DFD9-8D9E-4AFB-818C-10560FCB97EF}"/>
    <cellStyle name="Entrada 7" xfId="2182" xr:uid="{25EE8773-5349-4883-A8FC-1FAAC9692000}"/>
    <cellStyle name="Entrada 70" xfId="2183" xr:uid="{37CAC459-9720-403A-A9E8-23229105FFF9}"/>
    <cellStyle name="Entrada 71" xfId="2184" xr:uid="{20A1C4A6-CD78-4ADE-ADED-3617E0C58652}"/>
    <cellStyle name="Entrada 72" xfId="2185" xr:uid="{791247F1-C3D7-45EC-BF15-FCAEE0B39ED3}"/>
    <cellStyle name="Entrada 73" xfId="2186" xr:uid="{BF35FC8F-B73C-43E8-8494-50068A5797BE}"/>
    <cellStyle name="Entrada 74" xfId="2187" xr:uid="{D7387D65-7E9A-4C30-95DA-6CDD8BABBC7B}"/>
    <cellStyle name="Entrada 8" xfId="2188" xr:uid="{B84D5ACE-3C64-4EF4-8373-DC05A859AFB4}"/>
    <cellStyle name="Entrada 9" xfId="2189" xr:uid="{863E84E6-5B91-402E-A423-F6D3D02E70C9}"/>
    <cellStyle name="Incorrecto 10" xfId="2190" xr:uid="{B9FFDE7E-1211-4DF3-93C8-19778FB267DC}"/>
    <cellStyle name="Incorrecto 11" xfId="2191" xr:uid="{8135B192-3DCB-4FA7-9ABE-D9E42469F183}"/>
    <cellStyle name="Incorrecto 12" xfId="2192" xr:uid="{679E1FBF-EEAA-4B80-8278-C478C1412C7F}"/>
    <cellStyle name="Incorrecto 13" xfId="2193" xr:uid="{7F4509DC-84B0-42B9-A6DA-8502232C7670}"/>
    <cellStyle name="Incorrecto 14" xfId="2194" xr:uid="{78058B6B-D684-472D-8F24-3DF35828C7C9}"/>
    <cellStyle name="Incorrecto 15" xfId="2195" xr:uid="{F0AB2DC0-9D0A-4FD0-886A-DE7E2ADD673D}"/>
    <cellStyle name="Incorrecto 16" xfId="2196" xr:uid="{1BD537B6-5EB0-4A4F-BBF4-D341F8DCBEFA}"/>
    <cellStyle name="Incorrecto 17" xfId="2197" xr:uid="{16434BA1-1BAD-4446-8817-BE145F0AF92C}"/>
    <cellStyle name="Incorrecto 18" xfId="2198" xr:uid="{3B93B7B8-8814-48F5-85D2-D2F4A275D92D}"/>
    <cellStyle name="Incorrecto 19" xfId="2199" xr:uid="{F3722ED4-4DD5-4AAF-8657-9DB16FE8DCA4}"/>
    <cellStyle name="Incorrecto 2" xfId="2200" xr:uid="{F142D631-EDA5-4C4B-97C3-4BE9FCEAED91}"/>
    <cellStyle name="Incorrecto 20" xfId="2201" xr:uid="{9875C3B6-0E77-40D9-A6F1-4DD3E966A539}"/>
    <cellStyle name="Incorrecto 21" xfId="2202" xr:uid="{3C66BE3A-3BE3-40D5-B36E-170F665ABC51}"/>
    <cellStyle name="Incorrecto 22" xfId="2203" xr:uid="{ED55D027-CA1A-4CE7-9C60-D3812B0CD0D1}"/>
    <cellStyle name="Incorrecto 23" xfId="2204" xr:uid="{7C3A28F5-05D7-4EDB-9797-3728D549A600}"/>
    <cellStyle name="Incorrecto 24" xfId="2205" xr:uid="{16B8F877-B722-44C8-B05F-CB6B6100217E}"/>
    <cellStyle name="Incorrecto 25" xfId="2206" xr:uid="{F98A52BE-33DC-4CBF-BED3-A048A581C51B}"/>
    <cellStyle name="Incorrecto 26" xfId="2207" xr:uid="{3F216D0E-ECAE-4785-B2BB-87CCA0B08696}"/>
    <cellStyle name="Incorrecto 27" xfId="2208" xr:uid="{359A448F-52A4-4BF3-88D9-2D123C48B21A}"/>
    <cellStyle name="Incorrecto 28" xfId="2209" xr:uid="{6AA07CC4-A6C7-4B06-9FD0-BDB3B017072F}"/>
    <cellStyle name="Incorrecto 29" xfId="2210" xr:uid="{57C0B870-FB09-4458-AF24-8AE9BE05427A}"/>
    <cellStyle name="Incorrecto 3" xfId="2211" xr:uid="{E28D41F4-E755-4129-BBAD-885CFA4DB94E}"/>
    <cellStyle name="Incorrecto 30" xfId="2212" xr:uid="{64C073EA-93D8-413D-9ADF-A0117A14F336}"/>
    <cellStyle name="Incorrecto 31" xfId="2213" xr:uid="{364511AD-2760-4F65-A7DD-A79AE758D3F5}"/>
    <cellStyle name="Incorrecto 32" xfId="2214" xr:uid="{CC5D58DA-4067-47DB-8212-FB6077B40B06}"/>
    <cellStyle name="Incorrecto 33" xfId="2215" xr:uid="{0F4D8EBC-56EF-4E20-AB14-1D08BC00FA2A}"/>
    <cellStyle name="Incorrecto 34" xfId="2216" xr:uid="{B3B99086-B6C2-4F97-B50C-B86BE169A56F}"/>
    <cellStyle name="Incorrecto 35" xfId="2217" xr:uid="{07F307E0-F59B-4467-A065-E6220859DE8B}"/>
    <cellStyle name="Incorrecto 36" xfId="2218" xr:uid="{41E1E262-327C-4824-9079-71CC183B66AA}"/>
    <cellStyle name="Incorrecto 37" xfId="2219" xr:uid="{C4F39522-0D09-4EAC-ADFA-B794466924E4}"/>
    <cellStyle name="Incorrecto 38" xfId="2220" xr:uid="{1FCE9F43-E27A-45D0-AF14-D1BC30FC2006}"/>
    <cellStyle name="Incorrecto 39" xfId="2221" xr:uid="{C9A53A97-D91C-4488-975E-CEBA9A923964}"/>
    <cellStyle name="Incorrecto 4" xfId="2222" xr:uid="{CE82A0F5-22CC-4294-B6A5-EEB8F609C496}"/>
    <cellStyle name="Incorrecto 40" xfId="2223" xr:uid="{58ED93F8-A1E6-48CC-97F4-D42F4DCDB9CE}"/>
    <cellStyle name="Incorrecto 41" xfId="2224" xr:uid="{D2678AFE-8E08-48C4-8B60-74E5FC07E435}"/>
    <cellStyle name="Incorrecto 42" xfId="2225" xr:uid="{5E4C4FF1-24B8-4B33-AFD1-3263D654FA86}"/>
    <cellStyle name="Incorrecto 43" xfId="2226" xr:uid="{95B4EAF8-A465-451F-8152-7F3CE9683120}"/>
    <cellStyle name="Incorrecto 44" xfId="2227" xr:uid="{48BE0701-F8D4-4663-AEB4-AACE70B5FFC4}"/>
    <cellStyle name="Incorrecto 45" xfId="2228" xr:uid="{F8DB6C2D-8158-46C2-99F8-EA214B431762}"/>
    <cellStyle name="Incorrecto 46" xfId="2229" xr:uid="{913D16B9-058A-4C24-BEA1-0CD63B001036}"/>
    <cellStyle name="Incorrecto 47" xfId="2230" xr:uid="{87353F61-BC78-4192-86B9-ADF12A11BB79}"/>
    <cellStyle name="Incorrecto 48" xfId="2231" xr:uid="{DD3063D2-D680-4597-B417-233FEE818A36}"/>
    <cellStyle name="Incorrecto 49" xfId="2232" xr:uid="{F7694B17-B569-4A3F-B10E-5775912D101D}"/>
    <cellStyle name="Incorrecto 5" xfId="2233" xr:uid="{1181AE9C-FC6F-48DC-8685-59C369F7CF7A}"/>
    <cellStyle name="Incorrecto 50" xfId="2234" xr:uid="{0F399D0A-1282-4435-96C5-BBA96EC61632}"/>
    <cellStyle name="Incorrecto 51" xfId="2235" xr:uid="{78A74E87-806E-4679-904F-E9B27B86FFDA}"/>
    <cellStyle name="Incorrecto 52" xfId="2236" xr:uid="{F8D5E4AA-4C76-4C4B-AEAA-B7ECE56BDDFB}"/>
    <cellStyle name="Incorrecto 53" xfId="2237" xr:uid="{F0530226-4EEC-4E20-84D3-1A1CE5044BFB}"/>
    <cellStyle name="Incorrecto 54" xfId="2238" xr:uid="{C226588A-14B7-4C16-B495-C6EDD0575B23}"/>
    <cellStyle name="Incorrecto 55" xfId="2239" xr:uid="{A76E93CD-FE8A-497A-92FC-E80216301D48}"/>
    <cellStyle name="Incorrecto 56" xfId="2240" xr:uid="{DB5195BB-2C26-41A2-8E4A-48BD5983FA01}"/>
    <cellStyle name="Incorrecto 57" xfId="2241" xr:uid="{D5D3C7AE-78E2-4F43-9623-EBA8C1368BFE}"/>
    <cellStyle name="Incorrecto 58" xfId="2242" xr:uid="{0DFCAA1E-61BE-47F1-B394-F82AD55927F7}"/>
    <cellStyle name="Incorrecto 59" xfId="2243" xr:uid="{41E0FA0B-BFF0-4507-A145-8462F9EDF5E5}"/>
    <cellStyle name="Incorrecto 6" xfId="2244" xr:uid="{A8DF2F0E-B814-48D4-B272-90C7C15E1E6B}"/>
    <cellStyle name="Incorrecto 60" xfId="2245" xr:uid="{28C7F73E-ABD9-4FF8-8A31-1D3BF2E5C928}"/>
    <cellStyle name="Incorrecto 61" xfId="2246" xr:uid="{BD888950-55FD-4492-80DB-587835F10C6A}"/>
    <cellStyle name="Incorrecto 62" xfId="2247" xr:uid="{23665165-CF14-4D31-8E06-5CCE1F53CD05}"/>
    <cellStyle name="Incorrecto 63" xfId="2248" xr:uid="{6196C990-5B82-4303-8CE9-5219BF37EF48}"/>
    <cellStyle name="Incorrecto 64" xfId="2249" xr:uid="{01F7066A-FFA1-4C53-A845-7799186796CB}"/>
    <cellStyle name="Incorrecto 65" xfId="2250" xr:uid="{086B8CBB-8B5F-4DF2-B02D-E6F6F70C1FA4}"/>
    <cellStyle name="Incorrecto 66" xfId="2251" xr:uid="{6D785AFE-F1FB-4FE1-A5ED-44B51BD4979F}"/>
    <cellStyle name="Incorrecto 67" xfId="2252" xr:uid="{09DB9D6F-F118-4861-BB08-62E44C57B3AA}"/>
    <cellStyle name="Incorrecto 68" xfId="2253" xr:uid="{FE74E419-D7F4-4190-9B8A-DD5D876AA762}"/>
    <cellStyle name="Incorrecto 69" xfId="2254" xr:uid="{9773D07F-93BE-48B3-ABEB-3FF192DC4E35}"/>
    <cellStyle name="Incorrecto 7" xfId="2255" xr:uid="{E67CE5B2-E7CC-4546-B743-16B35EA0DBAF}"/>
    <cellStyle name="Incorrecto 70" xfId="2256" xr:uid="{E9E8D26D-B050-45CF-9ADB-957E9E542857}"/>
    <cellStyle name="Incorrecto 71" xfId="2257" xr:uid="{686677A5-A954-4C16-B2FD-BB4936D31D7E}"/>
    <cellStyle name="Incorrecto 72" xfId="2258" xr:uid="{7F7C4953-37B9-4A28-93E0-E001EDA991A8}"/>
    <cellStyle name="Incorrecto 73" xfId="2259" xr:uid="{5A529FCA-650A-49B7-AFD4-56311F1BD603}"/>
    <cellStyle name="Incorrecto 74" xfId="2260" xr:uid="{6C9ACD42-F89C-4F45-B1FA-C333C5B5F5C4}"/>
    <cellStyle name="Incorrecto 8" xfId="2261" xr:uid="{D5A90291-B001-45DC-A72D-1EDEC175CADC}"/>
    <cellStyle name="Incorrecto 9" xfId="2262" xr:uid="{ED2C0D33-A4C1-4C81-9D10-6FA839958F25}"/>
    <cellStyle name="Millares 2" xfId="2263" xr:uid="{B3194522-544F-4A74-A33C-086A8A79D0A9}"/>
    <cellStyle name="Millares 2 10" xfId="2264" xr:uid="{5F63C52F-2CAB-4794-BF43-3CF1733B92F9}"/>
    <cellStyle name="Millares 2 11" xfId="2265" xr:uid="{71E44085-96A5-4F45-AFD7-05DCA0548FF3}"/>
    <cellStyle name="Millares 2 12" xfId="2266" xr:uid="{81F53AC5-17C0-4E15-8BFA-08E2E67EDCB4}"/>
    <cellStyle name="Millares 2 13" xfId="2267" xr:uid="{73A855D8-3B54-4729-8D46-A793103233C7}"/>
    <cellStyle name="Millares 2 14" xfId="2268" xr:uid="{B09D9A36-3607-4614-9497-7AE561D6B251}"/>
    <cellStyle name="Millares 2 15" xfId="2269" xr:uid="{F3C5521B-2AEF-4B85-8E3A-79C4483F2945}"/>
    <cellStyle name="Millares 2 16" xfId="2270" xr:uid="{EAC4EB02-B2FC-4A9E-9879-EB268B1014CC}"/>
    <cellStyle name="Millares 2 17" xfId="2271" xr:uid="{5AB6B27D-6A60-4032-80B0-C2122C603710}"/>
    <cellStyle name="Millares 2 18" xfId="2272" xr:uid="{0EB9054A-1C3E-4C51-90D2-2D5669E882A2}"/>
    <cellStyle name="Millares 2 19" xfId="2273" xr:uid="{4342F0C4-E633-45EB-AF40-0A75125E75C9}"/>
    <cellStyle name="Millares 2 2" xfId="2274" xr:uid="{021BD29D-E18F-4FC3-B998-A5EE9D9FB6C3}"/>
    <cellStyle name="Millares 2 20" xfId="2275" xr:uid="{31E90509-A7F0-405A-945D-B400E056AFFC}"/>
    <cellStyle name="Millares 2 21" xfId="2276" xr:uid="{49BE5A61-9363-4CDA-A09A-0690A398A298}"/>
    <cellStyle name="Millares 2 22" xfId="2277" xr:uid="{76BBD825-EFED-46D2-9056-392ADE51FEA6}"/>
    <cellStyle name="Millares 2 23" xfId="2278" xr:uid="{6BCF514E-AC20-4815-98D8-7C9A098E2497}"/>
    <cellStyle name="Millares 2 24" xfId="2279" xr:uid="{1BD9165A-8A7E-4B3E-AA45-EE14DEEC9EE6}"/>
    <cellStyle name="Millares 2 25" xfId="2280" xr:uid="{1CE823C7-1648-47C3-A4BA-67384A5C1453}"/>
    <cellStyle name="Millares 2 26" xfId="2281" xr:uid="{757633FB-F41F-4771-A925-C9F38A3DCFA3}"/>
    <cellStyle name="Millares 2 27" xfId="2282" xr:uid="{1B0BCD73-40AD-4A8D-AC69-51FAB9118570}"/>
    <cellStyle name="Millares 2 28" xfId="2283" xr:uid="{BC90243D-73C6-4428-92F7-86E7DA54E63D}"/>
    <cellStyle name="Millares 2 29" xfId="2284" xr:uid="{40778658-90CD-462A-BD98-1445C4090680}"/>
    <cellStyle name="Millares 2 3" xfId="2285" xr:uid="{D749A7D6-1D24-4CFF-9AF0-75B556FD04D0}"/>
    <cellStyle name="Millares 2 30" xfId="2286" xr:uid="{CA72DC37-B99B-429B-AF83-109CAB52296F}"/>
    <cellStyle name="Millares 2 31" xfId="2287" xr:uid="{58BFE476-1341-4204-96F3-712B27864BE6}"/>
    <cellStyle name="Millares 2 32" xfId="2288" xr:uid="{159E0C62-FBAA-47C8-BE36-80BCC4887A8A}"/>
    <cellStyle name="Millares 2 33" xfId="2289" xr:uid="{A3B22E6F-DD05-42C8-B680-8762A4509B8A}"/>
    <cellStyle name="Millares 2 34" xfId="2290" xr:uid="{DD7EC32C-CD5C-4BE3-9938-99AC2768BF13}"/>
    <cellStyle name="Millares 2 35" xfId="2291" xr:uid="{BEAA948B-0180-4349-AC18-8C5BBB75AD0D}"/>
    <cellStyle name="Millares 2 36" xfId="2292" xr:uid="{3C03EEBB-E525-4757-A954-4681A97EF930}"/>
    <cellStyle name="Millares 2 37" xfId="2293" xr:uid="{8D988197-2B7B-4D9C-A3A9-D1BF65C9E6A7}"/>
    <cellStyle name="Millares 2 38" xfId="2294" xr:uid="{8095481A-503E-4946-996B-D87F886B90BD}"/>
    <cellStyle name="Millares 2 39" xfId="2295" xr:uid="{7D68C7B7-F412-43A0-A58B-813A8FD39D55}"/>
    <cellStyle name="Millares 2 4" xfId="2296" xr:uid="{9C0ADCBA-6DC4-4B0C-BCE0-FE1B1ADD83D4}"/>
    <cellStyle name="Millares 2 40" xfId="2297" xr:uid="{92F0B281-1FD7-4A79-82AD-A4FFD3A25540}"/>
    <cellStyle name="Millares 2 41" xfId="2298" xr:uid="{D7FBBC4B-7068-4059-B9EA-BEF0E6B27F16}"/>
    <cellStyle name="Millares 2 42" xfId="2299" xr:uid="{6BBD1DA3-A795-4EA2-B708-090C12BD5D17}"/>
    <cellStyle name="Millares 2 43" xfId="2300" xr:uid="{3AFC7896-A800-43AA-A082-C923CCABC48E}"/>
    <cellStyle name="Millares 2 44" xfId="2301" xr:uid="{5898F0B9-96C6-4225-AEFB-E2A3DA63B088}"/>
    <cellStyle name="Millares 2 45" xfId="2302" xr:uid="{78420307-8DC8-4D50-91EC-D2FCB92C86A3}"/>
    <cellStyle name="Millares 2 46" xfId="2303" xr:uid="{6B5E058B-26C6-46E8-8AE2-416219C80F82}"/>
    <cellStyle name="Millares 2 47" xfId="2304" xr:uid="{C7289305-B362-4561-996C-E7C912F42F87}"/>
    <cellStyle name="Millares 2 48" xfId="2305" xr:uid="{722F7F39-5473-4EDC-9154-BC168D59BF36}"/>
    <cellStyle name="Millares 2 49" xfId="2306" xr:uid="{68DC2574-6EBF-461F-8082-C6AFD09BDB92}"/>
    <cellStyle name="Millares 2 5" xfId="2307" xr:uid="{B9D73F62-D896-42B6-8C7A-27CD3E82E35A}"/>
    <cellStyle name="Millares 2 50" xfId="2308" xr:uid="{25F71729-6AE1-4B39-86A5-96BFFF472478}"/>
    <cellStyle name="Millares 2 51" xfId="2309" xr:uid="{2045861D-8A89-45CC-8AEC-329F52EF6AC5}"/>
    <cellStyle name="Millares 2 52" xfId="2310" xr:uid="{F03C91C5-08C8-42AA-B133-06BEED7BF8B0}"/>
    <cellStyle name="Millares 2 53" xfId="2311" xr:uid="{722B3A65-BD46-4793-9462-A49E3FEC75F3}"/>
    <cellStyle name="Millares 2 54" xfId="2312" xr:uid="{683FE870-B7AD-47B2-9B24-78BB9A1818E6}"/>
    <cellStyle name="Millares 2 55" xfId="2313" xr:uid="{C6FF45FF-AC7C-4FD2-94B4-E5C8DC5AAA5B}"/>
    <cellStyle name="Millares 2 56" xfId="2314" xr:uid="{FE306A8A-C02B-467C-968C-049A54856D8B}"/>
    <cellStyle name="Millares 2 57" xfId="2315" xr:uid="{06C3D5A2-66C7-4758-A174-87CC1175C9E5}"/>
    <cellStyle name="Millares 2 58" xfId="2316" xr:uid="{0A03C4A3-F762-498F-AB51-48317F500B4C}"/>
    <cellStyle name="Millares 2 59" xfId="2317" xr:uid="{72262220-BFA5-4CB5-B870-2A2567CE502A}"/>
    <cellStyle name="Millares 2 6" xfId="2318" xr:uid="{058A4D4B-9780-438F-A064-05A3D02ACBA3}"/>
    <cellStyle name="Millares 2 60" xfId="2319" xr:uid="{30D2D446-14A6-43C1-8730-D6D004919CA2}"/>
    <cellStyle name="Millares 2 61" xfId="2320" xr:uid="{CAA4C94D-E497-4719-A60B-166000ACB4E3}"/>
    <cellStyle name="Millares 2 62" xfId="2321" xr:uid="{2FCB0C15-03E2-4A06-BB25-036DB80A4EE6}"/>
    <cellStyle name="Millares 2 63" xfId="2322" xr:uid="{1A426A0F-29C5-4506-9AA1-0FE3C7B1C09B}"/>
    <cellStyle name="Millares 2 64" xfId="2323" xr:uid="{815613BA-C5A8-4634-8310-7A8B06947602}"/>
    <cellStyle name="Millares 2 65" xfId="2324" xr:uid="{21B02776-E2BF-4FA4-BF86-A5897E804250}"/>
    <cellStyle name="Millares 2 66" xfId="2325" xr:uid="{7FDAAE90-CCC6-40C6-A719-727D0A715866}"/>
    <cellStyle name="Millares 2 67" xfId="2326" xr:uid="{41ABFE04-3C14-446A-B1B2-35AB1E2D9BE9}"/>
    <cellStyle name="Millares 2 68" xfId="2327" xr:uid="{F94984B8-8F3F-4C77-B850-34E04ECD6CCB}"/>
    <cellStyle name="Millares 2 69" xfId="2328" xr:uid="{29189ABB-B9EE-4BC9-87F1-F4EB1B61D2A4}"/>
    <cellStyle name="Millares 2 7" xfId="2329" xr:uid="{660B92DF-D5D3-4346-9015-2B35C604B5C1}"/>
    <cellStyle name="Millares 2 70" xfId="2330" xr:uid="{33F06C63-A667-483F-9F8F-B7FF266E0D73}"/>
    <cellStyle name="Millares 2 71" xfId="2331" xr:uid="{8CD621B0-563F-4F5A-9BF2-BD3CD3D71FF1}"/>
    <cellStyle name="Millares 2 72" xfId="2332" xr:uid="{61F442D1-CD77-44C7-A9E1-5D816F813159}"/>
    <cellStyle name="Millares 2 73" xfId="2333" xr:uid="{CC5FB4B8-7640-4A6A-9C9F-B5FF706FF992}"/>
    <cellStyle name="Millares 2 74" xfId="2334" xr:uid="{90D3AFF8-5794-4352-B952-528C18A11ED7}"/>
    <cellStyle name="Millares 2 74 2" xfId="3322" xr:uid="{F0A02108-73BC-4FAB-96A0-3ED3BF86666F}"/>
    <cellStyle name="Millares 2 8" xfId="2335" xr:uid="{9E10F392-6574-46C3-A5F9-F89EEDCA055C}"/>
    <cellStyle name="Millares 2 9" xfId="2336" xr:uid="{235F996F-0455-482B-A09A-BA0380CEE74A}"/>
    <cellStyle name="Millares 75" xfId="2337" xr:uid="{D0CA8D4E-1A9F-43D9-BB0E-40E6640A84B6}"/>
    <cellStyle name="Moneda" xfId="3323" builtinId="4"/>
    <cellStyle name="Neutral 10" xfId="2338" xr:uid="{2A26FE46-4502-47B0-A4DE-76D570474CFB}"/>
    <cellStyle name="Neutral 11" xfId="2339" xr:uid="{37634E12-8233-4719-B4F0-EDDFC318F03F}"/>
    <cellStyle name="Neutral 12" xfId="2340" xr:uid="{2A99BD99-FF18-4337-A0A5-D35DF456EA13}"/>
    <cellStyle name="Neutral 13" xfId="2341" xr:uid="{B1D2146D-30BA-43B8-8ADB-BC0536946721}"/>
    <cellStyle name="Neutral 14" xfId="2342" xr:uid="{57C75681-7086-452A-9F62-7C061F569D82}"/>
    <cellStyle name="Neutral 15" xfId="2343" xr:uid="{C1D0A527-3A51-4C26-BA70-6849DD55922A}"/>
    <cellStyle name="Neutral 16" xfId="2344" xr:uid="{2FCE4848-0BD9-441E-8820-269CE365FA5A}"/>
    <cellStyle name="Neutral 17" xfId="2345" xr:uid="{2E78F947-3644-4B3E-ADCF-3EB765DB6395}"/>
    <cellStyle name="Neutral 18" xfId="2346" xr:uid="{30EF68D6-4B9E-4226-812D-E7CBCAC1854D}"/>
    <cellStyle name="Neutral 19" xfId="2347" xr:uid="{FA7C8CA5-3015-4D75-A84D-0CCC35021212}"/>
    <cellStyle name="Neutral 2" xfId="2348" xr:uid="{C7754E72-91A3-46FD-8C08-EDC498A6C83B}"/>
    <cellStyle name="Neutral 20" xfId="2349" xr:uid="{BF6551BF-972D-4F24-BD40-3DD2D6C8D345}"/>
    <cellStyle name="Neutral 21" xfId="2350" xr:uid="{5480B7D1-822C-450A-A941-9822785134A3}"/>
    <cellStyle name="Neutral 22" xfId="2351" xr:uid="{908D007C-614E-4D7A-9DD3-E89C56E9A5AD}"/>
    <cellStyle name="Neutral 23" xfId="2352" xr:uid="{7C3F9F7A-50EB-4C5C-830B-E8E531DBB70A}"/>
    <cellStyle name="Neutral 24" xfId="2353" xr:uid="{21BE9F66-3DBA-4BCF-A31A-4C91A8BDDAAD}"/>
    <cellStyle name="Neutral 25" xfId="2354" xr:uid="{65718B76-56C6-457D-8B9E-2ACD9C39D2D5}"/>
    <cellStyle name="Neutral 26" xfId="2355" xr:uid="{31860727-2A09-4BAD-A1AF-87E784EC9098}"/>
    <cellStyle name="Neutral 27" xfId="2356" xr:uid="{2526F013-E049-47E3-9968-EE3B03763A60}"/>
    <cellStyle name="Neutral 28" xfId="2357" xr:uid="{D5631DC1-8BD8-4547-9E7F-A11E4F07D1F2}"/>
    <cellStyle name="Neutral 29" xfId="2358" xr:uid="{1BD0BE2B-D9F5-4A31-AB6B-F2A69F08991C}"/>
    <cellStyle name="Neutral 3" xfId="2359" xr:uid="{1EEF65DC-2759-4C41-A543-2E6FF7E2AFB3}"/>
    <cellStyle name="Neutral 30" xfId="2360" xr:uid="{23861F44-ED8F-4754-9F2E-6414F2636CF2}"/>
    <cellStyle name="Neutral 31" xfId="2361" xr:uid="{5629B458-C15A-4D6A-B5C0-48AC33697051}"/>
    <cellStyle name="Neutral 32" xfId="2362" xr:uid="{421D2C51-3C60-4ABA-A902-789EF5EB42D9}"/>
    <cellStyle name="Neutral 33" xfId="2363" xr:uid="{214BC9F1-CD2D-4687-AA24-65209D77108E}"/>
    <cellStyle name="Neutral 34" xfId="2364" xr:uid="{2C1C18E2-30A8-4A65-99CF-AB5A78F19810}"/>
    <cellStyle name="Neutral 35" xfId="2365" xr:uid="{658DEC6A-C178-4C87-B0E0-A1C5E16F034C}"/>
    <cellStyle name="Neutral 36" xfId="2366" xr:uid="{A995388D-4517-4526-92AC-088D05A0DB34}"/>
    <cellStyle name="Neutral 37" xfId="2367" xr:uid="{DE8610C3-B2A1-4827-BB46-4DE6EFA0E739}"/>
    <cellStyle name="Neutral 38" xfId="2368" xr:uid="{DFC8E3B0-F0B0-4B91-9DD4-F1BF7D107B12}"/>
    <cellStyle name="Neutral 39" xfId="2369" xr:uid="{9E1A5815-478E-4219-9148-747A0E16FF41}"/>
    <cellStyle name="Neutral 4" xfId="2370" xr:uid="{29094C9C-61DB-451D-B2D9-7E8857D3323E}"/>
    <cellStyle name="Neutral 40" xfId="2371" xr:uid="{A85115DE-D1F9-4EF4-BA7F-20A8C3E5DD4B}"/>
    <cellStyle name="Neutral 41" xfId="2372" xr:uid="{7A6E0DFD-A235-4157-9636-9B01F2ED6683}"/>
    <cellStyle name="Neutral 42" xfId="2373" xr:uid="{4B2720C6-180D-4999-9803-1EBD37425163}"/>
    <cellStyle name="Neutral 43" xfId="2374" xr:uid="{2E4FE3F4-29D9-492C-8A46-D47FF4C5CC28}"/>
    <cellStyle name="Neutral 44" xfId="2375" xr:uid="{D021B3A4-517E-4981-8210-23A5CDC45F62}"/>
    <cellStyle name="Neutral 45" xfId="2376" xr:uid="{DFA5DF70-C78C-4145-A899-05DBBFFA94F3}"/>
    <cellStyle name="Neutral 46" xfId="2377" xr:uid="{01A48C1D-7D5F-4D6D-A827-2E05F6EE5F99}"/>
    <cellStyle name="Neutral 47" xfId="2378" xr:uid="{02E6C77B-9CB9-44F6-8ABA-78A45E7122DA}"/>
    <cellStyle name="Neutral 48" xfId="2379" xr:uid="{B97350AC-B852-4252-8B33-D048334510D5}"/>
    <cellStyle name="Neutral 49" xfId="2380" xr:uid="{C7234CB0-E741-41A6-AE2C-3C9ADCBB4978}"/>
    <cellStyle name="Neutral 5" xfId="2381" xr:uid="{B2990ED5-A7CE-436F-BD44-D82BB3331E02}"/>
    <cellStyle name="Neutral 50" xfId="2382" xr:uid="{CA0BC0AD-B86F-49C7-895B-879D4B784E1B}"/>
    <cellStyle name="Neutral 51" xfId="2383" xr:uid="{4255FED4-6FA0-410B-8B56-7223926E6B03}"/>
    <cellStyle name="Neutral 52" xfId="2384" xr:uid="{40AC3FA4-5FE6-45D9-AE88-168F8A0969B6}"/>
    <cellStyle name="Neutral 53" xfId="2385" xr:uid="{8BE9C449-AB0A-4E7C-B1FB-724726E370D0}"/>
    <cellStyle name="Neutral 54" xfId="2386" xr:uid="{74AF2F86-C80E-491E-8768-58B4286F3BF6}"/>
    <cellStyle name="Neutral 55" xfId="2387" xr:uid="{4CDD1118-4292-45AF-8B2D-E99431B83EC6}"/>
    <cellStyle name="Neutral 56" xfId="2388" xr:uid="{FC700789-D5C6-4F02-846E-78724DD8E076}"/>
    <cellStyle name="Neutral 57" xfId="2389" xr:uid="{02F15003-74EB-4BD8-B33A-F4E44BB7DA46}"/>
    <cellStyle name="Neutral 58" xfId="2390" xr:uid="{8FD3CB90-3672-499D-8872-E2BABCD533F9}"/>
    <cellStyle name="Neutral 59" xfId="2391" xr:uid="{CF079AA6-CD12-483A-A20B-9A40958D15F9}"/>
    <cellStyle name="Neutral 6" xfId="2392" xr:uid="{A7112210-454E-40CD-AFAD-4C384B496D2A}"/>
    <cellStyle name="Neutral 60" xfId="2393" xr:uid="{87B21000-A76A-41D3-8D00-E390F28B6E33}"/>
    <cellStyle name="Neutral 61" xfId="2394" xr:uid="{B8AD14DE-88F7-493B-BC3C-CCFB13FC42DA}"/>
    <cellStyle name="Neutral 62" xfId="2395" xr:uid="{910C1E9F-092B-46C8-BDAE-3D03A51DF3D6}"/>
    <cellStyle name="Neutral 63" xfId="2396" xr:uid="{4A21C596-59D7-4E95-841F-6FF64A8AA8AF}"/>
    <cellStyle name="Neutral 64" xfId="2397" xr:uid="{238F8523-9A8B-4413-9160-ACEDE1F385BE}"/>
    <cellStyle name="Neutral 65" xfId="2398" xr:uid="{6F838E70-4B96-4857-AF1B-927CDB4574CE}"/>
    <cellStyle name="Neutral 66" xfId="2399" xr:uid="{D159767F-08EA-4535-BAE7-FF1345C9F398}"/>
    <cellStyle name="Neutral 67" xfId="2400" xr:uid="{B7BB1B55-1100-491B-A540-6AB7667954AE}"/>
    <cellStyle name="Neutral 68" xfId="2401" xr:uid="{8DEB30DD-4092-45C5-A666-7FBDD30F7329}"/>
    <cellStyle name="Neutral 69" xfId="2402" xr:uid="{407AC694-8497-42A9-A337-76B1B8C05939}"/>
    <cellStyle name="Neutral 7" xfId="2403" xr:uid="{CFD34CA5-6713-45BB-8631-1106D03D8D67}"/>
    <cellStyle name="Neutral 70" xfId="2404" xr:uid="{2CBCEBE7-57D7-4A4F-952B-84C408F6312E}"/>
    <cellStyle name="Neutral 71" xfId="2405" xr:uid="{E4BE72E7-7D8B-4C26-95D5-B27DD085D21C}"/>
    <cellStyle name="Neutral 72" xfId="2406" xr:uid="{03BF4DC9-C86D-4B53-B1C5-EFE970167B13}"/>
    <cellStyle name="Neutral 73" xfId="2407" xr:uid="{A462E56F-922D-4D40-8956-C75D977B2C87}"/>
    <cellStyle name="Neutral 74" xfId="2408" xr:uid="{414C21CF-E10A-404E-83C3-A2EEC8256362}"/>
    <cellStyle name="Neutral 8" xfId="2409" xr:uid="{A88EE731-7155-49B6-B1D7-0106C17D20F5}"/>
    <cellStyle name="Neutral 9" xfId="2410" xr:uid="{3CBE954E-8786-4BFB-A964-7984080BB003}"/>
    <cellStyle name="Normal" xfId="0" builtinId="0"/>
    <cellStyle name="Normal 2 10" xfId="2411" xr:uid="{406C2D7D-0991-4307-955D-1162EEAE504D}"/>
    <cellStyle name="Normal 2 11" xfId="2412" xr:uid="{8EA26E2B-CB64-4F0E-85F3-EC07EB4764DE}"/>
    <cellStyle name="Normal 2 12" xfId="2413" xr:uid="{212F980E-BD36-4369-96F3-7486B52823EB}"/>
    <cellStyle name="Normal 2 13" xfId="2414" xr:uid="{8D46662E-6792-46AA-B6D5-8042578E607D}"/>
    <cellStyle name="Normal 2 14" xfId="2415" xr:uid="{2E79F7D7-31FE-4E34-B8E1-A3AEA9C77B45}"/>
    <cellStyle name="Normal 2 15" xfId="2416" xr:uid="{F3FC3A83-3305-451E-BB3F-4F1156C52B0F}"/>
    <cellStyle name="Normal 2 16" xfId="2417" xr:uid="{CF4598A6-6484-427A-93ED-0769BF30FD16}"/>
    <cellStyle name="Normal 2 17" xfId="2418" xr:uid="{68710D01-B329-4114-B0E2-CBC75C2910CB}"/>
    <cellStyle name="Normal 2 18" xfId="2419" xr:uid="{C020A773-C89D-4F60-9CB4-44624938060E}"/>
    <cellStyle name="Normal 2 19" xfId="2420" xr:uid="{2BBF5DB4-51F6-4C62-ABF3-D1D561D63C49}"/>
    <cellStyle name="Normal 2 2" xfId="2421" xr:uid="{4E98EDB3-2948-4897-81B4-DA411697B89E}"/>
    <cellStyle name="Normal 2 2 2" xfId="2422" xr:uid="{6BCEF37E-415F-4668-A38B-B970287476A2}"/>
    <cellStyle name="Normal 2 20" xfId="2423" xr:uid="{49075D2A-936C-43CC-9EAF-F5304466D7BF}"/>
    <cellStyle name="Normal 2 21" xfId="2424" xr:uid="{CD5D1216-AD8E-499A-A42C-470C6FEDFDE7}"/>
    <cellStyle name="Normal 2 22" xfId="2425" xr:uid="{5048FC8F-E719-4E7C-B4F9-B28E9BEA7117}"/>
    <cellStyle name="Normal 2 23" xfId="2426" xr:uid="{E5FE92E4-12C5-4C78-A460-8C223F02C678}"/>
    <cellStyle name="Normal 2 24" xfId="2427" xr:uid="{C6CD949B-DF10-4361-BE39-9BC4C6F8AA1D}"/>
    <cellStyle name="Normal 2 25" xfId="2428" xr:uid="{72AF3033-BD91-4AF2-BB39-0D04CBF75B3F}"/>
    <cellStyle name="Normal 2 26" xfId="2429" xr:uid="{99A85762-EDD3-4B80-9AE0-440E78AF305E}"/>
    <cellStyle name="Normal 2 27" xfId="2430" xr:uid="{D67E4657-95A3-44CE-A28F-E0670FAD2E46}"/>
    <cellStyle name="Normal 2 28" xfId="2431" xr:uid="{71757399-F4F0-4426-90ED-D6F313E15D7B}"/>
    <cellStyle name="Normal 2 29" xfId="2432" xr:uid="{1DA2E1D2-7805-480E-92CE-D792DBEF0FDC}"/>
    <cellStyle name="Normal 2 3" xfId="2433" xr:uid="{09119B5A-5C23-450C-B84D-8980B16EC01F}"/>
    <cellStyle name="Normal 2 30" xfId="2434" xr:uid="{29F1227E-B8E9-4866-A580-1BF5609B30AA}"/>
    <cellStyle name="Normal 2 31" xfId="2435" xr:uid="{18FE122E-65A8-4B77-94F1-A43DE5C18289}"/>
    <cellStyle name="Normal 2 32" xfId="2436" xr:uid="{B4EA9E9E-085C-468D-A4CE-969AC5BE008B}"/>
    <cellStyle name="Normal 2 33" xfId="2437" xr:uid="{C9DEAE78-8487-4505-BF7F-5A3E9D805A10}"/>
    <cellStyle name="Normal 2 34" xfId="2438" xr:uid="{E22AE3C6-FE00-4ACB-85FB-8270572A58BC}"/>
    <cellStyle name="Normal 2 35" xfId="2439" xr:uid="{27CD1BA7-BDDA-4BA0-B064-4F52AE096EBD}"/>
    <cellStyle name="Normal 2 36" xfId="2440" xr:uid="{A2E6B95E-B867-47A2-9276-96C488CF2ABA}"/>
    <cellStyle name="Normal 2 37" xfId="2441" xr:uid="{DE01C53F-A4D6-4B38-9CD8-AF6CA0398EFE}"/>
    <cellStyle name="Normal 2 38" xfId="2442" xr:uid="{D0793790-8A99-44E9-BC8B-3577C994F730}"/>
    <cellStyle name="Normal 2 39" xfId="2443" xr:uid="{A41B04A7-5678-41C9-A7C2-21D47E8C4D18}"/>
    <cellStyle name="Normal 2 4" xfId="2444" xr:uid="{42985CAA-4A90-42F4-9650-2908FB73951C}"/>
    <cellStyle name="Normal 2 40" xfId="2445" xr:uid="{2C22AEE5-DC20-4F01-A611-DE8AEDD50675}"/>
    <cellStyle name="Normal 2 41" xfId="2446" xr:uid="{1683DA9C-3B77-451C-9600-F56B2BC881DA}"/>
    <cellStyle name="Normal 2 42" xfId="2447" xr:uid="{199BF366-4DBD-4AB6-AD8B-889C4E5511EB}"/>
    <cellStyle name="Normal 2 43" xfId="2448" xr:uid="{F4B9809A-61BB-4461-A984-22C076B315EC}"/>
    <cellStyle name="Normal 2 44" xfId="2449" xr:uid="{5C0BD3DE-FF4C-47F8-993A-5BAC7357A306}"/>
    <cellStyle name="Normal 2 45" xfId="2450" xr:uid="{00990E5B-0EFA-4B62-ABBE-042C0C515CD2}"/>
    <cellStyle name="Normal 2 46" xfId="2451" xr:uid="{02D8263B-C690-4273-9AB7-1922BFD6D16F}"/>
    <cellStyle name="Normal 2 47" xfId="2452" xr:uid="{BE3892DB-0526-4348-9434-3257B252AC49}"/>
    <cellStyle name="Normal 2 48" xfId="2453" xr:uid="{933E8F65-F318-4DAD-99FA-CF183D8A26B1}"/>
    <cellStyle name="Normal 2 49" xfId="2454" xr:uid="{35EFCA51-B261-456A-B1D4-6E083A798B02}"/>
    <cellStyle name="Normal 2 5" xfId="2455" xr:uid="{B41B0C06-94C1-44F4-B5B3-FD59C3513FAC}"/>
    <cellStyle name="Normal 2 50" xfId="2456" xr:uid="{73108924-1500-43A7-BB68-EFF7D81A4BE4}"/>
    <cellStyle name="Normal 2 51" xfId="2457" xr:uid="{C3976B95-33B5-402E-8DC4-643BDF195AF5}"/>
    <cellStyle name="Normal 2 52" xfId="2458" xr:uid="{47503A28-8D66-438D-A716-D6BDC8818D93}"/>
    <cellStyle name="Normal 2 53" xfId="2459" xr:uid="{2FAB34AE-182E-4946-8ECA-D301ED700D9D}"/>
    <cellStyle name="Normal 2 54" xfId="2460" xr:uid="{EC9FA67A-10D6-4434-A67A-943CF7A0B38A}"/>
    <cellStyle name="Normal 2 55" xfId="2461" xr:uid="{DC7F8042-BE3A-4D86-9E12-66CE443985B8}"/>
    <cellStyle name="Normal 2 56" xfId="2462" xr:uid="{8A8A8F9F-240F-4DF3-8607-8B414995C221}"/>
    <cellStyle name="Normal 2 57" xfId="2463" xr:uid="{F9AADC34-8A0C-4DCC-AADF-00D88C759152}"/>
    <cellStyle name="Normal 2 58" xfId="2464" xr:uid="{4D74A89D-FE4F-4014-9661-99027E52F3EA}"/>
    <cellStyle name="Normal 2 59" xfId="2465" xr:uid="{7510469E-8C3E-4D40-9E33-DD0A4500B8CB}"/>
    <cellStyle name="Normal 2 6" xfId="2466" xr:uid="{1B872947-6045-4651-BA92-EBA60C993A2D}"/>
    <cellStyle name="Normal 2 60" xfId="2467" xr:uid="{EB8EAAA1-39BE-4D22-8714-D0CF54D99C49}"/>
    <cellStyle name="Normal 2 61" xfId="2468" xr:uid="{CEBD645A-269C-44D5-B8F6-32E0EC582D74}"/>
    <cellStyle name="Normal 2 62" xfId="2469" xr:uid="{D97531B9-D99E-4426-ABF0-CD91E6A0026A}"/>
    <cellStyle name="Normal 2 63" xfId="2470" xr:uid="{A78F9B8C-4647-4F3F-83C3-2D1D345CFEFA}"/>
    <cellStyle name="Normal 2 64" xfId="2471" xr:uid="{584D44E9-E45D-455A-B461-E679455B8F17}"/>
    <cellStyle name="Normal 2 65" xfId="2472" xr:uid="{A90DB262-C963-4D7C-84C5-6E95D2FD817D}"/>
    <cellStyle name="Normal 2 66" xfId="2473" xr:uid="{DEC20831-7F81-40AF-BC00-D1E0ABC58A68}"/>
    <cellStyle name="Normal 2 67" xfId="2474" xr:uid="{B01EA3A0-32CB-4591-849D-67131F787D92}"/>
    <cellStyle name="Normal 2 68" xfId="2475" xr:uid="{8E4D7D83-E778-49B7-84FD-3399FF3AD804}"/>
    <cellStyle name="Normal 2 69" xfId="2476" xr:uid="{2E7D8EF1-E54C-416C-BCB4-114B47F6C7F0}"/>
    <cellStyle name="Normal 2 7" xfId="2477" xr:uid="{FD5D1189-943E-4246-839C-38601B7FE20F}"/>
    <cellStyle name="Normal 2 70" xfId="2478" xr:uid="{4744B736-2EEF-4E56-B97E-7CB706B52951}"/>
    <cellStyle name="Normal 2 71" xfId="2479" xr:uid="{2BF4F84A-61B2-4ADB-8A69-4E6FB9EB6648}"/>
    <cellStyle name="Normal 2 72" xfId="2480" xr:uid="{AFD4494C-C5D7-4B0B-B605-246D51B5B075}"/>
    <cellStyle name="Normal 2 73" xfId="2481" xr:uid="{D788E10D-B9B7-4AE9-BAC1-745355BDCB12}"/>
    <cellStyle name="Normal 2 74" xfId="2482" xr:uid="{CC6C33BC-53D5-48AB-B10B-4ADFD551AAA0}"/>
    <cellStyle name="Normal 2 8" xfId="2483" xr:uid="{6EE943B3-10E2-4165-B3B7-A9B8E05F5168}"/>
    <cellStyle name="Normal 2 9" xfId="2484" xr:uid="{0470DAFF-756C-4B05-9323-C4042A030F49}"/>
    <cellStyle name="Normal 24" xfId="2485" xr:uid="{7455B83C-A714-4956-BE47-69E1E46A6951}"/>
    <cellStyle name="Normal 24 2" xfId="2486" xr:uid="{5C639EEB-4137-4C4C-A5B5-ED7497002D7B}"/>
    <cellStyle name="Normal 25" xfId="2487" xr:uid="{19AA9B1D-0785-413F-9156-23236A66E660}"/>
    <cellStyle name="Normal 3" xfId="2488" xr:uid="{90EB6237-784B-40CF-9CFE-EB6E5AC7C974}"/>
    <cellStyle name="Normal 76" xfId="2489" xr:uid="{8988325E-4BE5-47CA-B486-076856A026FC}"/>
    <cellStyle name="Notas 10" xfId="2490" xr:uid="{7B677429-BCBC-45B3-AC1A-8AE2D7F1E199}"/>
    <cellStyle name="Notas 10 2" xfId="2491" xr:uid="{F4F5835E-C1E9-4F08-9424-7007A582FF3A}"/>
    <cellStyle name="Notas 10 2 2" xfId="2492" xr:uid="{98882AD1-E30E-4499-B7D3-08EC2B801448}"/>
    <cellStyle name="Notas 10 3" xfId="2493" xr:uid="{D3640C89-B7FA-4381-B9D6-62C68168AB96}"/>
    <cellStyle name="Notas 100" xfId="2494" xr:uid="{1390AFFB-CC3C-42EC-B677-225F42552C52}"/>
    <cellStyle name="Notas 11" xfId="2495" xr:uid="{F7531B82-23CF-4676-BB3E-E9A206D5A1F4}"/>
    <cellStyle name="Notas 11 2" xfId="2496" xr:uid="{D50727B0-E914-46EE-9E81-5EC26C414F58}"/>
    <cellStyle name="Notas 11 2 2" xfId="2497" xr:uid="{97D9A4EE-216F-45C0-A1D3-0E444F43363C}"/>
    <cellStyle name="Notas 11 3" xfId="2498" xr:uid="{DB7F5B5D-793C-48D8-B703-8D97C5A8275D}"/>
    <cellStyle name="Notas 12" xfId="2499" xr:uid="{39F49F36-5F73-4DAD-9865-96942911A8AF}"/>
    <cellStyle name="Notas 12 2" xfId="2500" xr:uid="{1751B12D-9BB2-4E41-A721-61905008D85A}"/>
    <cellStyle name="Notas 12 2 2" xfId="2501" xr:uid="{9CD057C7-79BC-4B03-BA65-291E1CC50F9F}"/>
    <cellStyle name="Notas 12 3" xfId="2502" xr:uid="{714FF02B-3C9E-484A-9086-2C03529D332A}"/>
    <cellStyle name="Notas 13" xfId="2503" xr:uid="{2271148F-6EE5-4C2F-9D72-58A4702C6A1A}"/>
    <cellStyle name="Notas 13 2" xfId="2504" xr:uid="{E66A6423-97D5-4B80-994F-D19BF17AB3EC}"/>
    <cellStyle name="Notas 13 2 2" xfId="2505" xr:uid="{19605202-2B66-4F48-BF6A-F2556A9B0A5F}"/>
    <cellStyle name="Notas 13 3" xfId="2506" xr:uid="{4F4E6E0E-FFAA-4955-B582-331106947771}"/>
    <cellStyle name="Notas 14" xfId="2507" xr:uid="{28CCCE2B-6C51-4AAA-B6C6-740D8A9C4C79}"/>
    <cellStyle name="Notas 14 2" xfId="2508" xr:uid="{2165DA6F-B145-488E-A61C-C3CD699A21F3}"/>
    <cellStyle name="Notas 14 2 2" xfId="2509" xr:uid="{9A2990D3-B3AA-45F8-BB3C-7081E97DDBC7}"/>
    <cellStyle name="Notas 14 3" xfId="2510" xr:uid="{7EF034F7-9D9E-4E43-B2C4-6E4349FD49BC}"/>
    <cellStyle name="Notas 15" xfId="2511" xr:uid="{63D03BE4-62BD-4607-B6E4-5E6A0391D69E}"/>
    <cellStyle name="Notas 15 2" xfId="2512" xr:uid="{05C00D65-6014-4273-A629-D6445327B5FE}"/>
    <cellStyle name="Notas 15 2 2" xfId="2513" xr:uid="{017D703E-43DB-42CB-BE73-C14D6900CD41}"/>
    <cellStyle name="Notas 15 3" xfId="2514" xr:uid="{EF270A7D-BFDE-44B6-B9DC-A13D72AB16FB}"/>
    <cellStyle name="Notas 16" xfId="2515" xr:uid="{11158224-3040-4E30-BA73-AF5CF2BA6545}"/>
    <cellStyle name="Notas 16 2" xfId="2516" xr:uid="{F5733F85-D12B-4686-8B8B-463B2599C42D}"/>
    <cellStyle name="Notas 16 2 2" xfId="2517" xr:uid="{DE1A345E-8183-472A-A016-410EFD28C2CA}"/>
    <cellStyle name="Notas 16 3" xfId="2518" xr:uid="{0BC7B5CA-F73B-4CD0-A23E-081A372FF7D5}"/>
    <cellStyle name="Notas 17" xfId="2519" xr:uid="{BC20185B-DB71-420F-946C-5B9DB07019C0}"/>
    <cellStyle name="Notas 17 2" xfId="2520" xr:uid="{56D0721B-AB79-48B2-A69D-810A8F262B3C}"/>
    <cellStyle name="Notas 17 2 2" xfId="2521" xr:uid="{20589AC0-95A6-4A1F-972F-3F2C145A2A85}"/>
    <cellStyle name="Notas 17 3" xfId="2522" xr:uid="{A3E5D407-F99A-45DF-82CA-1E4727D9FD82}"/>
    <cellStyle name="Notas 18" xfId="2523" xr:uid="{828D0B11-7C5C-42B5-A12D-551635D54C41}"/>
    <cellStyle name="Notas 18 2" xfId="2524" xr:uid="{AC538F2E-7C8E-4BC7-9A6F-B870314904B5}"/>
    <cellStyle name="Notas 18 2 2" xfId="2525" xr:uid="{77F3535A-8D83-49EA-996A-56E6FAC531CC}"/>
    <cellStyle name="Notas 18 3" xfId="2526" xr:uid="{D66C650B-40F4-4569-87AC-D8943413E919}"/>
    <cellStyle name="Notas 19" xfId="2527" xr:uid="{DB30BF19-60A2-498D-BDAC-42408EA6ECCD}"/>
    <cellStyle name="Notas 19 2" xfId="2528" xr:uid="{EA1ECE31-FED7-4AAD-B125-DE4F42787423}"/>
    <cellStyle name="Notas 19 2 2" xfId="2529" xr:uid="{16AE5E0A-987B-46AB-AC1E-65B97E7D177C}"/>
    <cellStyle name="Notas 19 3" xfId="2530" xr:uid="{C1B1F41A-4253-4D67-8148-73801126297D}"/>
    <cellStyle name="Notas 2" xfId="2531" xr:uid="{430EA3C7-C46C-4994-B4F5-0E4BAEDC98C7}"/>
    <cellStyle name="Notas 2 10" xfId="2532" xr:uid="{D224BA80-4C70-49F0-A4D8-F202BE49164C}"/>
    <cellStyle name="Notas 2 11" xfId="2533" xr:uid="{4AA8E689-7189-4EEE-9772-1663F3BAF80B}"/>
    <cellStyle name="Notas 2 12" xfId="2534" xr:uid="{5CBF460A-36E6-4FFD-8A73-E0660863D9F4}"/>
    <cellStyle name="Notas 2 13" xfId="2535" xr:uid="{9916B639-007A-4350-9B54-8784C5C8A869}"/>
    <cellStyle name="Notas 2 14" xfId="2536" xr:uid="{4816D784-8951-46D5-99FB-397480513A28}"/>
    <cellStyle name="Notas 2 15" xfId="2537" xr:uid="{7276338F-FE5F-4EBC-A64A-EDBF13F5E561}"/>
    <cellStyle name="Notas 2 16" xfId="2538" xr:uid="{2B7E0163-2D09-46A9-8296-1BA59174E096}"/>
    <cellStyle name="Notas 2 17" xfId="2539" xr:uid="{D2C0CC32-5779-4A3D-A547-6730EDFFA96C}"/>
    <cellStyle name="Notas 2 18" xfId="2540" xr:uid="{BFBB9C36-9619-4403-B34E-8BBAB3F45FF6}"/>
    <cellStyle name="Notas 2 19" xfId="2541" xr:uid="{AC2D4ACE-200B-4D90-B59C-DCB3B00B4A13}"/>
    <cellStyle name="Notas 2 2" xfId="2542" xr:uid="{1F028C48-7F80-4B7F-AA11-C01E1D0143DA}"/>
    <cellStyle name="Notas 2 2 2" xfId="2543" xr:uid="{8030E6E8-75D3-4EC8-BD4F-B5F929E82E3A}"/>
    <cellStyle name="Notas 2 20" xfId="2544" xr:uid="{FF9CBD98-1AFA-4817-98E3-57786BFD7351}"/>
    <cellStyle name="Notas 2 21" xfId="2545" xr:uid="{2A3A5851-089C-4BA3-90AD-49A81515711B}"/>
    <cellStyle name="Notas 2 22" xfId="2546" xr:uid="{A4843639-56F4-409D-9CE8-C663C5FCD906}"/>
    <cellStyle name="Notas 2 23" xfId="2547" xr:uid="{0A935A5F-EA25-4091-B91F-936441048F14}"/>
    <cellStyle name="Notas 2 24" xfId="2548" xr:uid="{3F19E84E-AE30-4D07-87B4-4C58B1419B93}"/>
    <cellStyle name="Notas 2 25" xfId="2549" xr:uid="{62845F90-2CEC-4AAE-8BD4-EC649F7A6699}"/>
    <cellStyle name="Notas 2 26" xfId="2550" xr:uid="{568E28D9-8AC0-481F-9DE3-D7D465CD899E}"/>
    <cellStyle name="Notas 2 27" xfId="2551" xr:uid="{D1AFC254-859A-4699-8657-49D48ABBD9B3}"/>
    <cellStyle name="Notas 2 28" xfId="2552" xr:uid="{979892E0-95A9-4B3E-900D-E173680EB2D1}"/>
    <cellStyle name="Notas 2 29" xfId="2553" xr:uid="{DAAF868D-0998-4F2F-B1A2-17A41BE35C69}"/>
    <cellStyle name="Notas 2 3" xfId="2554" xr:uid="{7195BA78-D5FA-41AB-8227-1A9DC196F589}"/>
    <cellStyle name="Notas 2 30" xfId="2555" xr:uid="{CAE1AB2F-F715-45D6-9E6D-D83CB8F78075}"/>
    <cellStyle name="Notas 2 31" xfId="2556" xr:uid="{0CEC09C9-0829-4746-8AD8-6CE0D7F1E962}"/>
    <cellStyle name="Notas 2 32" xfId="2557" xr:uid="{E9CB1AC7-02E6-4C1A-BB2A-60FB540751AE}"/>
    <cellStyle name="Notas 2 33" xfId="2558" xr:uid="{A46F9B09-91C8-4FD3-AC86-7D2605F96E0A}"/>
    <cellStyle name="Notas 2 34" xfId="2559" xr:uid="{68A345E9-2476-4F32-A1BA-8EDD7CE03F6D}"/>
    <cellStyle name="Notas 2 35" xfId="2560" xr:uid="{11609491-0D80-4CB3-AA0F-8E4EC0C5C227}"/>
    <cellStyle name="Notas 2 36" xfId="2561" xr:uid="{CB722858-7FE7-48CD-8B54-360F70F134AB}"/>
    <cellStyle name="Notas 2 37" xfId="2562" xr:uid="{392801A8-DC92-49B1-BB01-2B473E7A6628}"/>
    <cellStyle name="Notas 2 38" xfId="2563" xr:uid="{1349363C-C69C-4313-903A-4EC5BCF0CBBD}"/>
    <cellStyle name="Notas 2 39" xfId="2564" xr:uid="{58A71A4A-4459-4E12-8DE7-F4FBCEF42089}"/>
    <cellStyle name="Notas 2 4" xfId="2565" xr:uid="{8F179543-F56C-46A5-B637-544EF6F50A9A}"/>
    <cellStyle name="Notas 2 40" xfId="2566" xr:uid="{B69CF2C6-BE4E-4E35-A9D2-EF7FA5AF7DB3}"/>
    <cellStyle name="Notas 2 41" xfId="2567" xr:uid="{7D052AC8-8DF0-4428-9AF5-394A2A237364}"/>
    <cellStyle name="Notas 2 42" xfId="2568" xr:uid="{41A2E26F-E2BD-498C-9E16-80EC9C37CC17}"/>
    <cellStyle name="Notas 2 43" xfId="2569" xr:uid="{65583611-7C9D-4F56-BDFF-56806C921386}"/>
    <cellStyle name="Notas 2 44" xfId="2570" xr:uid="{3BF9F339-AB18-45C4-9971-EE6CAB47B5BC}"/>
    <cellStyle name="Notas 2 45" xfId="2571" xr:uid="{D0B2349C-BD2E-4E3C-92FE-4EFE8F5996BE}"/>
    <cellStyle name="Notas 2 46" xfId="2572" xr:uid="{AF2265F4-0832-4E60-A31C-BC363B86772F}"/>
    <cellStyle name="Notas 2 47" xfId="2573" xr:uid="{A033ED8A-F6D1-412D-A7E0-856BA914B1D5}"/>
    <cellStyle name="Notas 2 48" xfId="2574" xr:uid="{369E4570-CDB9-4648-8E6D-611C3D6557A9}"/>
    <cellStyle name="Notas 2 49" xfId="2575" xr:uid="{9340B4D0-47E5-4B55-9AE0-70F559051ABF}"/>
    <cellStyle name="Notas 2 5" xfId="2576" xr:uid="{9AA0C8EB-BF9E-4FB1-B785-A6D6AB414852}"/>
    <cellStyle name="Notas 2 50" xfId="2577" xr:uid="{0363CE8F-A9E6-40AC-9C7C-70AF00C2700D}"/>
    <cellStyle name="Notas 2 51" xfId="2578" xr:uid="{FFFE969D-9FDF-440C-9581-77CD6E25DE7F}"/>
    <cellStyle name="Notas 2 52" xfId="2579" xr:uid="{EED8E296-7B68-4ABF-A468-1737A33DD012}"/>
    <cellStyle name="Notas 2 53" xfId="2580" xr:uid="{0EB50D81-CC56-4D44-8F17-3EA6C66CB6F6}"/>
    <cellStyle name="Notas 2 54" xfId="2581" xr:uid="{5AEFB5FF-C874-4410-93D7-451054F1B513}"/>
    <cellStyle name="Notas 2 55" xfId="2582" xr:uid="{235261C8-113B-4BFC-93C9-813F057A33F7}"/>
    <cellStyle name="Notas 2 56" xfId="2583" xr:uid="{0220300D-154F-42B5-9385-F45C189AE787}"/>
    <cellStyle name="Notas 2 57" xfId="2584" xr:uid="{303E8949-8AE8-4A22-B063-6537ACCBC08D}"/>
    <cellStyle name="Notas 2 58" xfId="2585" xr:uid="{3D1218A6-A5A7-4BC0-8A2F-5F8A99344606}"/>
    <cellStyle name="Notas 2 59" xfId="2586" xr:uid="{6301DC72-FCB7-4DD2-8DBB-FD4C7A6B0882}"/>
    <cellStyle name="Notas 2 6" xfId="2587" xr:uid="{9CE5E2A8-4238-4096-BA0D-6E8F6EAE8C50}"/>
    <cellStyle name="Notas 2 60" xfId="2588" xr:uid="{CC11D893-D383-44B3-BBB3-28761E4B60E4}"/>
    <cellStyle name="Notas 2 61" xfId="2589" xr:uid="{A7EA25C9-7AA3-4CBD-9A4F-19753B8D6D1A}"/>
    <cellStyle name="Notas 2 62" xfId="2590" xr:uid="{772B8A4D-5B10-4F17-91D1-27A28FB3F7D1}"/>
    <cellStyle name="Notas 2 63" xfId="2591" xr:uid="{3FCB357C-6817-441E-904E-EBDF74E13FFB}"/>
    <cellStyle name="Notas 2 64" xfId="2592" xr:uid="{51BD0A66-EDB4-48EA-B390-0B5CB4A340A8}"/>
    <cellStyle name="Notas 2 65" xfId="2593" xr:uid="{051F49D3-8703-4594-B96D-08FA6E2DC957}"/>
    <cellStyle name="Notas 2 66" xfId="2594" xr:uid="{0559C17B-D45F-4D1B-8060-A2C5FB68074F}"/>
    <cellStyle name="Notas 2 67" xfId="2595" xr:uid="{8F617572-AF81-4662-B979-7F5316352545}"/>
    <cellStyle name="Notas 2 68" xfId="2596" xr:uid="{70F0DFB4-207A-4C15-94FE-4DB25DA2DADC}"/>
    <cellStyle name="Notas 2 69" xfId="2597" xr:uid="{8FD2B352-FF2C-4190-A2E0-0E159099FDF7}"/>
    <cellStyle name="Notas 2 7" xfId="2598" xr:uid="{F12B61B9-B454-4EC1-9342-1B40FA615E2B}"/>
    <cellStyle name="Notas 2 70" xfId="2599" xr:uid="{FABBAD88-2A76-4374-9AA8-E420F6ECF6C2}"/>
    <cellStyle name="Notas 2 71" xfId="2600" xr:uid="{3BB7D6B0-4739-47E6-A0F4-0F9EB9D38AE0}"/>
    <cellStyle name="Notas 2 72" xfId="2601" xr:uid="{1D8586E6-2055-44B5-BD20-9AD13B71E6B2}"/>
    <cellStyle name="Notas 2 73" xfId="2602" xr:uid="{BF74FBFE-47DC-4F60-AFBB-D777191362D6}"/>
    <cellStyle name="Notas 2 74" xfId="2603" xr:uid="{F569F193-DE83-4FD1-81EA-C58598646E1A}"/>
    <cellStyle name="Notas 2 8" xfId="2604" xr:uid="{C970F151-2A31-4CCF-8012-640DBB318EC3}"/>
    <cellStyle name="Notas 2 9" xfId="2605" xr:uid="{5A1E6E54-B4D1-469C-8B19-ECC951647F53}"/>
    <cellStyle name="Notas 20" xfId="2606" xr:uid="{723D7A87-EF43-4E45-9692-E6AD340510B3}"/>
    <cellStyle name="Notas 20 2" xfId="2607" xr:uid="{C3993395-BC38-4C03-B7ED-2F5DAFB63654}"/>
    <cellStyle name="Notas 20 2 2" xfId="2608" xr:uid="{21393C5B-4911-4731-8D0A-13323EBB82FD}"/>
    <cellStyle name="Notas 20 3" xfId="2609" xr:uid="{3E0AB320-31E5-4EC7-86E4-B26BF44DDB2F}"/>
    <cellStyle name="Notas 21" xfId="2610" xr:uid="{0D63326E-3EFE-4E74-ADE3-EE7961C5BD05}"/>
    <cellStyle name="Notas 21 2" xfId="2611" xr:uid="{AE4073D8-B614-4E3F-9A28-84C49DD92CA1}"/>
    <cellStyle name="Notas 21 2 2" xfId="2612" xr:uid="{B1F97B93-2BD7-4405-8F15-EC0E12ABD406}"/>
    <cellStyle name="Notas 21 3" xfId="2613" xr:uid="{6BD35599-89FA-4C83-A9EB-03DE57B0E5D1}"/>
    <cellStyle name="Notas 22" xfId="2614" xr:uid="{1D096D37-877C-4BB0-BB1F-2E978CE3AF54}"/>
    <cellStyle name="Notas 22 2" xfId="2615" xr:uid="{5619F653-69AB-42A3-9279-2A6B92C0E63A}"/>
    <cellStyle name="Notas 22 2 2" xfId="2616" xr:uid="{E07AEE9B-5547-49F9-994E-C905502B9CDA}"/>
    <cellStyle name="Notas 22 3" xfId="2617" xr:uid="{4DF0E43C-EF06-468F-9C23-DB11180B679B}"/>
    <cellStyle name="Notas 23" xfId="2618" xr:uid="{A3400646-DB27-4F60-96D2-5452779D231D}"/>
    <cellStyle name="Notas 23 2" xfId="2619" xr:uid="{EC302E62-FD46-423C-B267-CCAAEDB01FFB}"/>
    <cellStyle name="Notas 23 2 2" xfId="2620" xr:uid="{A76E3E30-4C49-4B83-896E-60ABD1029A20}"/>
    <cellStyle name="Notas 23 3" xfId="2621" xr:uid="{26BD1B9A-7F9E-4061-B800-3ED70CE3526A}"/>
    <cellStyle name="Notas 24" xfId="2622" xr:uid="{13DC69EB-E8F5-48F9-8E7A-3D7F46E24F4D}"/>
    <cellStyle name="Notas 24 2" xfId="2623" xr:uid="{79DB1BAF-610C-4C4C-889A-F45B09DBA3AB}"/>
    <cellStyle name="Notas 24 2 2" xfId="2624" xr:uid="{EA2A8605-94BF-4C59-BEB7-165498169EA8}"/>
    <cellStyle name="Notas 24 3" xfId="2625" xr:uid="{A2E9185C-C49B-48C3-A5C6-3D250649A386}"/>
    <cellStyle name="Notas 25" xfId="2626" xr:uid="{98083A46-C7DF-49DA-B342-4A9CE0880252}"/>
    <cellStyle name="Notas 25 2" xfId="2627" xr:uid="{E0A09CF9-BBEE-4B94-8242-5FC03B2A79B2}"/>
    <cellStyle name="Notas 25 2 2" xfId="2628" xr:uid="{A6A02F6A-CA40-4051-8ACD-8CF9D52F962D}"/>
    <cellStyle name="Notas 25 3" xfId="2629" xr:uid="{01C2662A-4839-4E59-A876-85E3481A6052}"/>
    <cellStyle name="Notas 26" xfId="2630" xr:uid="{102C7EBD-8F11-465B-B73E-3D4AAD067356}"/>
    <cellStyle name="Notas 26 2" xfId="2631" xr:uid="{D89A52F9-3EFD-4F87-8BBB-5EAAC11E9DBC}"/>
    <cellStyle name="Notas 26 2 2" xfId="2632" xr:uid="{FB60156E-111D-42D5-AB8B-1127D3A0FFD4}"/>
    <cellStyle name="Notas 26 3" xfId="2633" xr:uid="{27154298-8D3B-407C-96E9-23265D75D588}"/>
    <cellStyle name="Notas 27" xfId="2634" xr:uid="{1C6C48C3-0214-4F8E-8036-2AB8EFFAB1A6}"/>
    <cellStyle name="Notas 27 2" xfId="2635" xr:uid="{6EDC63EC-5681-4883-9DCD-A9F2B46371E6}"/>
    <cellStyle name="Notas 27 2 2" xfId="2636" xr:uid="{7F494517-75B1-480A-B500-2D9432F3F652}"/>
    <cellStyle name="Notas 27 3" xfId="2637" xr:uid="{901AB913-7DD4-47B0-B882-A71C5E610127}"/>
    <cellStyle name="Notas 28" xfId="2638" xr:uid="{BDE45E9A-0D3F-4837-9FCC-750875665A82}"/>
    <cellStyle name="Notas 28 2" xfId="2639" xr:uid="{7D13EA3D-FBB0-4A8E-BAA8-CD061699FA0A}"/>
    <cellStyle name="Notas 29" xfId="2640" xr:uid="{A83143FC-0F28-475F-9026-F001CFB203E6}"/>
    <cellStyle name="Notas 3" xfId="2641" xr:uid="{A1ECB342-32C7-4B6D-AA0B-2354105CF02E}"/>
    <cellStyle name="Notas 3 2" xfId="2642" xr:uid="{09873071-5DFB-40BC-83AF-833199ACC385}"/>
    <cellStyle name="Notas 3 2 2" xfId="2643" xr:uid="{E14972BB-0C6D-4B67-BB21-969BDDA220D8}"/>
    <cellStyle name="Notas 3 3" xfId="2644" xr:uid="{56928A5E-CA65-40B3-B774-DBD11CB691AF}"/>
    <cellStyle name="Notas 30" xfId="2645" xr:uid="{0617CED4-EE41-4429-8E71-DAA06C5D6C99}"/>
    <cellStyle name="Notas 31" xfId="2646" xr:uid="{8654FFFC-AAAF-44EF-A119-0DE80CF3EE36}"/>
    <cellStyle name="Notas 32" xfId="2647" xr:uid="{5EC899AE-3B33-42FC-B320-6B976F50EB4A}"/>
    <cellStyle name="Notas 33" xfId="2648" xr:uid="{CD0672AD-EB1B-4E02-8E52-D4ED7FAC0839}"/>
    <cellStyle name="Notas 34" xfId="2649" xr:uid="{34E1E0D2-0210-44E8-A105-4D69BAC5853D}"/>
    <cellStyle name="Notas 35" xfId="2650" xr:uid="{3417F1F3-57A9-4B41-B141-4DC7F0618F95}"/>
    <cellStyle name="Notas 36" xfId="2651" xr:uid="{19894484-624A-43B8-8108-74BB44A11D9D}"/>
    <cellStyle name="Notas 37" xfId="2652" xr:uid="{22E784AF-C08C-45F5-87E1-412DCB31D925}"/>
    <cellStyle name="Notas 38" xfId="2653" xr:uid="{0412B38D-ADA0-4830-AFF1-CA52E3F9D94F}"/>
    <cellStyle name="Notas 39" xfId="2654" xr:uid="{1FF427F6-E54D-4516-A8E7-2E76A87CEE92}"/>
    <cellStyle name="Notas 4" xfId="2655" xr:uid="{C627F058-70F1-470B-8469-A471A145CC5B}"/>
    <cellStyle name="Notas 4 2" xfId="2656" xr:uid="{CE1EE91F-7015-4316-9B16-D9660A580E7D}"/>
    <cellStyle name="Notas 4 2 2" xfId="2657" xr:uid="{02FF9B1B-8B5E-4D90-B6AF-458911878E32}"/>
    <cellStyle name="Notas 4 3" xfId="2658" xr:uid="{57BDA181-DA34-46B0-8459-196E115E7CCF}"/>
    <cellStyle name="Notas 40" xfId="2659" xr:uid="{0ED9F0B9-5025-4C23-B725-01385A050AC3}"/>
    <cellStyle name="Notas 41" xfId="2660" xr:uid="{0FCE325B-347F-42A0-8752-22B1412D2194}"/>
    <cellStyle name="Notas 42" xfId="2661" xr:uid="{37EE6373-3FBE-4753-9D49-4D2F617C08A8}"/>
    <cellStyle name="Notas 43" xfId="2662" xr:uid="{10B1B6F7-9D4E-4034-AF87-2B1ABFC5F418}"/>
    <cellStyle name="Notas 44" xfId="2663" xr:uid="{F34C18DE-DF8E-4CD7-9D8D-C9E5C71E2E2E}"/>
    <cellStyle name="Notas 45" xfId="2664" xr:uid="{4B461D25-BBA6-43AA-BB5B-09ADC70EA261}"/>
    <cellStyle name="Notas 46" xfId="2665" xr:uid="{FAE2B82F-E3D0-466C-9BB9-4D95C68465C4}"/>
    <cellStyle name="Notas 47" xfId="2666" xr:uid="{EC1BBFBF-528D-4608-9F3D-C3E3FE2C72FC}"/>
    <cellStyle name="Notas 48" xfId="2667" xr:uid="{9DFD057D-8FCF-48B3-852D-85E4BCC588BF}"/>
    <cellStyle name="Notas 49" xfId="2668" xr:uid="{261C4F7A-65F8-43F1-9838-A68BA5BA0360}"/>
    <cellStyle name="Notas 5" xfId="2669" xr:uid="{33F7549C-4E1E-4732-A6FD-28648B622410}"/>
    <cellStyle name="Notas 5 2" xfId="2670" xr:uid="{11E88462-216E-495F-837D-2E9D822A797B}"/>
    <cellStyle name="Notas 5 2 2" xfId="2671" xr:uid="{0A8D86BD-7FD4-4579-B78B-6836F15BA31E}"/>
    <cellStyle name="Notas 5 3" xfId="2672" xr:uid="{87D8BD05-A258-4CB7-B43D-92548F5C853C}"/>
    <cellStyle name="Notas 50" xfId="2673" xr:uid="{8B7C4FDC-B03F-4B6B-8486-F140436CC137}"/>
    <cellStyle name="Notas 51" xfId="2674" xr:uid="{BB42D2E5-4214-4805-8AB9-55F816421061}"/>
    <cellStyle name="Notas 52" xfId="2675" xr:uid="{840029D7-4E71-4CAC-9325-050DD4D11A73}"/>
    <cellStyle name="Notas 53" xfId="2676" xr:uid="{43AC286A-B58F-4E91-ADF8-E287BD47F9D9}"/>
    <cellStyle name="Notas 54" xfId="2677" xr:uid="{4B1E8F36-F63B-4937-8D09-F955B1F62C1D}"/>
    <cellStyle name="Notas 55" xfId="2678" xr:uid="{D217AC61-4488-4E80-9B13-70EB68D2F045}"/>
    <cellStyle name="Notas 56" xfId="2679" xr:uid="{9DF6D274-3254-403D-95D6-A48AE00AF553}"/>
    <cellStyle name="Notas 57" xfId="2680" xr:uid="{A09A052D-E25B-4B9B-B1F0-1873F40A277B}"/>
    <cellStyle name="Notas 58" xfId="2681" xr:uid="{CAED20BA-51DB-4A38-8F86-D56DF96A8582}"/>
    <cellStyle name="Notas 59" xfId="2682" xr:uid="{F0B5C7B6-77EC-494C-9D74-FAE650F434E4}"/>
    <cellStyle name="Notas 6" xfId="2683" xr:uid="{CEF4D7D0-EC1D-415D-920D-523DE994B985}"/>
    <cellStyle name="Notas 6 2" xfId="2684" xr:uid="{FE45BC39-F2CD-4EAE-BD7F-7CF828258890}"/>
    <cellStyle name="Notas 6 2 2" xfId="2685" xr:uid="{0933E86B-53A0-40C7-A5DD-BCA6C0635C17}"/>
    <cellStyle name="Notas 6 3" xfId="2686" xr:uid="{1A098DE8-B31D-4AAC-8A1E-D05C22584D91}"/>
    <cellStyle name="Notas 60" xfId="2687" xr:uid="{1B9C1A9D-BFDE-4433-8A4A-9C0FC8CBD833}"/>
    <cellStyle name="Notas 61" xfId="2688" xr:uid="{F80AAF07-85DC-4539-B4C3-0CA9F8C2EA0F}"/>
    <cellStyle name="Notas 62" xfId="2689" xr:uid="{257EDF14-4666-4E6B-BFE4-56B0314B8A62}"/>
    <cellStyle name="Notas 63" xfId="2690" xr:uid="{69514507-4A10-4CFD-A7C0-63DC37EDB961}"/>
    <cellStyle name="Notas 64" xfId="2691" xr:uid="{8725C4D4-AD59-4C95-9E11-5FA241F5789C}"/>
    <cellStyle name="Notas 65" xfId="2692" xr:uid="{53A29FD8-4084-46D5-ACF6-11ADED18E577}"/>
    <cellStyle name="Notas 66" xfId="2693" xr:uid="{08E265DF-72E0-46A4-8248-1CDC9C0EC3FD}"/>
    <cellStyle name="Notas 67" xfId="2694" xr:uid="{63278B74-668A-499F-B9A5-D385FE77651C}"/>
    <cellStyle name="Notas 68" xfId="2695" xr:uid="{C6179BCC-218E-480C-B219-6A05FAD4408C}"/>
    <cellStyle name="Notas 69" xfId="2696" xr:uid="{09CF5F95-D736-430E-B534-3E9B1E046D55}"/>
    <cellStyle name="Notas 7" xfId="2697" xr:uid="{591369B9-10CD-4DF0-B511-FD45D88C753F}"/>
    <cellStyle name="Notas 7 2" xfId="2698" xr:uid="{6D54A41F-4AAD-4EBC-AA34-4845F6A7A155}"/>
    <cellStyle name="Notas 7 2 2" xfId="2699" xr:uid="{D4D71073-CC26-48CC-925A-FA1AC60F2CF1}"/>
    <cellStyle name="Notas 7 3" xfId="2700" xr:uid="{2981B809-9FEB-41F3-A3EB-9B7C7C05DB91}"/>
    <cellStyle name="Notas 70" xfId="2701" xr:uid="{5A3C5593-D872-4823-A818-5C60061D9138}"/>
    <cellStyle name="Notas 71" xfId="2702" xr:uid="{4FBD5460-DC84-413D-A185-48425BCE4A84}"/>
    <cellStyle name="Notas 72" xfId="2703" xr:uid="{A4E3894F-F45A-45DF-B60D-DC906BC16768}"/>
    <cellStyle name="Notas 73" xfId="2704" xr:uid="{BE5EFFFF-C7CF-4818-95AF-ED0355E266D7}"/>
    <cellStyle name="Notas 74" xfId="2705" xr:uid="{1CFE27CF-49CE-4D25-816C-AD0B2C0F99B0}"/>
    <cellStyle name="Notas 75" xfId="2706" xr:uid="{79F26101-EF36-4D69-8974-DBCCB0197CCC}"/>
    <cellStyle name="Notas 76" xfId="2707" xr:uid="{B55E9ED2-1E49-4BDE-9B0A-E76389D72ACE}"/>
    <cellStyle name="Notas 77" xfId="2708" xr:uid="{EED0EA1F-C200-474F-859A-4542C654BCBB}"/>
    <cellStyle name="Notas 78" xfId="2709" xr:uid="{992E931B-3DB4-4CB2-B4D5-FCD1C9ACE14C}"/>
    <cellStyle name="Notas 79" xfId="2710" xr:uid="{59173193-31EB-4205-991E-C1E199221AD8}"/>
    <cellStyle name="Notas 8" xfId="2711" xr:uid="{D1F5066B-BEB6-4217-B24E-11D4D359839E}"/>
    <cellStyle name="Notas 8 2" xfId="2712" xr:uid="{CCF57CFB-7BDE-4ABA-A344-84540C91EDE1}"/>
    <cellStyle name="Notas 8 2 2" xfId="2713" xr:uid="{F144F08F-A822-4148-B32D-0D52D4A5EBBA}"/>
    <cellStyle name="Notas 8 3" xfId="2714" xr:uid="{B5AAA154-21AC-4530-94BD-B4E5B487F7AD}"/>
    <cellStyle name="Notas 80" xfId="2715" xr:uid="{A870FC63-CDAA-43A6-98FC-3B3D9AAA72CE}"/>
    <cellStyle name="Notas 81" xfId="2716" xr:uid="{76FC526F-AC82-4244-A866-EA2FB2213AEE}"/>
    <cellStyle name="Notas 82" xfId="2717" xr:uid="{3CE700CB-3342-485B-812A-3498034D565D}"/>
    <cellStyle name="Notas 83" xfId="2718" xr:uid="{0427FC35-E1D2-40B4-999B-612566E62CAD}"/>
    <cellStyle name="Notas 84" xfId="2719" xr:uid="{A5F6AB69-ACF7-437C-90AC-BFFA2549FBE3}"/>
    <cellStyle name="Notas 85" xfId="2720" xr:uid="{0F3BA0F7-4CD6-4D83-AD29-9C0329BA239E}"/>
    <cellStyle name="Notas 86" xfId="2721" xr:uid="{CDCE9F81-13F6-488A-9A11-8C27811F7CEA}"/>
    <cellStyle name="Notas 87" xfId="2722" xr:uid="{BE85205F-5F77-40F0-923E-A4873C735854}"/>
    <cellStyle name="Notas 88" xfId="2723" xr:uid="{C1C2DFBF-CB57-4955-85A1-E176D2E4DC34}"/>
    <cellStyle name="Notas 89" xfId="2724" xr:uid="{45AF2B4F-8B34-408E-98A8-8C63DA8E4C78}"/>
    <cellStyle name="Notas 9" xfId="2725" xr:uid="{F355A30C-77D4-42F5-A4E3-30C76ADD9675}"/>
    <cellStyle name="Notas 9 2" xfId="2726" xr:uid="{22319F95-70BE-4AAC-BD32-E7E87DD88794}"/>
    <cellStyle name="Notas 9 2 2" xfId="2727" xr:uid="{9E9E72A6-D99D-4455-B027-E2EFCFECD3F2}"/>
    <cellStyle name="Notas 9 3" xfId="2728" xr:uid="{37E564F6-9B16-4466-8C09-EE824C6CD492}"/>
    <cellStyle name="Notas 90" xfId="2729" xr:uid="{FC889165-AF69-4EF2-8CA7-2E1C3FB309D6}"/>
    <cellStyle name="Notas 91" xfId="2730" xr:uid="{5EA19A5C-CAEE-4D01-A710-12F6C004B574}"/>
    <cellStyle name="Notas 92" xfId="2731" xr:uid="{3270CDCF-EAA8-4DC2-8BAE-67D168215AB6}"/>
    <cellStyle name="Notas 93" xfId="2732" xr:uid="{83C5CD48-ED30-4A10-ABD8-66FD9CBF27F8}"/>
    <cellStyle name="Notas 94" xfId="2733" xr:uid="{5B8CD972-9194-4A92-8B31-C1AD2AA26A72}"/>
    <cellStyle name="Notas 95" xfId="2734" xr:uid="{B69FAB77-C571-4B2F-A26B-2000901DF7CD}"/>
    <cellStyle name="Notas 96" xfId="2735" xr:uid="{B279C694-A9EF-4361-982F-2760A5E4CFE2}"/>
    <cellStyle name="Notas 97" xfId="2736" xr:uid="{D6A51CE6-3B15-4FBB-9C23-E6C3BA0591BB}"/>
    <cellStyle name="Notas 98" xfId="2737" xr:uid="{FFEFC166-A65A-4E2F-B0B4-A049620C48A2}"/>
    <cellStyle name="Notas 99" xfId="2738" xr:uid="{BCA321C2-1961-4387-8E2F-C1EFED96966E}"/>
    <cellStyle name="Salida 10" xfId="2739" xr:uid="{F2BA371B-8D3A-4A42-A15C-5299E8793711}"/>
    <cellStyle name="Salida 11" xfId="2740" xr:uid="{FF3720A4-9D89-454D-B6BF-27D0C86F55B0}"/>
    <cellStyle name="Salida 12" xfId="2741" xr:uid="{6CC92469-1B37-408C-81DF-39D787295825}"/>
    <cellStyle name="Salida 13" xfId="2742" xr:uid="{A6F9282C-F63C-4F88-8B9A-48443F396E53}"/>
    <cellStyle name="Salida 14" xfId="2743" xr:uid="{3AD5DEEF-3142-45CA-92A6-E4DB673A4111}"/>
    <cellStyle name="Salida 15" xfId="2744" xr:uid="{12371F45-28B2-4DDB-ACBD-4BDBACCB4E3D}"/>
    <cellStyle name="Salida 16" xfId="2745" xr:uid="{593E5BEE-F9CA-4D12-AA08-741F2ADD36BB}"/>
    <cellStyle name="Salida 17" xfId="2746" xr:uid="{06BC29E0-B7D2-4116-B6C5-B19FFAEFD7C6}"/>
    <cellStyle name="Salida 18" xfId="2747" xr:uid="{2E099C98-1AF7-4F8B-ADF1-8E375DE48E01}"/>
    <cellStyle name="Salida 19" xfId="2748" xr:uid="{7C67EB1C-918D-491A-8D94-DE2515AFA16C}"/>
    <cellStyle name="Salida 2" xfId="2749" xr:uid="{768DA034-EA98-4973-93E2-849639DCDCE0}"/>
    <cellStyle name="Salida 20" xfId="2750" xr:uid="{BB7FBEA5-9DAF-46CC-9CCD-FA816E498775}"/>
    <cellStyle name="Salida 21" xfId="2751" xr:uid="{6571DA8C-54CB-4144-B61E-5C9EC25EB983}"/>
    <cellStyle name="Salida 22" xfId="2752" xr:uid="{FA458A67-966E-41D8-AAE1-A9E2DF91F065}"/>
    <cellStyle name="Salida 23" xfId="2753" xr:uid="{A2E7A0CF-82AA-43EE-9635-4342E769FD87}"/>
    <cellStyle name="Salida 24" xfId="2754" xr:uid="{9A44A802-B11B-4FD8-8265-7F2F794870F9}"/>
    <cellStyle name="Salida 25" xfId="2755" xr:uid="{34124D20-7391-4210-AD30-D52DEA7D650A}"/>
    <cellStyle name="Salida 26" xfId="2756" xr:uid="{E6A73508-AF70-4081-834A-1CBA96C90B80}"/>
    <cellStyle name="Salida 27" xfId="2757" xr:uid="{A0AD0BBB-ED88-4B71-A2B3-9DD9F4FA2A03}"/>
    <cellStyle name="Salida 28" xfId="2758" xr:uid="{00B47F70-C391-4700-98E6-4753F7BF278D}"/>
    <cellStyle name="Salida 29" xfId="2759" xr:uid="{DB601CAF-CC8E-4338-BC80-E5A9CFC6E3DB}"/>
    <cellStyle name="Salida 3" xfId="2760" xr:uid="{064431FF-3469-4D7B-BF97-6DD42E488F29}"/>
    <cellStyle name="Salida 30" xfId="2761" xr:uid="{2D6BA23F-A9C1-4936-B332-31D5419AD9A0}"/>
    <cellStyle name="Salida 31" xfId="2762" xr:uid="{A0CD1AF4-2A42-4AE5-A96D-2D1563BE8755}"/>
    <cellStyle name="Salida 32" xfId="2763" xr:uid="{E6B140F0-2C23-4C9E-8D31-89628D269E4F}"/>
    <cellStyle name="Salida 33" xfId="2764" xr:uid="{7648594C-6526-4A50-A8F0-F0BE314F09AF}"/>
    <cellStyle name="Salida 34" xfId="2765" xr:uid="{03E3C4BF-13F9-4813-8278-B24C6BA38C77}"/>
    <cellStyle name="Salida 35" xfId="2766" xr:uid="{C3CD8EA0-62F2-4BB8-81A1-BBE9968F3F9B}"/>
    <cellStyle name="Salida 36" xfId="2767" xr:uid="{68C4ACE6-050B-4109-B3BF-8038CEF73A23}"/>
    <cellStyle name="Salida 37" xfId="2768" xr:uid="{7DA9FC4C-7B6F-4276-BF2D-806C2BC18AF6}"/>
    <cellStyle name="Salida 38" xfId="2769" xr:uid="{9931CB21-7B97-467C-B56A-8FB8D468A75B}"/>
    <cellStyle name="Salida 39" xfId="2770" xr:uid="{D9FE6061-3C50-42D3-ACC1-D2F642475D4E}"/>
    <cellStyle name="Salida 4" xfId="2771" xr:uid="{6733C3F3-62B4-4912-99DB-1AB58D68E710}"/>
    <cellStyle name="Salida 40" xfId="2772" xr:uid="{6A78206F-C769-45F5-ACAC-14F248C09D70}"/>
    <cellStyle name="Salida 41" xfId="2773" xr:uid="{0DADCEA4-E7C8-47FC-866A-22E053A4314B}"/>
    <cellStyle name="Salida 42" xfId="2774" xr:uid="{5A4A2597-9831-4735-AE29-D57FE24262D9}"/>
    <cellStyle name="Salida 43" xfId="2775" xr:uid="{A1838D9C-49EE-4DAB-89F5-B0163BF57F66}"/>
    <cellStyle name="Salida 44" xfId="2776" xr:uid="{5A284BDA-554B-4DC0-80C2-1959FCFF4BB3}"/>
    <cellStyle name="Salida 45" xfId="2777" xr:uid="{F11D10AF-23E2-428E-B877-CA23500931CB}"/>
    <cellStyle name="Salida 46" xfId="2778" xr:uid="{0209AF16-4AA9-4DFA-BFBD-4DDE35371E5E}"/>
    <cellStyle name="Salida 47" xfId="2779" xr:uid="{52F8AF4A-7F7C-442C-BEE9-060DFC65D60F}"/>
    <cellStyle name="Salida 48" xfId="2780" xr:uid="{36237435-9A10-4898-98C0-10749A1F57E1}"/>
    <cellStyle name="Salida 49" xfId="2781" xr:uid="{67AE8037-F65F-4493-96A7-2F0F7A37ADA5}"/>
    <cellStyle name="Salida 5" xfId="2782" xr:uid="{6D967E89-EDFB-4DDE-9EC3-8C032022045E}"/>
    <cellStyle name="Salida 50" xfId="2783" xr:uid="{BCECD482-8A0C-40CF-8782-03E8D04AE138}"/>
    <cellStyle name="Salida 51" xfId="2784" xr:uid="{BE2EE097-7AF2-474C-A643-C529F724B304}"/>
    <cellStyle name="Salida 52" xfId="2785" xr:uid="{0C92A629-12E2-4510-AC63-6B0CC3E5BE39}"/>
    <cellStyle name="Salida 53" xfId="2786" xr:uid="{5D2842F3-6B72-46ED-9D38-8EE624652E28}"/>
    <cellStyle name="Salida 54" xfId="2787" xr:uid="{4A77C0D8-7A95-491C-9DB2-7353650FEFB5}"/>
    <cellStyle name="Salida 55" xfId="2788" xr:uid="{587CFCD7-378B-4527-AC66-4BC8575AB45D}"/>
    <cellStyle name="Salida 56" xfId="2789" xr:uid="{6B3791D5-7494-43DE-B689-5804D2C3C18E}"/>
    <cellStyle name="Salida 57" xfId="2790" xr:uid="{E5277C2D-6A58-4921-93AF-FCE9EFC13DA2}"/>
    <cellStyle name="Salida 58" xfId="2791" xr:uid="{18B2BD9F-734D-4BC2-8836-4F7FE1C3293E}"/>
    <cellStyle name="Salida 59" xfId="2792" xr:uid="{494C7A9E-91E0-4D19-A96A-2CE7C76BFD89}"/>
    <cellStyle name="Salida 6" xfId="2793" xr:uid="{F3D307CB-543A-4BD1-AFC8-A5D8D53B06C5}"/>
    <cellStyle name="Salida 60" xfId="2794" xr:uid="{1544DB6E-926B-4E2F-9E8A-21033C182A4D}"/>
    <cellStyle name="Salida 61" xfId="2795" xr:uid="{190D6F8C-D936-4D16-84B4-A3D49398486B}"/>
    <cellStyle name="Salida 62" xfId="2796" xr:uid="{F3F71B33-2162-41A6-9259-0733DC50ABA1}"/>
    <cellStyle name="Salida 63" xfId="2797" xr:uid="{4852D3E3-85E9-451E-A57C-DD9FCC222945}"/>
    <cellStyle name="Salida 64" xfId="2798" xr:uid="{0D93FC7F-4848-4EB2-995D-8DF1F98B0A7B}"/>
    <cellStyle name="Salida 65" xfId="2799" xr:uid="{2D79893A-3ABF-4FB9-BB37-45B3B7B82562}"/>
    <cellStyle name="Salida 66" xfId="2800" xr:uid="{AFE9314B-CA90-4D78-9EB0-DB45129BAC14}"/>
    <cellStyle name="Salida 67" xfId="2801" xr:uid="{4E5D315B-00CF-44EF-B6A5-7599BFBE711B}"/>
    <cellStyle name="Salida 68" xfId="2802" xr:uid="{FBFB0DFF-8AB4-4955-944F-F322CE3CD112}"/>
    <cellStyle name="Salida 69" xfId="2803" xr:uid="{9D83F8A5-CD15-41DB-AC68-53926A49A034}"/>
    <cellStyle name="Salida 7" xfId="2804" xr:uid="{9D2422AE-8E26-4A51-A1F3-337384F8078C}"/>
    <cellStyle name="Salida 70" xfId="2805" xr:uid="{AD41B6DD-34E0-42D4-A23B-8AB428F2F6A0}"/>
    <cellStyle name="Salida 71" xfId="2806" xr:uid="{914E0FFF-EC3D-43B4-A18E-7477C0A1A8E7}"/>
    <cellStyle name="Salida 72" xfId="2807" xr:uid="{353B4DE3-092B-490C-A63B-A1B44A433472}"/>
    <cellStyle name="Salida 73" xfId="2808" xr:uid="{69FEE5BA-7A39-475F-A020-9E31B5899741}"/>
    <cellStyle name="Salida 74" xfId="2809" xr:uid="{E8577858-9520-448D-90AF-8E2AE70F9708}"/>
    <cellStyle name="Salida 8" xfId="2810" xr:uid="{B8C96DE9-CCD5-4F7B-9B39-8D8C7F85CBF0}"/>
    <cellStyle name="Salida 9" xfId="2811" xr:uid="{263BABC9-0F79-4B45-9988-3DA287236622}"/>
    <cellStyle name="Texto de advertencia 10" xfId="2812" xr:uid="{4A1FDD8A-D437-4FBA-97EC-740213E68691}"/>
    <cellStyle name="Texto de advertencia 11" xfId="2813" xr:uid="{E2DAC150-4EB0-481D-A18F-8223842582FF}"/>
    <cellStyle name="Texto de advertencia 12" xfId="2814" xr:uid="{0E8645AC-BC43-4EA7-A0F6-F540F2EC7FE5}"/>
    <cellStyle name="Texto de advertencia 13" xfId="2815" xr:uid="{AF77084E-7484-4C11-BFF2-13AB41054B61}"/>
    <cellStyle name="Texto de advertencia 14" xfId="2816" xr:uid="{E872F375-6F40-463C-AD5D-88CA7B1502C6}"/>
    <cellStyle name="Texto de advertencia 15" xfId="2817" xr:uid="{1B28D8FE-0551-41D2-AC06-32A7CF8F2B24}"/>
    <cellStyle name="Texto de advertencia 16" xfId="2818" xr:uid="{AB1B51C3-4A65-4A8C-BCB8-B28589D7FEDC}"/>
    <cellStyle name="Texto de advertencia 17" xfId="2819" xr:uid="{4A3745BD-A087-400B-B50C-D1EA376186CD}"/>
    <cellStyle name="Texto de advertencia 18" xfId="2820" xr:uid="{70D1098E-7852-48A7-9E94-CF598B9569CA}"/>
    <cellStyle name="Texto de advertencia 19" xfId="2821" xr:uid="{E017AC72-A02F-4AC6-B75F-AB04F7961B01}"/>
    <cellStyle name="Texto de advertencia 2" xfId="2822" xr:uid="{BD990609-DAC7-40A1-8B8C-AF6173B59D87}"/>
    <cellStyle name="Texto de advertencia 20" xfId="2823" xr:uid="{26A0E4F0-9E7A-45A1-A309-530C39A2BA77}"/>
    <cellStyle name="Texto de advertencia 21" xfId="2824" xr:uid="{3E98181E-A783-44A9-B42E-845B3CDA2A4E}"/>
    <cellStyle name="Texto de advertencia 22" xfId="2825" xr:uid="{EBAACFAA-D553-41D3-B19B-C2C648B4A55B}"/>
    <cellStyle name="Texto de advertencia 23" xfId="2826" xr:uid="{CFFD32A8-C984-49E0-99C3-50343A47CA00}"/>
    <cellStyle name="Texto de advertencia 24" xfId="2827" xr:uid="{26CF9717-F9B0-455F-A715-BFA895BE32D2}"/>
    <cellStyle name="Texto de advertencia 25" xfId="2828" xr:uid="{EAB4FEC5-8E19-47B1-9CAA-9B7BD5D2DC90}"/>
    <cellStyle name="Texto de advertencia 26" xfId="2829" xr:uid="{F12784CD-E5C1-421A-9EE7-6A93B8618318}"/>
    <cellStyle name="Texto de advertencia 27" xfId="2830" xr:uid="{CAC2D8F1-4C23-4DC0-B355-201F6EC8B6FA}"/>
    <cellStyle name="Texto de advertencia 28" xfId="2831" xr:uid="{5A3C78D6-A5DC-4C02-9C9B-5179924BBAFE}"/>
    <cellStyle name="Texto de advertencia 29" xfId="2832" xr:uid="{165047DD-5B26-4C22-9DBF-441BBF873728}"/>
    <cellStyle name="Texto de advertencia 3" xfId="2833" xr:uid="{6DF7A3CA-EB4F-4AB6-89B3-0C4F52B270A7}"/>
    <cellStyle name="Texto de advertencia 30" xfId="2834" xr:uid="{7FDE353B-D112-499D-833D-A27DCD9611B4}"/>
    <cellStyle name="Texto de advertencia 31" xfId="2835" xr:uid="{07A78C24-A258-4DEC-A12C-F4CA23F32A7C}"/>
    <cellStyle name="Texto de advertencia 32" xfId="2836" xr:uid="{B714D039-F449-40BE-B7C5-77A76209FCCA}"/>
    <cellStyle name="Texto de advertencia 33" xfId="2837" xr:uid="{BAA38356-734D-43D4-9BAC-CC67A0E6624F}"/>
    <cellStyle name="Texto de advertencia 34" xfId="2838" xr:uid="{A3C1508D-B7EB-4329-80A5-C0FCECCE9195}"/>
    <cellStyle name="Texto de advertencia 35" xfId="2839" xr:uid="{3C8D349C-42FF-4E20-9A10-9324CF43645D}"/>
    <cellStyle name="Texto de advertencia 36" xfId="2840" xr:uid="{795EBE40-177F-4668-AAEC-987AA85F8B67}"/>
    <cellStyle name="Texto de advertencia 37" xfId="2841" xr:uid="{C434251E-4C16-41D1-8307-CA57E4046B2F}"/>
    <cellStyle name="Texto de advertencia 38" xfId="2842" xr:uid="{FC18ACE9-3E9C-415F-A55C-442387B1F8C7}"/>
    <cellStyle name="Texto de advertencia 39" xfId="2843" xr:uid="{CE120287-A268-43CE-938A-1B35525262B9}"/>
    <cellStyle name="Texto de advertencia 4" xfId="2844" xr:uid="{5882BD9F-0281-486D-B255-3860E0AB0D82}"/>
    <cellStyle name="Texto de advertencia 40" xfId="2845" xr:uid="{8BF15C5A-5378-4F72-8F13-D47BC0085EDF}"/>
    <cellStyle name="Texto de advertencia 41" xfId="2846" xr:uid="{E2D30021-8403-47C7-B43F-C96987CB5D2B}"/>
    <cellStyle name="Texto de advertencia 42" xfId="2847" xr:uid="{A2CA1EDF-F24A-4BC4-8F76-21FE05F8076F}"/>
    <cellStyle name="Texto de advertencia 43" xfId="2848" xr:uid="{45B3D396-3C3B-4475-A1DF-0AD03B807485}"/>
    <cellStyle name="Texto de advertencia 44" xfId="2849" xr:uid="{7566AC22-9DCD-4B9B-9E3A-AF8EF68778EA}"/>
    <cellStyle name="Texto de advertencia 45" xfId="2850" xr:uid="{3171E589-AE65-49BE-B808-DEA59F3F20C2}"/>
    <cellStyle name="Texto de advertencia 46" xfId="2851" xr:uid="{48A0A309-474A-4B4E-8255-B868DEE841C3}"/>
    <cellStyle name="Texto de advertencia 47" xfId="2852" xr:uid="{AF8B5CE4-CD17-489B-A7EC-E132F3556931}"/>
    <cellStyle name="Texto de advertencia 48" xfId="2853" xr:uid="{885C2466-8FE4-4AFA-B173-1EEFF258ED0B}"/>
    <cellStyle name="Texto de advertencia 49" xfId="2854" xr:uid="{B281812C-D3B6-4516-B8F0-1B3B8226087C}"/>
    <cellStyle name="Texto de advertencia 5" xfId="2855" xr:uid="{24BD7B27-5B03-4949-847C-A1166C3A1F31}"/>
    <cellStyle name="Texto de advertencia 50" xfId="2856" xr:uid="{4F0D0079-0F4E-4529-B97E-52FE369CF500}"/>
    <cellStyle name="Texto de advertencia 51" xfId="2857" xr:uid="{0FCBEAA4-CB6B-43DE-8D1E-36399C2219C5}"/>
    <cellStyle name="Texto de advertencia 52" xfId="2858" xr:uid="{3274D229-597B-4B1D-A716-0F6522E4E772}"/>
    <cellStyle name="Texto de advertencia 53" xfId="2859" xr:uid="{6BC984A3-5B9E-4523-84F4-F412A2E2B994}"/>
    <cellStyle name="Texto de advertencia 54" xfId="2860" xr:uid="{004B0352-62D5-471E-A27E-DE0F3F257B2A}"/>
    <cellStyle name="Texto de advertencia 55" xfId="2861" xr:uid="{7D0CC409-6BC4-425D-8C20-5ABEFBD1F9C2}"/>
    <cellStyle name="Texto de advertencia 56" xfId="2862" xr:uid="{753536EC-DD90-4BD3-A2BE-5FE133726F72}"/>
    <cellStyle name="Texto de advertencia 57" xfId="2863" xr:uid="{122A31D1-C408-4976-AAD2-F2814C18BB98}"/>
    <cellStyle name="Texto de advertencia 58" xfId="2864" xr:uid="{BF0AA349-C3E8-4A87-A4E4-C53395B895C4}"/>
    <cellStyle name="Texto de advertencia 59" xfId="2865" xr:uid="{324739EA-224B-4D27-8A41-1B1540E288D8}"/>
    <cellStyle name="Texto de advertencia 6" xfId="2866" xr:uid="{CC09263C-1A26-4765-9409-204E1E8EC49F}"/>
    <cellStyle name="Texto de advertencia 60" xfId="2867" xr:uid="{DD59DEB9-07F3-43A3-809B-6A23541293FE}"/>
    <cellStyle name="Texto de advertencia 61" xfId="2868" xr:uid="{637A40BC-8499-4DA2-A37A-27040AF064B7}"/>
    <cellStyle name="Texto de advertencia 62" xfId="2869" xr:uid="{5F968F96-A247-4B82-A1A5-ABD9F44E53F4}"/>
    <cellStyle name="Texto de advertencia 63" xfId="2870" xr:uid="{D6EC6C93-3757-4DFB-B1E9-1A720DB79FB9}"/>
    <cellStyle name="Texto de advertencia 64" xfId="2871" xr:uid="{6F8B3AC9-DE2F-440E-9396-89DCADC1ADF9}"/>
    <cellStyle name="Texto de advertencia 65" xfId="2872" xr:uid="{CB15524A-7A79-4EF7-B470-3DB70DB21C19}"/>
    <cellStyle name="Texto de advertencia 66" xfId="2873" xr:uid="{AAD85C34-EEE3-4A40-A2F3-F2800C784692}"/>
    <cellStyle name="Texto de advertencia 67" xfId="2874" xr:uid="{270E8FAD-1F9D-4A5D-91AA-CE7324C047BF}"/>
    <cellStyle name="Texto de advertencia 68" xfId="2875" xr:uid="{8BBA0131-0C52-45B2-B819-C938EF84382A}"/>
    <cellStyle name="Texto de advertencia 69" xfId="2876" xr:uid="{46C3D6F8-325A-4AAF-A072-70EE9B1D49EB}"/>
    <cellStyle name="Texto de advertencia 7" xfId="2877" xr:uid="{370A0EBB-D01D-4E8D-9D38-2D43C570340D}"/>
    <cellStyle name="Texto de advertencia 70" xfId="2878" xr:uid="{4D4CE365-33E0-4A6A-9C84-2D0FD816E5BC}"/>
    <cellStyle name="Texto de advertencia 71" xfId="2879" xr:uid="{2A8FE7C4-2547-4E34-996E-7D863D56459D}"/>
    <cellStyle name="Texto de advertencia 72" xfId="2880" xr:uid="{BCD265C9-ADCB-4A25-AF44-6469E0443C60}"/>
    <cellStyle name="Texto de advertencia 73" xfId="2881" xr:uid="{46CB6B27-C678-46E4-B596-37753DE93591}"/>
    <cellStyle name="Texto de advertencia 74" xfId="2882" xr:uid="{DD6FB278-7A32-42D0-BC11-A84D559E1FE8}"/>
    <cellStyle name="Texto de advertencia 8" xfId="2883" xr:uid="{E6690DA9-19AE-4B01-9854-A6681AEDB37F}"/>
    <cellStyle name="Texto de advertencia 9" xfId="2884" xr:uid="{78213158-B59A-4616-A4EB-784D054C73BB}"/>
    <cellStyle name="Texto explicativo 10" xfId="2885" xr:uid="{2BE1F904-30F8-406F-B705-AE70CEE546A4}"/>
    <cellStyle name="Texto explicativo 11" xfId="2886" xr:uid="{E9A4C95C-3CF2-40D9-84EE-9464E854F19A}"/>
    <cellStyle name="Texto explicativo 12" xfId="2887" xr:uid="{BC390130-37E4-4A53-B3D5-6E7B0C7B9CAA}"/>
    <cellStyle name="Texto explicativo 13" xfId="2888" xr:uid="{D16071B7-88CE-43E0-A93C-136D53B23C68}"/>
    <cellStyle name="Texto explicativo 14" xfId="2889" xr:uid="{B8407688-46E7-4CEE-93E3-12CF3A394273}"/>
    <cellStyle name="Texto explicativo 15" xfId="2890" xr:uid="{CCDF41B7-8A26-46E8-A03B-27EECD1377E1}"/>
    <cellStyle name="Texto explicativo 16" xfId="2891" xr:uid="{FC7144A7-9B39-4CBE-B0FD-E4E5B3897253}"/>
    <cellStyle name="Texto explicativo 17" xfId="2892" xr:uid="{E53DDDF6-B0D4-47DE-BF7C-11B3C181B534}"/>
    <cellStyle name="Texto explicativo 18" xfId="2893" xr:uid="{AC35C882-B731-45B6-8B1B-1DC481F6796E}"/>
    <cellStyle name="Texto explicativo 19" xfId="2894" xr:uid="{34B2CCFA-8950-4059-8DC6-F317758328B7}"/>
    <cellStyle name="Texto explicativo 2" xfId="2895" xr:uid="{A976C872-0E7A-4334-BD9D-09B356050945}"/>
    <cellStyle name="Texto explicativo 20" xfId="2896" xr:uid="{7E864EF5-93FD-4FA8-8429-70A42E4E4A6E}"/>
    <cellStyle name="Texto explicativo 21" xfId="2897" xr:uid="{A20B65CE-CA47-4331-8FC9-7EAAB4A69F3C}"/>
    <cellStyle name="Texto explicativo 22" xfId="2898" xr:uid="{687FA042-8B0A-4523-8259-3F3095722CA3}"/>
    <cellStyle name="Texto explicativo 23" xfId="2899" xr:uid="{8887F634-1B71-4A0F-9552-9642142F94B5}"/>
    <cellStyle name="Texto explicativo 24" xfId="2900" xr:uid="{D998D6B0-FF48-4855-88AA-478BC6EAFD66}"/>
    <cellStyle name="Texto explicativo 25" xfId="2901" xr:uid="{6D516E04-5505-499B-8B9B-8CF0B9F652A3}"/>
    <cellStyle name="Texto explicativo 26" xfId="2902" xr:uid="{47CDD2AD-77B8-4BC7-9B35-C29FBB5EF0D1}"/>
    <cellStyle name="Texto explicativo 27" xfId="2903" xr:uid="{7331498C-B8F6-4D9B-91EE-616D82DB9E07}"/>
    <cellStyle name="Texto explicativo 28" xfId="2904" xr:uid="{CC0E234D-5C49-4186-A36F-A768092F8D8D}"/>
    <cellStyle name="Texto explicativo 29" xfId="2905" xr:uid="{7757136F-0B94-4191-8F47-F9BE4F8FF9BD}"/>
    <cellStyle name="Texto explicativo 3" xfId="2906" xr:uid="{58FE1EAC-672D-446E-B6FD-AB7655FD5E0A}"/>
    <cellStyle name="Texto explicativo 30" xfId="2907" xr:uid="{9C79B12D-F125-40B8-AE23-FB80161E0DE5}"/>
    <cellStyle name="Texto explicativo 31" xfId="2908" xr:uid="{032238C9-FEA5-4EB6-BD81-31D2A327F976}"/>
    <cellStyle name="Texto explicativo 32" xfId="2909" xr:uid="{DADB2EB9-0C88-4660-8B08-EB435B12041A}"/>
    <cellStyle name="Texto explicativo 33" xfId="2910" xr:uid="{4827C290-4356-4C9A-A399-E13B09112AA3}"/>
    <cellStyle name="Texto explicativo 34" xfId="2911" xr:uid="{7D9E9CD2-2586-4F41-8973-764B3A9AAB80}"/>
    <cellStyle name="Texto explicativo 35" xfId="2912" xr:uid="{19C58DF8-C9BC-442F-AC4B-AA7674B6E1B5}"/>
    <cellStyle name="Texto explicativo 36" xfId="2913" xr:uid="{5649968E-8B43-44B3-B9F1-A869DDC562F4}"/>
    <cellStyle name="Texto explicativo 37" xfId="2914" xr:uid="{6B865342-FC27-4A4C-BC89-3C420D4E8693}"/>
    <cellStyle name="Texto explicativo 38" xfId="2915" xr:uid="{1F5D8C8C-FD5C-4566-B550-87EC6A5C6479}"/>
    <cellStyle name="Texto explicativo 39" xfId="2916" xr:uid="{EA5EE810-BBE6-45C1-B962-769F7F61F1EA}"/>
    <cellStyle name="Texto explicativo 4" xfId="2917" xr:uid="{1C5DEC9E-EF21-44E0-B647-7C8AB55A9B48}"/>
    <cellStyle name="Texto explicativo 40" xfId="2918" xr:uid="{666CF2BE-B01C-4C72-A4AA-A4EB209B2557}"/>
    <cellStyle name="Texto explicativo 41" xfId="2919" xr:uid="{2E98F6BB-5708-47B7-B1CF-AC94C5B143ED}"/>
    <cellStyle name="Texto explicativo 42" xfId="2920" xr:uid="{827D311E-E196-49F1-80B5-7109D7F2BBDE}"/>
    <cellStyle name="Texto explicativo 43" xfId="2921" xr:uid="{45FE5F1E-C373-48B8-B832-FB80D976B5A4}"/>
    <cellStyle name="Texto explicativo 44" xfId="2922" xr:uid="{584793F4-4DC8-4DBE-AE91-A403810E99BF}"/>
    <cellStyle name="Texto explicativo 45" xfId="2923" xr:uid="{B31DBE1B-5841-4AEB-BB27-E8890F61F755}"/>
    <cellStyle name="Texto explicativo 46" xfId="2924" xr:uid="{26488E60-1EE8-40F5-AE27-50DF77E4F914}"/>
    <cellStyle name="Texto explicativo 47" xfId="2925" xr:uid="{CE1B97FF-B69B-445C-AF85-9A08B2D9C74F}"/>
    <cellStyle name="Texto explicativo 48" xfId="2926" xr:uid="{BE44B14B-5393-416E-B943-39478AFEA790}"/>
    <cellStyle name="Texto explicativo 49" xfId="2927" xr:uid="{473261FD-5B70-49C0-9649-B95A958BF264}"/>
    <cellStyle name="Texto explicativo 5" xfId="2928" xr:uid="{69682857-6448-4877-918B-31D1F30A9A59}"/>
    <cellStyle name="Texto explicativo 50" xfId="2929" xr:uid="{1B3C4F0F-6C44-40FC-A8E1-260931EC3673}"/>
    <cellStyle name="Texto explicativo 51" xfId="2930" xr:uid="{C67701AE-CC60-47E5-B320-72C940B5AFD7}"/>
    <cellStyle name="Texto explicativo 52" xfId="2931" xr:uid="{07FD1485-D339-4F16-A145-039013D0213F}"/>
    <cellStyle name="Texto explicativo 53" xfId="2932" xr:uid="{3D357E42-B34F-4E86-BA29-85BF935BA4E7}"/>
    <cellStyle name="Texto explicativo 54" xfId="2933" xr:uid="{6877A12D-B3FC-4278-9462-EB0BA806AACE}"/>
    <cellStyle name="Texto explicativo 55" xfId="2934" xr:uid="{A03D392F-21EC-4B48-8932-5932A7AB2DF5}"/>
    <cellStyle name="Texto explicativo 56" xfId="2935" xr:uid="{B2B80A5F-BB3C-4C3A-A785-EF0FD4279E12}"/>
    <cellStyle name="Texto explicativo 57" xfId="2936" xr:uid="{238ED5F3-B207-452B-97F0-DB66A0B626B5}"/>
    <cellStyle name="Texto explicativo 58" xfId="2937" xr:uid="{DC2BC6A3-5A8D-4A8A-BB8A-BFA0A80173E3}"/>
    <cellStyle name="Texto explicativo 59" xfId="2938" xr:uid="{9EB98A6C-4AA9-425D-997A-5055C59B849D}"/>
    <cellStyle name="Texto explicativo 6" xfId="2939" xr:uid="{B363223B-5898-459D-ADA4-4EAD3E99E568}"/>
    <cellStyle name="Texto explicativo 60" xfId="2940" xr:uid="{C93A54BB-C552-4E89-93E6-9CE5181456B2}"/>
    <cellStyle name="Texto explicativo 61" xfId="2941" xr:uid="{062CD752-0C35-4578-AB45-8906E1ECD311}"/>
    <cellStyle name="Texto explicativo 62" xfId="2942" xr:uid="{6CD38C84-6C8B-4308-A1CB-00D37EFBC728}"/>
    <cellStyle name="Texto explicativo 63" xfId="2943" xr:uid="{EA402D14-9447-4521-BA6C-2DDF6EF49552}"/>
    <cellStyle name="Texto explicativo 64" xfId="2944" xr:uid="{9A83C862-97C1-4783-84D6-8D0BC5913786}"/>
    <cellStyle name="Texto explicativo 65" xfId="2945" xr:uid="{3BD41449-3F55-4FF7-9FBB-BFF43D7A6784}"/>
    <cellStyle name="Texto explicativo 66" xfId="2946" xr:uid="{F5EDEB60-5792-48C9-B72A-158BAE0F0ED1}"/>
    <cellStyle name="Texto explicativo 67" xfId="2947" xr:uid="{A2DC02D3-2E4D-4DB2-942F-EC7EBBBA99FC}"/>
    <cellStyle name="Texto explicativo 68" xfId="2948" xr:uid="{53BBA0C9-B050-4EB5-AE16-0606AA12CFD1}"/>
    <cellStyle name="Texto explicativo 69" xfId="2949" xr:uid="{3B43937D-FBB9-4970-9EE7-CE821101D0EB}"/>
    <cellStyle name="Texto explicativo 7" xfId="2950" xr:uid="{A4D31473-A528-485A-AC18-17CD4BBEB314}"/>
    <cellStyle name="Texto explicativo 70" xfId="2951" xr:uid="{AC7825F9-2D37-4793-A06B-3528368FA280}"/>
    <cellStyle name="Texto explicativo 71" xfId="2952" xr:uid="{02C04CE7-BFCA-4D40-96BC-60B71D46ADA0}"/>
    <cellStyle name="Texto explicativo 72" xfId="2953" xr:uid="{955E6E27-FC58-4107-B0A7-A5060A420484}"/>
    <cellStyle name="Texto explicativo 73" xfId="2954" xr:uid="{7481AD90-4264-4397-8931-D56F0F3E82B1}"/>
    <cellStyle name="Texto explicativo 74" xfId="2955" xr:uid="{66AD1E5A-3D9C-4357-B387-284E4FD08617}"/>
    <cellStyle name="Texto explicativo 8" xfId="2956" xr:uid="{15B1472F-21A1-4CA0-8FDC-4E0080C9D0D6}"/>
    <cellStyle name="Texto explicativo 9" xfId="2957" xr:uid="{DCE30A62-8B6A-4B2C-8F0B-D7491D64BBBD}"/>
    <cellStyle name="Título 1 10" xfId="2958" xr:uid="{76560DD6-6A44-4625-BA77-02E7638808A4}"/>
    <cellStyle name="Título 1 11" xfId="2959" xr:uid="{BE66212E-6811-43BA-9336-ACDA7E3F0ECC}"/>
    <cellStyle name="Título 1 12" xfId="2960" xr:uid="{C3C7F868-A1AC-49A6-8D14-A9B1B63EBC63}"/>
    <cellStyle name="Título 1 13" xfId="2961" xr:uid="{85164CB1-3CF2-426D-98E8-D33AA8093B74}"/>
    <cellStyle name="Título 1 14" xfId="2962" xr:uid="{1F9C945C-8963-40B8-B64C-9274CEFB6A23}"/>
    <cellStyle name="Título 1 15" xfId="2963" xr:uid="{955C9F4B-FF01-474A-A2BD-3AC62502A8A3}"/>
    <cellStyle name="Título 1 16" xfId="2964" xr:uid="{34301E97-6B4F-41F3-8F24-52C9B70BB31E}"/>
    <cellStyle name="Título 1 17" xfId="2965" xr:uid="{D3B3A603-9EA3-4B1E-9CBF-7404A7C0EE7B}"/>
    <cellStyle name="Título 1 18" xfId="2966" xr:uid="{35D60612-76D8-49E8-BF99-1F7A5277EA37}"/>
    <cellStyle name="Título 1 19" xfId="2967" xr:uid="{4BF34889-8263-4BDA-B7D6-E71A208724FA}"/>
    <cellStyle name="Título 1 2" xfId="2968" xr:uid="{1ECC35AB-26A5-42F7-BBAF-3CB4B2FE539E}"/>
    <cellStyle name="Título 1 20" xfId="2969" xr:uid="{8D95DFC4-FFC4-471B-85CB-0DBE9EC3C102}"/>
    <cellStyle name="Título 1 21" xfId="2970" xr:uid="{DA79B508-019A-4DEC-A22B-61B85104D498}"/>
    <cellStyle name="Título 1 22" xfId="2971" xr:uid="{6914FD95-907B-4709-8D2A-C1CCBA0B137F}"/>
    <cellStyle name="Título 1 23" xfId="2972" xr:uid="{0FDFC75D-6D61-4D67-AAEE-F16AFCA145A0}"/>
    <cellStyle name="Título 1 24" xfId="2973" xr:uid="{D43B8399-F680-4AD6-88CB-2187E64E432A}"/>
    <cellStyle name="Título 1 25" xfId="2974" xr:uid="{36F57A10-301C-497E-9F59-1931C9BC35AB}"/>
    <cellStyle name="Título 1 26" xfId="2975" xr:uid="{86613697-BABF-4BAA-A6CF-0814B0EA3DC6}"/>
    <cellStyle name="Título 1 27" xfId="2976" xr:uid="{671BCD15-91B4-43E0-B00E-E4CBAA60CD94}"/>
    <cellStyle name="Título 1 28" xfId="2977" xr:uid="{D034D26C-B4C2-429F-8E3D-7B2A9DB7C439}"/>
    <cellStyle name="Título 1 29" xfId="2978" xr:uid="{7E42B35E-4EA0-442D-A178-6690A3F5BB5E}"/>
    <cellStyle name="Título 1 3" xfId="2979" xr:uid="{44C9946B-D7D2-457F-8615-93F29F53DDCF}"/>
    <cellStyle name="Título 1 30" xfId="2980" xr:uid="{E9DBEEA9-6FF5-46F5-83E9-2F84E50F44A2}"/>
    <cellStyle name="Título 1 31" xfId="2981" xr:uid="{B8139753-D80C-468A-BFC6-A6A730CF5B71}"/>
    <cellStyle name="Título 1 32" xfId="2982" xr:uid="{AF39E4E1-C490-4DCE-8E84-77B180C9AC5F}"/>
    <cellStyle name="Título 1 33" xfId="2983" xr:uid="{2B29339E-587E-4015-B3BB-BBCE27872B5B}"/>
    <cellStyle name="Título 1 34" xfId="2984" xr:uid="{7B9C2451-233D-466C-8CEF-ECA55131F773}"/>
    <cellStyle name="Título 1 35" xfId="2985" xr:uid="{6D787F7A-813F-41DF-B6A6-347BF7FE127E}"/>
    <cellStyle name="Título 1 36" xfId="2986" xr:uid="{A741F49A-C5F2-4F75-AD02-CCE1E4CD18FC}"/>
    <cellStyle name="Título 1 37" xfId="2987" xr:uid="{3B2EF9BC-2304-4793-A683-C8355DCCEE29}"/>
    <cellStyle name="Título 1 38" xfId="2988" xr:uid="{81D3717A-9F5F-41AE-8283-35A48F13A9A0}"/>
    <cellStyle name="Título 1 39" xfId="2989" xr:uid="{C3A1D67C-2454-49EA-94D1-75220CAAE684}"/>
    <cellStyle name="Título 1 4" xfId="2990" xr:uid="{7CFAE4AF-CF06-41D1-9D63-6AA116A187DF}"/>
    <cellStyle name="Título 1 40" xfId="2991" xr:uid="{5BDED5F1-297D-42F1-85A4-D7712F0F808E}"/>
    <cellStyle name="Título 1 41" xfId="2992" xr:uid="{1B43B568-F407-4F07-8DDE-589604CAC245}"/>
    <cellStyle name="Título 1 42" xfId="2993" xr:uid="{7F51D959-8E93-464A-9C7C-471FB6A9D244}"/>
    <cellStyle name="Título 1 43" xfId="2994" xr:uid="{37E900F5-13F5-4BAE-9E04-538FD2094337}"/>
    <cellStyle name="Título 1 44" xfId="2995" xr:uid="{BF77B40A-EBF9-4477-B9F8-523892FC525E}"/>
    <cellStyle name="Título 1 45" xfId="2996" xr:uid="{FD8F4BB7-1252-45AD-A3E4-94F34CDA04A9}"/>
    <cellStyle name="Título 1 46" xfId="2997" xr:uid="{E316AABE-D1AE-4DBD-BCE9-DEF947912107}"/>
    <cellStyle name="Título 1 47" xfId="2998" xr:uid="{0AC972E6-52EF-46D5-9AB1-0B5A9AD428A1}"/>
    <cellStyle name="Título 1 48" xfId="2999" xr:uid="{4693FA9E-3E8C-4DD2-856A-F1714B0CC1AA}"/>
    <cellStyle name="Título 1 49" xfId="3000" xr:uid="{46FF5B73-CF81-4AA3-9CE9-F1DFE28C7882}"/>
    <cellStyle name="Título 1 5" xfId="3001" xr:uid="{855D5545-0CB2-456C-86D2-74DD8971E53C}"/>
    <cellStyle name="Título 1 50" xfId="3002" xr:uid="{07386656-968A-4F11-9FF6-A96A524E998D}"/>
    <cellStyle name="Título 1 51" xfId="3003" xr:uid="{1257B974-7AB4-41A1-A6E5-DEC9E95E8292}"/>
    <cellStyle name="Título 1 52" xfId="3004" xr:uid="{A82597D2-8D97-41A7-81FE-3F64A14648C8}"/>
    <cellStyle name="Título 1 53" xfId="3005" xr:uid="{7E796DD3-96FE-419F-BF67-AD2CCA98AA10}"/>
    <cellStyle name="Título 1 54" xfId="3006" xr:uid="{88A81D68-8BEF-47F2-83F7-7740F6F08162}"/>
    <cellStyle name="Título 1 55" xfId="3007" xr:uid="{D21EDBE6-B1F9-4513-82BA-5BC1CA4DFCF9}"/>
    <cellStyle name="Título 1 56" xfId="3008" xr:uid="{F52AF3EB-4268-4982-9193-4ABAC6ECE5E3}"/>
    <cellStyle name="Título 1 57" xfId="3009" xr:uid="{848FEEFD-E3EE-43AC-A690-FA621DD2F67E}"/>
    <cellStyle name="Título 1 58" xfId="3010" xr:uid="{3CDF74D3-23FB-4B5D-9674-BC922D5A2D49}"/>
    <cellStyle name="Título 1 59" xfId="3011" xr:uid="{5A8F030B-7410-4AFA-962B-EC56EECEF686}"/>
    <cellStyle name="Título 1 6" xfId="3012" xr:uid="{85EEF92C-CF99-463B-A844-93BA39792560}"/>
    <cellStyle name="Título 1 60" xfId="3013" xr:uid="{DC6502A3-6076-48B7-A256-7F884ED9FD0B}"/>
    <cellStyle name="Título 1 61" xfId="3014" xr:uid="{42D89659-9895-4916-AAF0-ADDBE4FF825F}"/>
    <cellStyle name="Título 1 62" xfId="3015" xr:uid="{70F63368-D162-41AD-8738-3D42B079177C}"/>
    <cellStyle name="Título 1 63" xfId="3016" xr:uid="{FE13743F-A334-49A6-BEEE-2BAB78D8D46C}"/>
    <cellStyle name="Título 1 64" xfId="3017" xr:uid="{F1F6957F-811A-40A6-9E8E-04539B074428}"/>
    <cellStyle name="Título 1 65" xfId="3018" xr:uid="{BB59F353-04AE-46F3-BAB9-90E99F4F6327}"/>
    <cellStyle name="Título 1 66" xfId="3019" xr:uid="{947E18A6-43FB-4382-BE70-B25E8F76E97F}"/>
    <cellStyle name="Título 1 67" xfId="3020" xr:uid="{1C47FFC1-CD8B-4942-AA3D-44CF34EE70FB}"/>
    <cellStyle name="Título 1 68" xfId="3021" xr:uid="{4A5BB52B-20E1-40EF-BF80-BE254AD8382C}"/>
    <cellStyle name="Título 1 69" xfId="3022" xr:uid="{F9C52BF8-2944-47A3-94BF-CF89F7903D5F}"/>
    <cellStyle name="Título 1 7" xfId="3023" xr:uid="{8B33D2D3-3680-4F43-87FB-B5AB04C931CF}"/>
    <cellStyle name="Título 1 70" xfId="3024" xr:uid="{67F7DC27-C7ED-45CC-BBD1-117397A903D6}"/>
    <cellStyle name="Título 1 71" xfId="3025" xr:uid="{EAC44B5F-D2A0-49CA-B145-65AEF41BA55E}"/>
    <cellStyle name="Título 1 72" xfId="3026" xr:uid="{C457AFE5-6FD2-4837-8871-9BD8EF734270}"/>
    <cellStyle name="Título 1 73" xfId="3027" xr:uid="{B74D9551-598B-47BB-8003-36FD4E4DB077}"/>
    <cellStyle name="Título 1 8" xfId="3028" xr:uid="{6C2D4E96-7F55-42D3-9CAE-A2EF9B5BADAE}"/>
    <cellStyle name="Título 1 9" xfId="3029" xr:uid="{C19A0B2C-7902-4790-B966-FA2D76D1B18C}"/>
    <cellStyle name="Título 10" xfId="3030" xr:uid="{7E8CAC1B-CFF3-45C7-A6CA-C0CFF19D5C8F}"/>
    <cellStyle name="Título 11" xfId="3031" xr:uid="{164ABD5D-447B-42F3-8079-39E0D3DF62C9}"/>
    <cellStyle name="Título 12" xfId="3032" xr:uid="{79761CB8-00A8-4BD3-9270-E2BB4AE0F194}"/>
    <cellStyle name="Título 13" xfId="3033" xr:uid="{AC95750E-6E16-4A86-B503-1A2E6DF8A39D}"/>
    <cellStyle name="Título 14" xfId="3034" xr:uid="{6862DAF8-F316-40B4-8ED1-BB06B87DB0F6}"/>
    <cellStyle name="Título 15" xfId="3035" xr:uid="{B4C7DEA5-2738-430F-B448-E66C5281ABE6}"/>
    <cellStyle name="Título 16" xfId="3036" xr:uid="{080D3A68-18DA-48C7-9E7B-B4E813F47F7F}"/>
    <cellStyle name="Título 17" xfId="3037" xr:uid="{EA58063A-BEEE-4C02-BCA1-31EE31FBC4C2}"/>
    <cellStyle name="Título 18" xfId="3038" xr:uid="{A633063E-F90A-479D-8395-9060A943B3D0}"/>
    <cellStyle name="Título 19" xfId="3039" xr:uid="{7CC71D6A-E98D-4A8A-A926-CAD43379BC2D}"/>
    <cellStyle name="Título 2 10" xfId="3040" xr:uid="{A93A3FB5-3614-4D8E-B2F8-876952D5BF35}"/>
    <cellStyle name="Título 2 11" xfId="3041" xr:uid="{9F16766B-4D9E-4238-8A40-16BEB7896B3E}"/>
    <cellStyle name="Título 2 12" xfId="3042" xr:uid="{EB2B11BC-9FD6-4C56-8EF3-1534DDAF5DA8}"/>
    <cellStyle name="Título 2 13" xfId="3043" xr:uid="{5F1F5CC3-6951-4AEE-AC13-606A6E132C4C}"/>
    <cellStyle name="Título 2 14" xfId="3044" xr:uid="{9152E5F7-76B5-40D3-920C-81837A816858}"/>
    <cellStyle name="Título 2 15" xfId="3045" xr:uid="{3E923F3A-D717-4E1B-9360-EDF866B611E1}"/>
    <cellStyle name="Título 2 16" xfId="3046" xr:uid="{B2038232-5962-40B5-B2E5-599A95A0C8F1}"/>
    <cellStyle name="Título 2 17" xfId="3047" xr:uid="{7E784D5C-C2AD-4BF3-96F1-7770353EF67B}"/>
    <cellStyle name="Título 2 18" xfId="3048" xr:uid="{0005353C-5676-420A-9E9C-C930851D89ED}"/>
    <cellStyle name="Título 2 19" xfId="3049" xr:uid="{EF3E68A5-AAB2-47DE-8F58-4647B20C0B44}"/>
    <cellStyle name="Título 2 2" xfId="3050" xr:uid="{ECDA9753-A28A-4F7D-838B-4899CC70712E}"/>
    <cellStyle name="Título 2 20" xfId="3051" xr:uid="{49C53FFA-568D-41C7-AB12-E615917E99E3}"/>
    <cellStyle name="Título 2 21" xfId="3052" xr:uid="{80E73B24-5A2A-45B6-8755-5209288AB3EE}"/>
    <cellStyle name="Título 2 22" xfId="3053" xr:uid="{1BEE8946-6E29-40DE-B377-AA240CFAF410}"/>
    <cellStyle name="Título 2 23" xfId="3054" xr:uid="{F3E0673A-8BFA-4A90-B33E-F1279E0898D6}"/>
    <cellStyle name="Título 2 24" xfId="3055" xr:uid="{0229E2EE-787C-49F9-AFDB-E1833E32DB5D}"/>
    <cellStyle name="Título 2 25" xfId="3056" xr:uid="{BE005AE1-6756-4EA9-A51B-4E129C983055}"/>
    <cellStyle name="Título 2 26" xfId="3057" xr:uid="{50DFB9E2-0B18-4E78-950D-F78BDA35B745}"/>
    <cellStyle name="Título 2 27" xfId="3058" xr:uid="{36F21BAA-7DB0-4347-A077-0856283E1772}"/>
    <cellStyle name="Título 2 28" xfId="3059" xr:uid="{14B9CDF1-274A-456F-89F4-25352B6D04FF}"/>
    <cellStyle name="Título 2 29" xfId="3060" xr:uid="{A31ECBCA-C215-4630-A0D4-3F5E3907FE85}"/>
    <cellStyle name="Título 2 3" xfId="3061" xr:uid="{A1B1EDFF-8D09-45DA-B8EA-3DF38C0494C3}"/>
    <cellStyle name="Título 2 30" xfId="3062" xr:uid="{5BBAE687-4F8C-4089-AABA-CA55FEB2EBEA}"/>
    <cellStyle name="Título 2 31" xfId="3063" xr:uid="{10BEF224-8941-4E4E-8716-A3FDA893BBA8}"/>
    <cellStyle name="Título 2 32" xfId="3064" xr:uid="{8A563F06-BBC9-4D09-8E89-49077AC3244D}"/>
    <cellStyle name="Título 2 33" xfId="3065" xr:uid="{7FB72640-8799-4C5A-85C7-070BAC1D24D9}"/>
    <cellStyle name="Título 2 34" xfId="3066" xr:uid="{3889FB92-1BAE-4AF7-9B6C-C9B08B3801D0}"/>
    <cellStyle name="Título 2 35" xfId="3067" xr:uid="{37DC843F-1AF2-4FEE-BBC0-7B3363827DD4}"/>
    <cellStyle name="Título 2 36" xfId="3068" xr:uid="{44CB31F5-6A49-4617-8F8E-39C65B7F3DAC}"/>
    <cellStyle name="Título 2 37" xfId="3069" xr:uid="{7B0CDE10-7EC4-4573-912A-804046670BA8}"/>
    <cellStyle name="Título 2 38" xfId="3070" xr:uid="{B763DFEC-8FC2-45B6-BC37-06D258188CE2}"/>
    <cellStyle name="Título 2 39" xfId="3071" xr:uid="{55388650-9B5C-4D51-9635-04002DC9CEF9}"/>
    <cellStyle name="Título 2 4" xfId="3072" xr:uid="{9788302D-4C55-4F2D-9444-1D549AE4C539}"/>
    <cellStyle name="Título 2 40" xfId="3073" xr:uid="{F745310F-8775-4D42-9CB3-0238CA5011BF}"/>
    <cellStyle name="Título 2 41" xfId="3074" xr:uid="{7FC5057D-CF42-428E-8056-D0E8EE0D827D}"/>
    <cellStyle name="Título 2 42" xfId="3075" xr:uid="{7ADF9864-72CA-4E94-B9AD-7A06D81BFEE1}"/>
    <cellStyle name="Título 2 43" xfId="3076" xr:uid="{F4A5A756-8F0F-4974-9A0E-D957D9993F9D}"/>
    <cellStyle name="Título 2 44" xfId="3077" xr:uid="{80C8354E-F2A3-4845-9720-522ED9D899C7}"/>
    <cellStyle name="Título 2 45" xfId="3078" xr:uid="{18C5CF45-676E-4F2C-A4C3-0780DDD4CF9E}"/>
    <cellStyle name="Título 2 46" xfId="3079" xr:uid="{9722E8C4-3109-42CA-AB15-2F7D5D1949B5}"/>
    <cellStyle name="Título 2 47" xfId="3080" xr:uid="{7204FA76-966A-4BE1-9795-299D73D5D5DF}"/>
    <cellStyle name="Título 2 48" xfId="3081" xr:uid="{CA0DA6B2-8E8A-4CA2-8231-2F7979018A03}"/>
    <cellStyle name="Título 2 49" xfId="3082" xr:uid="{1522F64D-2DB3-466D-8D5E-70AB8A9BBF36}"/>
    <cellStyle name="Título 2 5" xfId="3083" xr:uid="{559D1E5C-D41C-4B54-B0D3-7B0F3B9803E4}"/>
    <cellStyle name="Título 2 50" xfId="3084" xr:uid="{4AE329F0-E3EB-4F11-9F21-E6F375A8ABC6}"/>
    <cellStyle name="Título 2 51" xfId="3085" xr:uid="{82516B9C-926C-4055-93A1-3AAA8760E81F}"/>
    <cellStyle name="Título 2 52" xfId="3086" xr:uid="{8538512D-5FEA-420A-9C97-F10F1CFA2A55}"/>
    <cellStyle name="Título 2 53" xfId="3087" xr:uid="{4F63054B-CAD3-4C5B-BDBA-414A69CAD6CD}"/>
    <cellStyle name="Título 2 54" xfId="3088" xr:uid="{C99F1301-B51F-4849-8D1E-C8F89337BAF3}"/>
    <cellStyle name="Título 2 55" xfId="3089" xr:uid="{7AE5E48A-9B0F-4954-907B-1D6202E8CDB9}"/>
    <cellStyle name="Título 2 56" xfId="3090" xr:uid="{8CAB0996-FE2B-4021-B40B-8C0810ABE3B4}"/>
    <cellStyle name="Título 2 57" xfId="3091" xr:uid="{F8D8203E-0121-4BBD-9DED-B1071B094A0B}"/>
    <cellStyle name="Título 2 58" xfId="3092" xr:uid="{EB126AB1-172E-4BE6-B41E-70A31392ECBA}"/>
    <cellStyle name="Título 2 59" xfId="3093" xr:uid="{BD5B53FB-AD43-4A8E-8A3E-F3F80C4C0DEC}"/>
    <cellStyle name="Título 2 6" xfId="3094" xr:uid="{C3584DCF-D18A-4477-A0E0-D63A62C2260A}"/>
    <cellStyle name="Título 2 60" xfId="3095" xr:uid="{8E0083EA-6BA7-43F9-837E-4FC4DF7A10AD}"/>
    <cellStyle name="Título 2 61" xfId="3096" xr:uid="{28B8E24F-3ABA-47BA-B9BF-9D820871F782}"/>
    <cellStyle name="Título 2 62" xfId="3097" xr:uid="{5F2FAE65-892B-479C-B2B1-4CB58D2B5636}"/>
    <cellStyle name="Título 2 63" xfId="3098" xr:uid="{5BD632EB-95E6-44D7-B812-0F1E8358FA5C}"/>
    <cellStyle name="Título 2 64" xfId="3099" xr:uid="{A48A8BCB-5D20-4C63-8D90-11006B5F5FC4}"/>
    <cellStyle name="Título 2 65" xfId="3100" xr:uid="{566EE93A-8820-471E-A7AD-0E1DB40489D1}"/>
    <cellStyle name="Título 2 66" xfId="3101" xr:uid="{92621DB7-729C-4DD5-A8A1-BC1206C53F95}"/>
    <cellStyle name="Título 2 67" xfId="3102" xr:uid="{8BA596A4-6184-4942-9D30-0F93C80B9406}"/>
    <cellStyle name="Título 2 68" xfId="3103" xr:uid="{88972CC6-E73A-4611-AD39-77EFC9C9695E}"/>
    <cellStyle name="Título 2 69" xfId="3104" xr:uid="{3C94A88D-6FBA-4302-B631-BCCE4895CFA6}"/>
    <cellStyle name="Título 2 7" xfId="3105" xr:uid="{D7453CD5-0DEE-4FD0-BD33-A4A8DEDA0837}"/>
    <cellStyle name="Título 2 70" xfId="3106" xr:uid="{D4E2F90F-879A-40D7-A2D8-3B0E057C17DF}"/>
    <cellStyle name="Título 2 71" xfId="3107" xr:uid="{8BA39655-C6D0-471B-8F13-B3E52F05BDCF}"/>
    <cellStyle name="Título 2 72" xfId="3108" xr:uid="{47ECBE40-B3D9-4988-A2CB-5D1619ACC519}"/>
    <cellStyle name="Título 2 73" xfId="3109" xr:uid="{5B1235F7-F38C-4071-9474-D117F01746FD}"/>
    <cellStyle name="Título 2 74" xfId="3110" xr:uid="{90A14E2C-31DA-4B67-909F-E33D302D5985}"/>
    <cellStyle name="Título 2 8" xfId="3111" xr:uid="{E6A2BF4A-B4A2-4FC8-89B0-4E260DD9C694}"/>
    <cellStyle name="Título 2 9" xfId="3112" xr:uid="{960DB37B-06FF-4AF8-9680-F369D613174A}"/>
    <cellStyle name="Título 20" xfId="3113" xr:uid="{7143F1A6-7936-44FB-9806-83AB6723DB3A}"/>
    <cellStyle name="Título 21" xfId="3114" xr:uid="{FFE1AAE3-2665-445B-A2DD-FD6516D99652}"/>
    <cellStyle name="Título 22" xfId="3115" xr:uid="{A01F6D4A-E703-40CC-8E31-F47051984065}"/>
    <cellStyle name="Título 23" xfId="3116" xr:uid="{7F2911D4-7E9C-4920-BE4A-4D113DE8C9CE}"/>
    <cellStyle name="Título 24" xfId="3117" xr:uid="{50493A28-BC52-4667-AB84-5A2933EC61DF}"/>
    <cellStyle name="Título 25" xfId="3118" xr:uid="{3C20C881-843C-4B58-945F-68F29E1FA600}"/>
    <cellStyle name="Título 26" xfId="3119" xr:uid="{9963B1C4-E10B-4A62-96D3-1DB2FA282ED6}"/>
    <cellStyle name="Título 27" xfId="3120" xr:uid="{6DA025D0-1464-4AFC-9082-528B5C00EE41}"/>
    <cellStyle name="Título 28" xfId="3121" xr:uid="{FAA2127D-17FA-49B9-AF08-B21127102D7F}"/>
    <cellStyle name="Título 29" xfId="3122" xr:uid="{4D7B74E1-FC62-44C6-92AE-1269EB13F311}"/>
    <cellStyle name="Título 3 10" xfId="3123" xr:uid="{CFF3FF62-4D1B-4BB6-A57B-8D912429A79C}"/>
    <cellStyle name="Título 3 11" xfId="3124" xr:uid="{5B469E37-F57B-4877-8F7B-5D72FF7E74A1}"/>
    <cellStyle name="Título 3 12" xfId="3125" xr:uid="{0F09FAE3-4848-411A-9F7E-0D0ADEE01A1B}"/>
    <cellStyle name="Título 3 13" xfId="3126" xr:uid="{C07D2B08-904C-4086-8F34-5B971890B650}"/>
    <cellStyle name="Título 3 14" xfId="3127" xr:uid="{4617CD5B-1F2C-40B9-A320-CB9DA2948B67}"/>
    <cellStyle name="Título 3 15" xfId="3128" xr:uid="{ED996884-D1AD-4A12-A312-85E659D30A33}"/>
    <cellStyle name="Título 3 16" xfId="3129" xr:uid="{27D10796-B2E3-4724-B6F6-F4417C579E90}"/>
    <cellStyle name="Título 3 17" xfId="3130" xr:uid="{FC031486-5738-451D-9D90-4EFC485DB436}"/>
    <cellStyle name="Título 3 18" xfId="3131" xr:uid="{E7394DB0-80AF-48B0-A2E3-75D7508431BF}"/>
    <cellStyle name="Título 3 19" xfId="3132" xr:uid="{C778374E-9FDC-402A-BDD8-7972F8A13428}"/>
    <cellStyle name="Título 3 2" xfId="3133" xr:uid="{07C20FDA-909B-4743-8ED4-A435C343D1CB}"/>
    <cellStyle name="Título 3 20" xfId="3134" xr:uid="{10540C55-0563-455C-B8FB-409FB99332EC}"/>
    <cellStyle name="Título 3 21" xfId="3135" xr:uid="{560E1DD7-C831-4581-827F-4AA886840382}"/>
    <cellStyle name="Título 3 22" xfId="3136" xr:uid="{FC43144F-DD9A-48DA-A948-E71A65B5C4C1}"/>
    <cellStyle name="Título 3 23" xfId="3137" xr:uid="{3683A446-BF36-436B-9E84-A0A6DDDA4FC1}"/>
    <cellStyle name="Título 3 24" xfId="3138" xr:uid="{F4779B67-9159-496A-9E52-211E3003FA87}"/>
    <cellStyle name="Título 3 25" xfId="3139" xr:uid="{CCBC392F-55C4-493B-8D0F-204A24254639}"/>
    <cellStyle name="Título 3 26" xfId="3140" xr:uid="{23BD1CCC-2239-4AE9-97F6-256B6C350AC6}"/>
    <cellStyle name="Título 3 27" xfId="3141" xr:uid="{D783127E-5F74-41D8-A63F-971AEE3DB819}"/>
    <cellStyle name="Título 3 28" xfId="3142" xr:uid="{1344480A-55F1-424B-85F6-34F0430B9340}"/>
    <cellStyle name="Título 3 29" xfId="3143" xr:uid="{94F6DAEC-7C4C-430B-8ECD-795C5DACB35A}"/>
    <cellStyle name="Título 3 3" xfId="3144" xr:uid="{CC6950A4-47A3-4CFF-AC24-D7EFCBD76ED8}"/>
    <cellStyle name="Título 3 30" xfId="3145" xr:uid="{4658F0AE-AAD3-42C7-ADD3-3E3F9C8846B0}"/>
    <cellStyle name="Título 3 31" xfId="3146" xr:uid="{B62F4485-9CBA-4BCD-9DFF-2E79B48C0C40}"/>
    <cellStyle name="Título 3 32" xfId="3147" xr:uid="{BF3784C3-C0A6-42A4-A70C-6ADD02E883F6}"/>
    <cellStyle name="Título 3 33" xfId="3148" xr:uid="{83427CDF-0A76-4107-BF54-1EED93B7EF95}"/>
    <cellStyle name="Título 3 34" xfId="3149" xr:uid="{7C7627CC-D41B-4EED-823D-5A1F66731D2A}"/>
    <cellStyle name="Título 3 35" xfId="3150" xr:uid="{0707EDFE-49F7-4273-BDA8-802A37E594BA}"/>
    <cellStyle name="Título 3 36" xfId="3151" xr:uid="{75F06AD3-3735-4A49-A6D3-2DF8274106B4}"/>
    <cellStyle name="Título 3 37" xfId="3152" xr:uid="{2722D523-D9ED-4BD1-8456-2D8534552C23}"/>
    <cellStyle name="Título 3 38" xfId="3153" xr:uid="{34ECD706-5B98-4A9E-86D4-7C2CB1B0757D}"/>
    <cellStyle name="Título 3 39" xfId="3154" xr:uid="{CF211D8B-8258-42ED-A311-2CF2537801FC}"/>
    <cellStyle name="Título 3 4" xfId="3155" xr:uid="{50403778-C5D3-496C-BB4D-892CCF9C12B9}"/>
    <cellStyle name="Título 3 40" xfId="3156" xr:uid="{19F112AB-223B-4763-8DF1-8A7492C382CA}"/>
    <cellStyle name="Título 3 41" xfId="3157" xr:uid="{59ECF198-692F-4486-86E7-7F9AC4CD715B}"/>
    <cellStyle name="Título 3 42" xfId="3158" xr:uid="{4F85BA92-17F9-4BAB-9F38-E4544A178D0A}"/>
    <cellStyle name="Título 3 43" xfId="3159" xr:uid="{C090673B-0D7B-4315-B006-8D5504E71338}"/>
    <cellStyle name="Título 3 44" xfId="3160" xr:uid="{EA104C9D-756D-42CE-BDFB-DE7FC52C1A16}"/>
    <cellStyle name="Título 3 45" xfId="3161" xr:uid="{5F9EEB2C-08E6-4BF8-805E-7499D2C63096}"/>
    <cellStyle name="Título 3 46" xfId="3162" xr:uid="{E646C9C5-3725-4CF0-ADF9-2A09EB75775C}"/>
    <cellStyle name="Título 3 47" xfId="3163" xr:uid="{92DB6A80-74CE-4712-8B37-5B617151C7F5}"/>
    <cellStyle name="Título 3 48" xfId="3164" xr:uid="{E1B3AA0C-4D72-4A96-8360-29275FBEFB3E}"/>
    <cellStyle name="Título 3 49" xfId="3165" xr:uid="{A78C8EBD-7DF0-4A44-9541-186F83A19CDB}"/>
    <cellStyle name="Título 3 5" xfId="3166" xr:uid="{4D0AF566-7DBD-4286-BEAB-E77D8E72CEE2}"/>
    <cellStyle name="Título 3 50" xfId="3167" xr:uid="{38AA1209-4075-4553-AEE0-5A6FED19FD46}"/>
    <cellStyle name="Título 3 51" xfId="3168" xr:uid="{23E86FAB-93A8-4D4D-A432-3C6C37F07EC8}"/>
    <cellStyle name="Título 3 52" xfId="3169" xr:uid="{B2B00E75-7B17-4CBF-B63E-BF8614C8F985}"/>
    <cellStyle name="Título 3 53" xfId="3170" xr:uid="{AD377549-055F-4344-A042-3106EDF28663}"/>
    <cellStyle name="Título 3 54" xfId="3171" xr:uid="{85A9BC82-BC18-4E90-B4D6-7BAB7737BB2E}"/>
    <cellStyle name="Título 3 55" xfId="3172" xr:uid="{56B8A501-0437-45CB-91F8-6EE84475F3F0}"/>
    <cellStyle name="Título 3 56" xfId="3173" xr:uid="{D57C10DA-77E6-4192-827F-F38FF642593F}"/>
    <cellStyle name="Título 3 57" xfId="3174" xr:uid="{0C2682BC-9483-4914-9265-C1AAB4EC0308}"/>
    <cellStyle name="Título 3 58" xfId="3175" xr:uid="{CC232F68-29F3-4BCB-9C38-2299AADCCB5D}"/>
    <cellStyle name="Título 3 59" xfId="3176" xr:uid="{C4509C82-860B-402D-9CC3-0BB8D027C968}"/>
    <cellStyle name="Título 3 6" xfId="3177" xr:uid="{7B484DBD-65A4-453D-B0F8-2BA1D407B836}"/>
    <cellStyle name="Título 3 60" xfId="3178" xr:uid="{10D8BA3B-6A02-447A-9150-D3FD7753CBDA}"/>
    <cellStyle name="Título 3 61" xfId="3179" xr:uid="{79FDD3F7-7B30-4E1D-AFC9-27F7D7F76B5A}"/>
    <cellStyle name="Título 3 62" xfId="3180" xr:uid="{D39C92A2-5A91-4B6D-8656-227A0F513030}"/>
    <cellStyle name="Título 3 63" xfId="3181" xr:uid="{72ACDCFA-EF40-4C0E-91D9-DDAC8ABDC190}"/>
    <cellStyle name="Título 3 64" xfId="3182" xr:uid="{FF9AF8B6-9591-43C9-AF96-7D1E25B10895}"/>
    <cellStyle name="Título 3 65" xfId="3183" xr:uid="{B707D1E3-3693-4301-AC03-11F9C195034B}"/>
    <cellStyle name="Título 3 66" xfId="3184" xr:uid="{1D3A40D9-1BE6-4775-83A7-8839609D0AAB}"/>
    <cellStyle name="Título 3 67" xfId="3185" xr:uid="{EC14CF1B-7555-4DC3-B820-A3D7BAAEDE00}"/>
    <cellStyle name="Título 3 68" xfId="3186" xr:uid="{1793D590-2A60-443C-B562-8486ABE7F662}"/>
    <cellStyle name="Título 3 69" xfId="3187" xr:uid="{7BB0DE7A-FEA1-499E-BA9D-22C6E08AD7E2}"/>
    <cellStyle name="Título 3 7" xfId="3188" xr:uid="{7D4AF809-1852-4DE8-9E22-07589A0DC5B6}"/>
    <cellStyle name="Título 3 70" xfId="3189" xr:uid="{B3F59B45-45DA-450A-8DBA-D921E0BF5E67}"/>
    <cellStyle name="Título 3 71" xfId="3190" xr:uid="{751352C6-F662-4789-809A-C8B644963CB0}"/>
    <cellStyle name="Título 3 72" xfId="3191" xr:uid="{A4D31AB5-D485-4B94-8957-DF340B236D14}"/>
    <cellStyle name="Título 3 73" xfId="3192" xr:uid="{AE93804D-6638-4773-A3AE-F443C8AECAE7}"/>
    <cellStyle name="Título 3 74" xfId="3193" xr:uid="{DBBCE59A-08CF-4D0F-B3B3-92F9D753A2C2}"/>
    <cellStyle name="Título 3 8" xfId="3194" xr:uid="{A545BD8A-21AC-47BA-9249-892307F17ED4}"/>
    <cellStyle name="Título 3 9" xfId="3195" xr:uid="{AA4EE63A-6C1B-499F-9B7D-7454AB41F04D}"/>
    <cellStyle name="Título 30" xfId="3196" xr:uid="{DE6592D7-7694-43F7-82D8-818B085B7D0C}"/>
    <cellStyle name="Título 31" xfId="3197" xr:uid="{C8E1E884-1503-402A-B8A6-F3DD4805C49A}"/>
    <cellStyle name="Título 32" xfId="3198" xr:uid="{B8F55E36-2E25-42F4-B487-E2E2307FC7F0}"/>
    <cellStyle name="Título 33" xfId="3199" xr:uid="{8129454B-18FF-4DDE-8F51-3CFAB0371BF3}"/>
    <cellStyle name="Título 34" xfId="3200" xr:uid="{0FD16AEF-E590-4572-97DE-4B10C0027D38}"/>
    <cellStyle name="Título 35" xfId="3201" xr:uid="{3EB36E6A-60A5-4FB5-BEC7-14E83D66C710}"/>
    <cellStyle name="Título 36" xfId="3202" xr:uid="{7DD331C9-5B14-40DE-9131-69BEE7116CA6}"/>
    <cellStyle name="Título 37" xfId="3203" xr:uid="{EDF183F6-D80F-4BCA-B1C6-2DA21A3ECB33}"/>
    <cellStyle name="Título 38" xfId="3204" xr:uid="{577B7A61-6425-4200-B586-13C6B7ED03D0}"/>
    <cellStyle name="Título 39" xfId="3205" xr:uid="{9BF06364-FD15-4252-94B8-5C3A26962150}"/>
    <cellStyle name="Título 4" xfId="3206" xr:uid="{601C8542-6EB8-455D-B49B-546797D54B1F}"/>
    <cellStyle name="Título 40" xfId="3207" xr:uid="{63616BDD-34C7-4A60-9F03-9223A5B896C7}"/>
    <cellStyle name="Título 41" xfId="3208" xr:uid="{DBE07E8F-3230-471D-B856-107A84545F77}"/>
    <cellStyle name="Título 42" xfId="3209" xr:uid="{C9946305-4409-495F-A6AB-BB98169FEFB6}"/>
    <cellStyle name="Título 43" xfId="3210" xr:uid="{66F2C522-CDD9-4046-98E4-F5197AD43F26}"/>
    <cellStyle name="Título 44" xfId="3211" xr:uid="{DF1E360B-8A13-4FE6-94E8-F609D56173E1}"/>
    <cellStyle name="Título 45" xfId="3212" xr:uid="{BC542A75-3E62-4CDB-8BC4-FB879C87E589}"/>
    <cellStyle name="Título 46" xfId="3213" xr:uid="{15F0E1A1-C963-41A5-9109-250E8683A617}"/>
    <cellStyle name="Título 47" xfId="3214" xr:uid="{85F179C9-7705-452F-A866-564ED9E882F9}"/>
    <cellStyle name="Título 48" xfId="3215" xr:uid="{D395C1BD-F2BE-4F42-B974-2E83B12AABAE}"/>
    <cellStyle name="Título 49" xfId="3216" xr:uid="{8A8790AD-DD09-4848-B89E-D569AD87E220}"/>
    <cellStyle name="Título 5" xfId="3217" xr:uid="{689A4A2D-BB9B-43A4-98EE-158EB38DE53D}"/>
    <cellStyle name="Título 50" xfId="3218" xr:uid="{00FD7451-F85D-4441-B1B2-041FC44A3C1F}"/>
    <cellStyle name="Título 51" xfId="3219" xr:uid="{CB76A133-8C48-4343-8B3C-14F7441072A8}"/>
    <cellStyle name="Título 52" xfId="3220" xr:uid="{0E1BC156-9594-44FD-BF12-83A115A7FBDC}"/>
    <cellStyle name="Título 53" xfId="3221" xr:uid="{692BD0DC-651D-41BF-8F0B-8727C7ADC4E0}"/>
    <cellStyle name="Título 54" xfId="3222" xr:uid="{0D71E4B3-90C3-4EE1-B00E-697EC3E446B0}"/>
    <cellStyle name="Título 55" xfId="3223" xr:uid="{72F2719D-1F2C-4F73-A0E0-4BB759160BC0}"/>
    <cellStyle name="Título 56" xfId="3224" xr:uid="{ED2EC5B0-9777-4811-A399-8AEA600256FE}"/>
    <cellStyle name="Título 57" xfId="3225" xr:uid="{92B5743B-49A1-410F-A094-E59676436453}"/>
    <cellStyle name="Título 58" xfId="3226" xr:uid="{F6FCC770-EA76-4794-A74D-09C2C8D50087}"/>
    <cellStyle name="Título 59" xfId="3227" xr:uid="{B6DC503E-3025-4120-8FC1-F8C1D65E1FCD}"/>
    <cellStyle name="Título 6" xfId="3228" xr:uid="{34F26884-3091-4C12-9A3A-E18045B6DD83}"/>
    <cellStyle name="Título 60" xfId="3229" xr:uid="{1B66B973-EA20-4161-A341-7EC7C13C4970}"/>
    <cellStyle name="Título 61" xfId="3230" xr:uid="{6A306591-40AB-4966-8DEF-690A0B9F5FA0}"/>
    <cellStyle name="Título 62" xfId="3231" xr:uid="{94CE33AC-E364-483A-8922-EC78D1694E6C}"/>
    <cellStyle name="Título 63" xfId="3232" xr:uid="{9E3DE1DF-F815-4BFC-8357-CCD261F7DAE3}"/>
    <cellStyle name="Título 64" xfId="3233" xr:uid="{889F2A9A-6FE5-4A6B-A572-70379D8552AD}"/>
    <cellStyle name="Título 65" xfId="3234" xr:uid="{6142AD98-E453-4D70-8520-C68A95B493EA}"/>
    <cellStyle name="Título 66" xfId="3235" xr:uid="{7238B229-B2B5-4CA0-8F76-31C2376E26E4}"/>
    <cellStyle name="Título 67" xfId="3236" xr:uid="{B5BCAED4-6F70-4DD9-968F-4FC61F5BCD4E}"/>
    <cellStyle name="Título 68" xfId="3237" xr:uid="{B9B6A0F3-0FC6-4058-9F9C-A1C581740059}"/>
    <cellStyle name="Título 69" xfId="3238" xr:uid="{18DCAB6D-10C6-4E38-B426-5FD83B717721}"/>
    <cellStyle name="Título 7" xfId="3239" xr:uid="{78E6C638-3A0F-4C5B-BF87-BE4D6F2DDCCF}"/>
    <cellStyle name="Título 70" xfId="3240" xr:uid="{47D3772A-EF79-4262-9699-C3BBC0E8DA40}"/>
    <cellStyle name="Título 71" xfId="3241" xr:uid="{3970B008-D509-41FC-8CF9-190502A88B16}"/>
    <cellStyle name="Título 72" xfId="3242" xr:uid="{ECF274DE-1A68-4579-AE3B-0A3A3630A278}"/>
    <cellStyle name="Título 73" xfId="3243" xr:uid="{647CAA70-3A5D-44F1-82FE-B0EE53EDC551}"/>
    <cellStyle name="Título 74" xfId="3244" xr:uid="{44E4ED3C-D22E-4464-9176-B58B64338243}"/>
    <cellStyle name="Título 75" xfId="3245" xr:uid="{E4ACAF6F-2AB4-4EB3-973F-238F8EC24E31}"/>
    <cellStyle name="Título 76" xfId="3246" xr:uid="{91F08A02-5231-44BF-8790-9BB820139453}"/>
    <cellStyle name="Título 8" xfId="3247" xr:uid="{AB6D9263-0ACB-49EE-9AE3-4C534F46EDA2}"/>
    <cellStyle name="Título 9" xfId="3248" xr:uid="{821F6211-7F4E-41A8-A9D0-7C55DE4AAC04}"/>
    <cellStyle name="Total 10" xfId="3249" xr:uid="{80C1105C-9F3B-44C4-947F-6894B55726EE}"/>
    <cellStyle name="Total 11" xfId="3250" xr:uid="{67AE8BF9-5A2E-400E-B948-AB85CE729D6B}"/>
    <cellStyle name="Total 12" xfId="3251" xr:uid="{C61626EE-2862-496B-AD39-F01D3AED7BAB}"/>
    <cellStyle name="Total 13" xfId="3252" xr:uid="{D538DFF3-4695-4938-9E32-C25D6E6F9C97}"/>
    <cellStyle name="Total 14" xfId="3253" xr:uid="{5DBDFE12-0D1D-4EFE-B8A9-C4F6E75CD04C}"/>
    <cellStyle name="Total 15" xfId="3254" xr:uid="{C3C7F896-75A5-4364-8708-19DDD871CA90}"/>
    <cellStyle name="Total 16" xfId="3255" xr:uid="{580CA42A-B2F3-4383-974A-27DB4F31AFCD}"/>
    <cellStyle name="Total 17" xfId="3256" xr:uid="{56A6BF75-373C-400B-99E0-4443767AB30F}"/>
    <cellStyle name="Total 18" xfId="3257" xr:uid="{AAA2FA6E-87CC-48DA-A682-20C8E2046A7B}"/>
    <cellStyle name="Total 19" xfId="3258" xr:uid="{F01898A2-29CF-4386-B78D-1AD396D76828}"/>
    <cellStyle name="Total 2" xfId="3259" xr:uid="{290C18FA-9D73-4BBC-B692-BB83EC15C575}"/>
    <cellStyle name="Total 20" xfId="3260" xr:uid="{09DA18BD-91CA-4763-974D-F8B8B65FE871}"/>
    <cellStyle name="Total 21" xfId="3261" xr:uid="{F25C99B1-871A-4348-850A-2EE90FAE89B9}"/>
    <cellStyle name="Total 22" xfId="3262" xr:uid="{AC8CF27A-0894-48EC-9C97-D74DC95387C6}"/>
    <cellStyle name="Total 23" xfId="3263" xr:uid="{BFA7CEA9-8307-4EAB-A855-621921260EFE}"/>
    <cellStyle name="Total 24" xfId="3264" xr:uid="{D752185E-A351-409A-ACC0-DF6F0B7ACC7F}"/>
    <cellStyle name="Total 25" xfId="3265" xr:uid="{7B6F7BD4-2151-4CAA-8C30-C565FB3C9304}"/>
    <cellStyle name="Total 26" xfId="3266" xr:uid="{BE35F347-6AC2-41B6-BECE-D93755B615C3}"/>
    <cellStyle name="Total 27" xfId="3267" xr:uid="{B161948C-4EF3-48B2-AD59-9E104E9CA8BD}"/>
    <cellStyle name="Total 28" xfId="3268" xr:uid="{75B7ABEC-FB6F-43FD-A25A-70F8990D2842}"/>
    <cellStyle name="Total 29" xfId="3269" xr:uid="{C4F0AC12-3711-4A03-B011-A89E1F973ED3}"/>
    <cellStyle name="Total 3" xfId="3270" xr:uid="{97EFB972-4EB0-41EE-B75A-58FEAA3C9839}"/>
    <cellStyle name="Total 30" xfId="3271" xr:uid="{580814B8-CE19-4A7F-8051-D5F71DC50E52}"/>
    <cellStyle name="Total 31" xfId="3272" xr:uid="{5D4F20FF-D91A-41F6-9AD5-95F9BBB476E7}"/>
    <cellStyle name="Total 32" xfId="3273" xr:uid="{72B6477B-F3CE-41D5-BB36-D7DA420E375C}"/>
    <cellStyle name="Total 33" xfId="3274" xr:uid="{E076A558-0C2B-46E7-B3B5-B346CC09D9F5}"/>
    <cellStyle name="Total 34" xfId="3275" xr:uid="{56F2B4DB-8633-4CB0-99C4-D81E65F6927D}"/>
    <cellStyle name="Total 35" xfId="3276" xr:uid="{F3E275A4-350E-400A-A1F6-DD55EAD561F0}"/>
    <cellStyle name="Total 36" xfId="3277" xr:uid="{55617036-CAA2-4A90-9BE7-9403BDA71F07}"/>
    <cellStyle name="Total 37" xfId="3278" xr:uid="{D3B995C6-2D4F-44D8-A538-403B780ED5A8}"/>
    <cellStyle name="Total 38" xfId="3279" xr:uid="{6722D145-F26F-4BE8-B1D4-7476E01E84DD}"/>
    <cellStyle name="Total 39" xfId="3280" xr:uid="{212B7BF1-9D84-4CE6-AEAB-AA878D73912E}"/>
    <cellStyle name="Total 4" xfId="3281" xr:uid="{44E7AB20-D1E6-477A-A72E-AFFC0358B438}"/>
    <cellStyle name="Total 40" xfId="3282" xr:uid="{97A4DC66-9DA3-4E30-883C-DCCD69845519}"/>
    <cellStyle name="Total 41" xfId="3283" xr:uid="{E143CDF0-9E44-4FD4-A050-EEE9FAD4A0DF}"/>
    <cellStyle name="Total 42" xfId="3284" xr:uid="{8CCFA652-B40B-4CC0-8244-6DF27E9F8742}"/>
    <cellStyle name="Total 43" xfId="3285" xr:uid="{74441772-D912-4AA3-91EF-78193524FAB9}"/>
    <cellStyle name="Total 44" xfId="3286" xr:uid="{F4C11102-DE85-4635-A919-CA5EA27E73F4}"/>
    <cellStyle name="Total 45" xfId="3287" xr:uid="{490B840C-ABAE-414A-A2BF-9A22888E042B}"/>
    <cellStyle name="Total 46" xfId="3288" xr:uid="{D72CFA79-B3A8-4561-A4C5-B9BED1F5807B}"/>
    <cellStyle name="Total 47" xfId="3289" xr:uid="{CDF5D373-D986-4834-9303-FFEE46F8D7C1}"/>
    <cellStyle name="Total 48" xfId="3290" xr:uid="{401B27A8-4A16-4BB5-99B8-44C56DCF1621}"/>
    <cellStyle name="Total 49" xfId="3291" xr:uid="{12CA9F6A-9DCC-4151-91E1-022EA30E11A0}"/>
    <cellStyle name="Total 5" xfId="3292" xr:uid="{954966C6-D788-4A14-AAE4-24375BF0C2D8}"/>
    <cellStyle name="Total 50" xfId="3293" xr:uid="{D7DFABA3-9EE8-4D15-8152-39D60FE0C9EA}"/>
    <cellStyle name="Total 51" xfId="3294" xr:uid="{60AD6FB2-DC6D-4D4F-AFD6-C20B9A41303C}"/>
    <cellStyle name="Total 52" xfId="3295" xr:uid="{B9528599-6A97-4BBF-8E2F-06216A7A0E0F}"/>
    <cellStyle name="Total 53" xfId="3296" xr:uid="{DE7BDBFA-ED15-4F99-B965-2E2F9D59E860}"/>
    <cellStyle name="Total 54" xfId="3297" xr:uid="{7A06B8F6-D1B5-41BE-B15C-D363D19EE583}"/>
    <cellStyle name="Total 55" xfId="3298" xr:uid="{81F8A94B-3167-427D-A3C6-1796DD49D47E}"/>
    <cellStyle name="Total 56" xfId="3299" xr:uid="{FC98F579-EBBE-4015-864A-4473672FB004}"/>
    <cellStyle name="Total 57" xfId="3300" xr:uid="{E5CFE8D6-65E1-4A8E-85F1-C5499F8AB823}"/>
    <cellStyle name="Total 58" xfId="3301" xr:uid="{201D5335-D5DD-48C2-8A1C-AE4ED17FED04}"/>
    <cellStyle name="Total 59" xfId="3302" xr:uid="{7387E7A7-4B8D-4C9B-854B-00F46D8E36F2}"/>
    <cellStyle name="Total 6" xfId="3303" xr:uid="{824EF352-50BF-4BD8-864A-4292799E250B}"/>
    <cellStyle name="Total 60" xfId="3304" xr:uid="{79C87562-D907-4CCC-A809-CF920B0A70A2}"/>
    <cellStyle name="Total 61" xfId="3305" xr:uid="{19C8F814-2D69-4E7F-8D8F-31577AAE7B84}"/>
    <cellStyle name="Total 62" xfId="3306" xr:uid="{2C54A75C-FE87-4434-ADAD-44CC148B4EA0}"/>
    <cellStyle name="Total 63" xfId="3307" xr:uid="{9D2EFFFE-59B0-4AE1-9620-845B0CACD695}"/>
    <cellStyle name="Total 64" xfId="3308" xr:uid="{EA514DD4-6239-46F5-A920-4B906F8F2190}"/>
    <cellStyle name="Total 65" xfId="3309" xr:uid="{64C54BFE-6A91-4A20-A1EF-403895248A98}"/>
    <cellStyle name="Total 66" xfId="3310" xr:uid="{813C51F3-1209-4EDA-9A8D-37D54E23BFB2}"/>
    <cellStyle name="Total 67" xfId="3311" xr:uid="{46F89683-33D1-4DEA-938D-7396075EFD4D}"/>
    <cellStyle name="Total 68" xfId="3312" xr:uid="{0ED2B9DE-0C89-418E-9DC1-59E0280C5CE1}"/>
    <cellStyle name="Total 69" xfId="3313" xr:uid="{BC9E6727-5060-45B7-AB33-C3F59F122A13}"/>
    <cellStyle name="Total 7" xfId="3314" xr:uid="{1D1E9FCD-66FD-49B7-BE26-83D33671F755}"/>
    <cellStyle name="Total 70" xfId="3315" xr:uid="{A42BECB4-D573-4CFB-801A-9F1BEA755466}"/>
    <cellStyle name="Total 71" xfId="3316" xr:uid="{0B5F743D-49A1-490A-B2F1-145E19E7485C}"/>
    <cellStyle name="Total 72" xfId="3317" xr:uid="{59274AD6-1D26-4458-9FFA-D7CFF75367C7}"/>
    <cellStyle name="Total 73" xfId="3318" xr:uid="{80EF796F-4DFA-4FCA-B01C-40A6A9F54F18}"/>
    <cellStyle name="Total 74" xfId="3319" xr:uid="{F6609C6A-C848-407B-BCA8-16550EEA39E4}"/>
    <cellStyle name="Total 8" xfId="3320" xr:uid="{AEB695DC-5288-4407-BFCF-EE877EF3E7EA}"/>
    <cellStyle name="Total 9" xfId="3321" xr:uid="{D79B697A-A58C-453D-8025-00300CC71DAD}"/>
  </cellStyles>
  <dxfs count="5387">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center"/>
    </dxf>
    <dxf>
      <alignment vertical="center"/>
    </dxf>
    <dxf>
      <alignment vertical="center"/>
    </dxf>
    <dxf>
      <alignment vertical="center"/>
    </dxf>
    <dxf>
      <alignment horizontal="centerContinuous"/>
    </dxf>
    <dxf>
      <alignment horizontal="centerContinuous"/>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bottom"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5" formatCode="yyyy/mm/dd"/>
    </dxf>
    <dxf>
      <numFmt numFmtId="165" formatCode="yyyy/mm/dd"/>
    </dxf>
    <dxf>
      <alignment horizontal="center"/>
    </dxf>
    <dxf>
      <alignment horizontal="center"/>
    </dxf>
    <dxf>
      <alignment vertical="bottom"/>
    </dxf>
    <dxf>
      <alignment vertical="bottom"/>
    </dxf>
    <dxf>
      <alignment horizontal="general"/>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8"/>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0</xdr:rowOff>
    </xdr:from>
    <xdr:to>
      <xdr:col>12</xdr:col>
      <xdr:colOff>704850</xdr:colOff>
      <xdr:row>3</xdr:row>
      <xdr:rowOff>180975</xdr:rowOff>
    </xdr:to>
    <xdr:pic>
      <xdr:nvPicPr>
        <xdr:cNvPr id="2" name="Imagen 1">
          <a:extLst>
            <a:ext uri="{FF2B5EF4-FFF2-40B4-BE49-F238E27FC236}">
              <a16:creationId xmlns:a16="http://schemas.microsoft.com/office/drawing/2014/main" id="{BF4EB4A5-09AE-4918-B1C3-066BD118F1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6362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SAC/PUNTO%208%20SHD%20BD%20OPS%202016%20A%202021%202021-10-11%20rta%208%20y%209.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CIA JARAMILLO" refreshedDate="44481.817432986114" createdVersion="7" refreshedVersion="7" minRefreshableVersion="3" recordCount="1275" xr:uid="{F40F5CF2-45C3-4F26-B7B0-340B1426D42C}">
  <cacheSource type="worksheet">
    <worksheetSource name="Tabla35" r:id="rId2"/>
  </cacheSource>
  <cacheFields count="16">
    <cacheField name="FUENTE" numFmtId="0">
      <sharedItems/>
    </cacheField>
    <cacheField name="VIGENCIA" numFmtId="0">
      <sharedItems containsSemiMixedTypes="0" containsString="0" containsNumber="1" containsInteger="1" minValue="2016" maxValue="2021" count="6">
        <n v="2016"/>
        <n v="2017"/>
        <n v="2018"/>
        <n v="2019"/>
        <n v="2020"/>
        <n v="2021"/>
      </sharedItems>
    </cacheField>
    <cacheField name="NUMERO CONTRATO" numFmtId="0">
      <sharedItems containsMixedTypes="1" containsNumber="1" containsInteger="1" minValue="210001" maxValue="210468" count="1275">
        <s v="160003-0-2016"/>
        <s v="160004-0-2016"/>
        <s v="160005-0-2016"/>
        <s v="160008-0-2016"/>
        <s v="160009-0-2016"/>
        <s v="160011-0-2016"/>
        <s v="160013-0-2016"/>
        <s v="160014-0-2016"/>
        <s v="160015-0-2016"/>
        <s v="160016-0-2016"/>
        <s v="160017-0-2016"/>
        <s v="160019-0-2016"/>
        <s v="160021-0-2016"/>
        <s v="160025-0-2016"/>
        <s v="160026-0-2016"/>
        <s v="160027-0-2016"/>
        <s v="160029-0-2016"/>
        <s v="160030-0-2016"/>
        <s v="160031-0-2016"/>
        <s v="160032-0-2016"/>
        <s v="160033-0-2016"/>
        <s v="160034-0-2016"/>
        <s v="160035-0-2016"/>
        <s v="160036-0-2016"/>
        <s v="160037-0-2016"/>
        <s v="160038-0-2016"/>
        <s v="160039-0-2016"/>
        <s v="160042-0-2016"/>
        <s v="160043-0-2016"/>
        <s v="160044-0-2016"/>
        <s v="160046-0-2016"/>
        <s v="160047-0-2016"/>
        <s v="160051-0-2016"/>
        <s v="160054-0-2016"/>
        <s v="160055-0-2016"/>
        <s v="160056-0-2016"/>
        <s v="160057-0-2016"/>
        <s v="160058-0-2016"/>
        <s v="160061-0-2016"/>
        <s v="160062-0-2016"/>
        <s v="160064-0-2016"/>
        <s v="160065-0-2016"/>
        <s v="160066-0-2016"/>
        <s v="160068-0-2016"/>
        <s v="160072-0-2016"/>
        <s v="160073-0-2016"/>
        <s v="160074-0-2016"/>
        <s v="160076-0-2016"/>
        <s v="160081-0-2016"/>
        <s v="160083-0-2016"/>
        <s v="160086-0-2016"/>
        <s v="160091-0-2016"/>
        <s v="160092-0-2016"/>
        <s v="160099-0-2016"/>
        <s v="160100-0-2016"/>
        <s v="160101-0-2016"/>
        <s v="160106-0-2016"/>
        <s v="160108-0-2016"/>
        <s v="160109-0-2016"/>
        <s v="160110-0-2016"/>
        <s v="160112-0-2016"/>
        <s v="160113-0-2016"/>
        <s v="160115-0-2016"/>
        <s v="160117-0-2016"/>
        <s v="160118-0-2016"/>
        <s v="160119-0-2016"/>
        <s v="160129-0-2016"/>
        <s v="160134-0-2016"/>
        <s v="160135-0-2016"/>
        <s v="160137-0-2016"/>
        <s v="160138-0-2016"/>
        <s v="160139-0-2016"/>
        <s v="160141-0-2016"/>
        <s v="160142-0-2016"/>
        <s v="160143-0-2016"/>
        <s v="160148-0-2016"/>
        <s v="160149-0-2016"/>
        <s v="160152-0-2016"/>
        <s v="160153-0-2016"/>
        <s v="160162-0-2016"/>
        <s v="160167-0-2016"/>
        <s v="160168-0-2016"/>
        <s v="160184-0-2016"/>
        <s v="160185-0-2016"/>
        <s v="160189-0-2016"/>
        <s v="160192-0-2016"/>
        <s v="160201-0-2016"/>
        <s v="160209-0-2016"/>
        <s v="160215-0-2016"/>
        <s v="160216-0-2016"/>
        <s v="160236-0-2016"/>
        <s v="160237-0-2016"/>
        <s v="160240-0-2016"/>
        <s v="160241-0-2016"/>
        <s v="160242-0-2016"/>
        <s v="160244-0-2016"/>
        <s v="160258-0-2016"/>
        <s v="160263-0-2016"/>
        <s v="160264-0-2016"/>
        <s v="160265-0-2016"/>
        <s v="160268-0-2016"/>
        <s v="160274-0-2016"/>
        <s v="160288-0-2016"/>
        <s v="160289-0-2016"/>
        <s v="160293-0-2016"/>
        <s v="170003-0-2017"/>
        <s v="170007-0-2017"/>
        <s v="170008-0-2017"/>
        <s v="170009-0-2017"/>
        <s v="170011-0-2017"/>
        <s v="170012-0-2017"/>
        <s v="170013-0-2017"/>
        <s v="170014-0-2017"/>
        <s v="170018-0-2017"/>
        <s v="170019-0-2017"/>
        <s v="170020-0-2017"/>
        <s v="170021-0-2017"/>
        <s v="170022-0-2017"/>
        <s v="170024-0-2017"/>
        <s v="170025-0-2017"/>
        <s v="170026-0-2017"/>
        <s v="170027-0-2017"/>
        <s v="170029-0-2017"/>
        <s v="170031-0-2017"/>
        <s v="170034-0-2017"/>
        <s v="170037-0-2017"/>
        <s v="170038-0-2017"/>
        <s v="170042-0-2017"/>
        <s v="170043-0-2017"/>
        <s v="170046-0-2017"/>
        <s v="170047-0-2017"/>
        <s v="170048-0-2017"/>
        <s v="170050-0-2017"/>
        <s v="170051-0-2017"/>
        <s v="170052-0-2017"/>
        <s v="170053-0-2017"/>
        <s v="170055-0-2017"/>
        <s v="170057-0-2017"/>
        <s v="170060-0-2017"/>
        <s v="170061-0-2017"/>
        <s v="170062-0-2017"/>
        <s v="170063-0-2017"/>
        <s v="170066-0-2017"/>
        <s v="170067-0-2017"/>
        <s v="170068-0-2017"/>
        <s v="170069-0-2017"/>
        <s v="170087-0-2017"/>
        <s v="170088-0-2017"/>
        <s v="170089-0-2017"/>
        <s v="170091-0-2017"/>
        <s v="170092-0-2017"/>
        <s v="170099-0-2017"/>
        <s v="170101-0-2017"/>
        <s v="170102-0-2017"/>
        <s v="170105-0-2017"/>
        <s v="170109-0-2017"/>
        <s v="170110-0-2017"/>
        <s v="170111-0-2017"/>
        <s v="170112-0-2017"/>
        <s v="170113-0-2017"/>
        <s v="170114-0-2017"/>
        <s v="170115-0-2017"/>
        <s v="170117-0-2017"/>
        <s v="170119-0-2017"/>
        <s v="170121-0-2017"/>
        <s v="170122-0-2017"/>
        <s v="170123-0-2017"/>
        <s v="170124-0-2017"/>
        <s v="170125-0-2017"/>
        <s v="170126-0-2017"/>
        <s v="170127-0-2017"/>
        <s v="170131-0-2017"/>
        <s v="170134-0-2017"/>
        <s v="170135-0-2017"/>
        <s v="170137-0-2017"/>
        <s v="170138-0-2017"/>
        <s v="170139-0-2017"/>
        <s v="170140-0-2017"/>
        <s v="170149-0-2017"/>
        <s v="170150-0-2017"/>
        <s v="170155-0-2017"/>
        <s v="170158-0-2017"/>
        <s v="170168-0-2017"/>
        <s v="170170-0-2017"/>
        <s v="170176-0-2017"/>
        <s v="170183-0-2017"/>
        <s v="170187-0-2017"/>
        <s v="170190-0-2017"/>
        <s v="170191-0-2017"/>
        <s v="170192-0-2017"/>
        <s v="170195-0-2017"/>
        <s v="170202-0-2017"/>
        <s v="170203-0-2017"/>
        <s v="170204-0-2017"/>
        <s v="170208-0-2017"/>
        <s v="170212-0-2017"/>
        <s v="170220-0-2017"/>
        <s v="170224-0-2017"/>
        <s v="170232-0-2017"/>
        <s v="170234-0-2017"/>
        <s v="170235-0-2017"/>
        <s v="170236-0-2017"/>
        <s v="170237-0-2017"/>
        <s v="170238-0-2017"/>
        <s v="170240-0-2017"/>
        <s v="170241-0-2017"/>
        <s v="170248-0-2017"/>
        <s v="170250-0-2017"/>
        <s v="170251-0-2017"/>
        <s v="170252-0-2017"/>
        <s v="170253-0-2017"/>
        <s v="170257-0-2017"/>
        <s v="170258-0-2017"/>
        <s v="170259-0-2017"/>
        <s v="170261-0-2017"/>
        <s v="170263-0-2017"/>
        <s v="170265-0-2017"/>
        <s v="170266-0-2017"/>
        <s v="170268-0-2017"/>
        <s v="170271-0-2017"/>
        <s v="170278-0-2017"/>
        <s v="170279-0-2017"/>
        <s v="170280-0-2017"/>
        <s v="170281-0-2017"/>
        <s v="170282-0-2017"/>
        <s v="170283-0-2017"/>
        <s v="170284-0-2017"/>
        <s v="170285-0-2017"/>
        <s v="170286-0-2017"/>
        <s v="170287-0-2017"/>
        <s v="170288-0-2017"/>
        <s v="170290-0-2017"/>
        <s v="170291-0-2017"/>
        <s v="170293-0-2017"/>
        <s v="170294-0-2017"/>
        <s v="170296-0-2017"/>
        <s v="170297-0-2017"/>
        <s v="170299-0-2017"/>
        <s v="170313-0-2017"/>
        <s v="170315-0-2017"/>
        <s v="170327-0-2017"/>
        <s v="170328-0-2017"/>
        <s v="170329-0-2017"/>
        <s v="170330-0-2017"/>
        <s v="170335-0-2017"/>
        <s v="170341-0-2017"/>
        <s v="170342-0-2017"/>
        <s v="170352-0-2017"/>
        <s v="180001-0-2018"/>
        <s v="180002-0-2018"/>
        <s v="180003-0-2018"/>
        <s v="180004-0-2018"/>
        <s v="180005-0-2018"/>
        <s v="180006-0-2018"/>
        <s v="180008-0-2018"/>
        <s v="180009-0-2018"/>
        <s v="180010-0-2018"/>
        <s v="180011-0-2018"/>
        <s v="180012-0-2018"/>
        <s v="180013-0-2018"/>
        <s v="180014-0-2018"/>
        <s v="180015-0-2018"/>
        <s v="180016-0-2018"/>
        <s v="180017-0-2018"/>
        <s v="180018-0-2018"/>
        <s v="180019-0-2018"/>
        <s v="180020-0-2018"/>
        <s v="180021-0-2018"/>
        <s v="180022-0-2018"/>
        <s v="180023-0-2018"/>
        <s v="180024-0-2018"/>
        <s v="180025-0-2018"/>
        <s v="180026-0-2018"/>
        <s v="180027-0-2018"/>
        <s v="180028-0-2018"/>
        <s v="180029-0-2018"/>
        <s v="180030-0-2018"/>
        <s v="180031-0-2018"/>
        <s v="180032-0-2018"/>
        <s v="180034-0-2018"/>
        <s v="180035-0-2018"/>
        <s v="180036-0-2018"/>
        <s v="180037-0-2018"/>
        <s v="180039-0-2018"/>
        <s v="180040-0-2018"/>
        <s v="180041-0-2018"/>
        <s v="180042-0-2018"/>
        <s v="180043-0-2018"/>
        <s v="180044-0-2018"/>
        <s v="180045-0-2018"/>
        <s v="180047-0-2018"/>
        <s v="180048-0-2018"/>
        <s v="180049-0-2018"/>
        <s v="180050-0-2018"/>
        <s v="180051-0-2018"/>
        <s v="180052-0-2018"/>
        <s v="180053-0-2018"/>
        <s v="180054-0-2018"/>
        <s v="180055-0-2018"/>
        <s v="180056-0-2018"/>
        <s v="180057-0-2018"/>
        <s v="180058-0-2018"/>
        <s v="180059-0-2018"/>
        <s v="180060-0-2018"/>
        <s v="180061-0-2018"/>
        <s v="180062-0-2018"/>
        <s v="180063-0-2018"/>
        <s v="180064-0-2018"/>
        <s v="180065-0-2018"/>
        <s v="180066-0-2018"/>
        <s v="180067-0-2018"/>
        <s v="180068-0-2018"/>
        <s v="180069-0-2018"/>
        <s v="180070-0-2018"/>
        <s v="180071-0-2018"/>
        <s v="180072-0-2018"/>
        <s v="180073-0-2018"/>
        <s v="180074-0-2018"/>
        <s v="180075-0-2018"/>
        <s v="180076-0-2018"/>
        <s v="180077-0-2018"/>
        <s v="180078-0-2018"/>
        <s v="180079-0-2018"/>
        <s v="180080-0-2018"/>
        <s v="180081-0-2018"/>
        <s v="180082-0-2018"/>
        <s v="180083-0-2018"/>
        <s v="180084-0-2018"/>
        <s v="180085-0-2018"/>
        <s v="180088-0-2018"/>
        <s v="180089-0-2018"/>
        <s v="180090-0-2018"/>
        <s v="180091-0-2018"/>
        <s v="180092-0-2018"/>
        <s v="180093-0-2018"/>
        <s v="180094-0-2018"/>
        <s v="180095-0-2018"/>
        <s v="180096-0-2018"/>
        <s v="180097-0-2018"/>
        <s v="180098-0-2018"/>
        <s v="180099-0-2018"/>
        <s v="180100-0-2018"/>
        <s v="180101-0-2018"/>
        <s v="180102-0-2018"/>
        <s v="180103-0-2018"/>
        <s v="180104-0-2018"/>
        <s v="180106-0-2018"/>
        <s v="180107-0-2018"/>
        <s v="180108-0-2018"/>
        <s v="180109-0-2018"/>
        <s v="180110-0-2018"/>
        <s v="180111-0-2018"/>
        <s v="180112-0-2018"/>
        <s v="180113-0-2018"/>
        <s v="180114-0-2018"/>
        <s v="180115-0-2018"/>
        <s v="180116-0-2018"/>
        <s v="180121-0-2018"/>
        <s v="180122-0-2018"/>
        <s v="180123-0-2018"/>
        <s v="180124-0-2018"/>
        <s v="180125-0-2018"/>
        <s v="180126-0-2018"/>
        <s v="180127-0-2018"/>
        <s v="180128-0-2018"/>
        <s v="180129-0-2018"/>
        <s v="180130-0-2018"/>
        <s v="180131-0-2018"/>
        <s v="180132-0-2018"/>
        <s v="180133-0-2018"/>
        <s v="180135-0-2018"/>
        <s v="180136-0-2018"/>
        <s v="180137-0-2018"/>
        <s v="180138-0-2018"/>
        <s v="180141-0-2018"/>
        <s v="180142-0-2018"/>
        <s v="180143-0-2018"/>
        <s v="180144-0-2018"/>
        <s v="180145-0-2018"/>
        <s v="180147-0-2018"/>
        <s v="180197-0-2018"/>
        <s v="180211-0-2018"/>
        <s v="180212-0-2018"/>
        <s v="180216-0-2018"/>
        <s v="180217-0-2018"/>
        <s v="180218-0-2018"/>
        <s v="180222-0-2018"/>
        <s v="180223-0-2018"/>
        <s v="180227-0-2018"/>
        <s v="180228-0-2018"/>
        <s v="180229-0-2018"/>
        <s v="180230-0-2018"/>
        <s v="180231-0-2018"/>
        <s v="180232-0-2018"/>
        <s v="180233-0-2018"/>
        <s v="180235-0-2018"/>
        <s v="180236-0-2018"/>
        <s v="180237-0-2018"/>
        <s v="180238-0-2018"/>
        <s v="180239-0-2018"/>
        <s v="180240-0-2018"/>
        <s v="180241-0-2018"/>
        <s v="180242-0-2018"/>
        <s v="180243-0-2018"/>
        <s v="180244-0-2018"/>
        <s v="180245-0-2018"/>
        <s v="180246-0-2018"/>
        <s v="180247-0-2018"/>
        <s v="180248-0-2018"/>
        <s v="180249-0-2018"/>
        <s v="180250-0-2018"/>
        <s v="180251-0-2018"/>
        <s v="180252-0-2018"/>
        <s v="180253-0-2018"/>
        <s v="180254-0-2018"/>
        <s v="180255-0-2018"/>
        <s v="180256-0-2018"/>
        <s v="180257-0-2018"/>
        <s v="180258-0-2018"/>
        <s v="180259-0-2018"/>
        <s v="180260-0-2018"/>
        <s v="180261-0-2018"/>
        <s v="180262-0-2018"/>
        <s v="180263-0-2018"/>
        <s v="180264-0-2018"/>
        <s v="180265-0-2018"/>
        <s v="180266-0-2018"/>
        <s v="180267-0-2018"/>
        <s v="180268-0-2018"/>
        <s v="180269-0-2018"/>
        <s v="180270-0-2018"/>
        <s v="180271-0-2018"/>
        <s v="180272-0-2018"/>
        <s v="180273-0-2018"/>
        <s v="180274-0-2018"/>
        <s v="180275-0-2018"/>
        <s v="180276-0-2018"/>
        <s v="180277-0-2018"/>
        <s v="180278-0-2018"/>
        <s v="180279-0-2018"/>
        <s v="180280-0-2018"/>
        <s v="180281-0-2018"/>
        <s v="180282-0-2018"/>
        <s v="180284-0-2018"/>
        <s v="180285-0-2018"/>
        <s v="180287-0-2018"/>
        <s v="180291-0-2018"/>
        <s v="180294-0-2018"/>
        <s v="180295-0-2018"/>
        <s v="180296-0-2018"/>
        <s v="180297-0-2018"/>
        <s v="180299-0-2018"/>
        <s v="180304-0-2018"/>
        <s v="180307-0-2018"/>
        <s v="180308-0-2018"/>
        <s v="180312-0-2018"/>
        <s v="180316-0-2018"/>
        <s v="180318-0-2018"/>
        <s v="180319-0-2018"/>
        <s v="180320-0-2018"/>
        <s v="180324-0-2018"/>
        <s v="180325-0-2018"/>
        <s v="180326-0-2018"/>
        <s v="180327-0-2018"/>
        <s v="180331-0-2018"/>
        <s v="180337-0-2018"/>
        <s v="180338-0-2018"/>
        <s v="180339-0-2018"/>
        <s v="180341-0-2018"/>
        <s v="180342-0-2018"/>
        <s v="180347-0-2018"/>
        <s v="180354-0-2018"/>
        <s v="180358-0-2018"/>
        <s v="180362-0-2018"/>
        <s v="180363-0-2018"/>
        <s v="180364-0-2018"/>
        <s v="180365-0-2018"/>
        <s v="180366-0-2018"/>
        <s v="180367-0-2018"/>
        <s v="180372-0-2018"/>
        <s v="180380-0-2018"/>
        <s v="180386-0-2018"/>
        <s v="180388-0-2018"/>
        <s v="180389-0-2018"/>
        <s v="180390-0-2018"/>
        <s v="180397-0-2018"/>
        <s v="180398-0-2018"/>
        <s v="180399-0-2018"/>
        <s v="180400-0-2018"/>
        <s v="180401-0-2018"/>
        <s v="180402-0-2018"/>
        <s v="180403-0-2018"/>
        <s v="180404-0-2018"/>
        <s v="180405-0-2018"/>
        <s v="180406-0-2018"/>
        <s v="180407-0-2018"/>
        <s v="180408-0-2018"/>
        <s v="180409-0-2018"/>
        <s v="180410-0-2018"/>
        <s v="180411-0-2018"/>
        <s v="180412-0-2018"/>
        <s v="180413-0-2018"/>
        <s v="180414-0-2018"/>
        <s v="180415-0-2018"/>
        <s v="180416-0-2018"/>
        <s v="180417-0-2018"/>
        <s v="180418-0-2018"/>
        <s v="180419-0-2018"/>
        <s v="180420-0-2018"/>
        <s v="180421-0-2018"/>
        <s v="180422-0-2018"/>
        <s v="180423-0-2018"/>
        <s v="180424-0-2018"/>
        <s v="180426-0-2018"/>
        <s v="180427-0-2018"/>
        <s v="180430-0-2018"/>
        <s v="180433-0-2018"/>
        <s v="180448-0-2018"/>
        <s v="180449-0-2018"/>
        <s v="180453-0-2018"/>
        <s v="190010-0-2019"/>
        <s v="190011-0-2019"/>
        <s v="190012-0-2019"/>
        <s v="190013-0-2019"/>
        <s v="190014-0-2019"/>
        <s v="190015-0-2019"/>
        <s v="190016-0-2019"/>
        <s v="190017-0-2019"/>
        <s v="190021-0-2019"/>
        <s v="190022-0-2019"/>
        <s v="190024-0-2019"/>
        <s v="190025-0-2019"/>
        <s v="190026-0-2019"/>
        <s v="190027-0-2019"/>
        <s v="190028-0-2019"/>
        <s v="190029-0-2019"/>
        <s v="190030-0-2019"/>
        <s v="190031-0-2019"/>
        <s v="190032-0-2019"/>
        <s v="190033-0-2019"/>
        <s v="190034-0-2019"/>
        <s v="190037-0-2019"/>
        <s v="190038-0-2019"/>
        <s v="190039-0-2019"/>
        <s v="190040-0-2019"/>
        <s v="190042-0-2019"/>
        <s v="190043-0-2019"/>
        <s v="190044-0-2019"/>
        <s v="190045-0-2019"/>
        <s v="190046-0-2019"/>
        <s v="190047-0-2019"/>
        <s v="190048-0-2019"/>
        <s v="190049-0-2019"/>
        <s v="190050-0-2019"/>
        <s v="190051-0-2019"/>
        <s v="190052-0-2019"/>
        <s v="190053-0-2019"/>
        <s v="190054-0-2019"/>
        <s v="190055-0-2019"/>
        <s v="190056-0-2019"/>
        <s v="190057-0-2019"/>
        <s v="190058-0-2019"/>
        <s v="190059-0-2019"/>
        <s v="190060-0-2019"/>
        <s v="190061-0-2019"/>
        <s v="190062-0-2019"/>
        <s v="190063-0-2019"/>
        <s v="190064-0-2019"/>
        <s v="190065-0-2019"/>
        <s v="190066-0-2019"/>
        <s v="190067-0-2019"/>
        <s v="190068-0-2019"/>
        <s v="190069-0-2019"/>
        <s v="190070-0-2019"/>
        <s v="190071-0-2019"/>
        <s v="190072-0-2019"/>
        <s v="190073-0-2019"/>
        <s v="190074-0-2019"/>
        <s v="190075-0-2019"/>
        <s v="190076-0-2019"/>
        <s v="190077-0-2019"/>
        <s v="190078-0-2019"/>
        <s v="190079-0-2019"/>
        <s v="190080-0-2019"/>
        <s v="190081-0-2019"/>
        <s v="190082-0-2019"/>
        <s v="190083-0-2019"/>
        <s v="190084-0-2019"/>
        <s v="190085-0-2019"/>
        <s v="190086-0-2019"/>
        <s v="190087-0-2019"/>
        <s v="190088-0-2019"/>
        <s v="190089-0-2019"/>
        <s v="190090-0-2019"/>
        <s v="190091-0-2019"/>
        <s v="190092-0-2019"/>
        <s v="190093-0-2019"/>
        <s v="190094-0-2019"/>
        <s v="190095-0-2019"/>
        <s v="190096-0-2019"/>
        <s v="190097-0-2019"/>
        <s v="190098-0-2019"/>
        <s v="190099-0-2019"/>
        <s v="190100-0-2019"/>
        <s v="190101-0-2019"/>
        <s v="190102-0-2019"/>
        <s v="190103-0-2019"/>
        <s v="190104-0-2019"/>
        <s v="190105-0-2019"/>
        <s v="190106-0-2019"/>
        <s v="190107-0-2019"/>
        <s v="190108-0-2019"/>
        <s v="190109-0-2019"/>
        <s v="190110-0-2019"/>
        <s v="190111-0-2019"/>
        <s v="190112-0-2019"/>
        <s v="190113-0-2019"/>
        <s v="190114-0-2019"/>
        <s v="190115-0-2019"/>
        <s v="190116-0-2019"/>
        <s v="190117-0-2019"/>
        <s v="190118-0-2019"/>
        <s v="190119-0-2019"/>
        <s v="190120-0-2019"/>
        <s v="190121-0-2019"/>
        <s v="190122-0-2019"/>
        <s v="190123-0-2019"/>
        <s v="190125-0-2019"/>
        <s v="190126-0-2019"/>
        <s v="190127-0-2019"/>
        <s v="190128-0-2019"/>
        <s v="190129-0-2019"/>
        <s v="190130-0-2019"/>
        <s v="190131-0-2019"/>
        <s v="190132-0-2019"/>
        <s v="190133-0-2019"/>
        <s v="190134-0-2019"/>
        <s v="190135-0-2019"/>
        <s v="190136-0-2019"/>
        <s v="190137-0-2019"/>
        <s v="190138-0-2019"/>
        <s v="190139-0-2019"/>
        <s v="190140-0-2019"/>
        <s v="190141-0-2019"/>
        <s v="190142-0-2019"/>
        <s v="190143-0-2019"/>
        <s v="190144-0-2019"/>
        <s v="190145-0-2019"/>
        <s v="190147-0-2019"/>
        <s v="190148-0-2019"/>
        <s v="190149-0-2019"/>
        <s v="190150-0-2019"/>
        <s v="190152-0-2019"/>
        <s v="190153-0-2019"/>
        <s v="190154-0-2019"/>
        <s v="190155-0-2019"/>
        <s v="190156-0-2019"/>
        <s v="190157-0-2019"/>
        <s v="190158-0-2019"/>
        <s v="190159-0-2019"/>
        <s v="190160-0-2019"/>
        <s v="190161-0-2019"/>
        <s v="190162-0-2019"/>
        <s v="190164-0-2019"/>
        <s v="190165-0-2019"/>
        <s v="190166-0-2019"/>
        <s v="190167-0-2019"/>
        <s v="190168-0-2019"/>
        <s v="190169-0-2019"/>
        <s v="190170-0-2019"/>
        <s v="190171-0-2019"/>
        <s v="190172-0-2019"/>
        <s v="190174-0-2019"/>
        <s v="190175-0-2019"/>
        <s v="190176-0-2019"/>
        <s v="190177-0-2019"/>
        <s v="190178-0-2019"/>
        <s v="190179-0-2019"/>
        <s v="190180-0-2019"/>
        <s v="190182-0-2019"/>
        <s v="190183-0-2019"/>
        <s v="190184-0-2019"/>
        <s v="190185-0-2019"/>
        <s v="190186-0-2019"/>
        <s v="190188-0-2019"/>
        <s v="190189-0-2019"/>
        <s v="190190-0-2019"/>
        <s v="190191-0-2019"/>
        <s v="190192-0-2019"/>
        <s v="190194-0-2019"/>
        <s v="190195-0-2019"/>
        <s v="190196-0-2019"/>
        <s v="190197-0-2019"/>
        <s v="190199-0-2019"/>
        <s v="190200-0-2019"/>
        <s v="190204-0-2019"/>
        <s v="190205-0-2019"/>
        <s v="190206-0-2019"/>
        <s v="190207-0-2019"/>
        <s v="190208-0-2019"/>
        <s v="190209-0-2019"/>
        <s v="190210-0-2019"/>
        <s v="190213-0-2019"/>
        <s v="190216-0-2019"/>
        <s v="190218-0-2019"/>
        <s v="190219-0-2019"/>
        <s v="190226-0-2019"/>
        <s v="190229-0-2019"/>
        <s v="190231-0-2019"/>
        <s v="190232-0-2019"/>
        <s v="190233-0-2019"/>
        <s v="190235-0-2019"/>
        <s v="190238-0-2019"/>
        <s v="190239-0-2019"/>
        <s v="190240-0-2019"/>
        <s v="190241-0-2019"/>
        <s v="190242-0-2019"/>
        <s v="190243-0-2019"/>
        <s v="190244-0-2019"/>
        <s v="190245-0-2019"/>
        <s v="190247-0-2019"/>
        <s v="190253-0-2019"/>
        <s v="190255-0-2019"/>
        <s v="190256-0-2019"/>
        <s v="190257-0-2019"/>
        <s v="190258-0-2019"/>
        <s v="190261-0-2019"/>
        <s v="190263-0-2019"/>
        <s v="190264-0-2019"/>
        <s v="190265-0-2019"/>
        <s v="190267-0-2019"/>
        <s v="190273-0-2019"/>
        <s v="190275-0-2019"/>
        <s v="190283-0-2019"/>
        <s v="190284-0-2019"/>
        <s v="190286-0-2019"/>
        <s v="190287-0-2019"/>
        <s v="190288-0-2019"/>
        <s v="190289-0-2019"/>
        <s v="190290-0-2019"/>
        <s v="190291-0-2019"/>
        <s v="190292-0-2019"/>
        <s v="190293-0-2019"/>
        <s v="190294-0-2019"/>
        <s v="190305-0-2019"/>
        <s v="190306-0-2019"/>
        <s v="190308-0-2019"/>
        <s v="190309-0-2019"/>
        <s v="190310-0-2019"/>
        <s v="190312-0-2019"/>
        <s v="190315-0-2019"/>
        <s v="190316-0-2019"/>
        <s v="190319-0-2019"/>
        <s v="190320-0-2019"/>
        <s v="190324-0-2019"/>
        <s v="190333-0-2019"/>
        <s v="190334-0-2019"/>
        <s v="190337-0-2019"/>
        <s v="190338-0-2019"/>
        <s v="190343-0-2019"/>
        <s v="190344-0-2019"/>
        <s v="190345-0-2019"/>
        <s v="190349-0-2019"/>
        <s v="190350-0-2019"/>
        <s v="190351-0-2019"/>
        <s v="190352-0-2019"/>
        <s v="190353-0-2019"/>
        <s v="190356-0-2019"/>
        <s v="190357-0-2019"/>
        <s v="190358-0-2019"/>
        <s v="190362-0-2019"/>
        <s v="190364-0-2019"/>
        <s v="190365-0-2019"/>
        <s v="190372-0-2019"/>
        <s v="190373-0-2019"/>
        <s v="190376-0-2019"/>
        <s v="190377-0-2019"/>
        <s v="190380-0-2019"/>
        <s v="190381-0-2019"/>
        <s v="190382-0-2019"/>
        <s v="190383-0-2019"/>
        <s v="190384-0-2019"/>
        <s v="190385-0-2019"/>
        <s v="190386-0-2019"/>
        <s v="190387-0-2019"/>
        <s v="190388-0-2019"/>
        <s v="190389-0-2019"/>
        <s v="190390-0-2019"/>
        <s v="190391-0-2019"/>
        <s v="190393-0-2019"/>
        <s v="190394-0-2019"/>
        <s v="190395-0-2019"/>
        <s v="190396-0-2019"/>
        <s v="190397-0-2019"/>
        <s v="190398-0-2019"/>
        <s v="190399-0-2019"/>
        <s v="190401-0-2019"/>
        <s v="190403-0-2019"/>
        <s v="190404-0-2019"/>
        <s v="190405-0-2019"/>
        <s v="190406-0-2019"/>
        <s v="190407-0-2019"/>
        <s v="190408-0-2019"/>
        <s v="190409-0-2019"/>
        <s v="190410-0-2019"/>
        <s v="190411-0-2019"/>
        <s v="190412-0-2019"/>
        <s v="190413-0-2019"/>
        <s v="190420-0-2019"/>
        <s v="190421-0-2019"/>
        <s v="190422-0-2019"/>
        <s v="190423-0-2019"/>
        <s v="190424-0-2019"/>
        <s v="190425-0-2019"/>
        <s v="190426-0-2019"/>
        <s v="190427-0-2019"/>
        <s v="190428-0-2019"/>
        <s v="190430-0-2019"/>
        <s v="190432-0-2019"/>
        <s v="190433-0-2019"/>
        <s v="190434-0-2019"/>
        <s v="190439-0-2019"/>
        <s v="190440-0-2019"/>
        <s v="190450-0-2019"/>
        <s v="190463-0-2019"/>
        <s v="190464-0-2019"/>
        <s v="190465-0-2019"/>
        <s v="190466-0-2019"/>
        <s v="190467-0-2019"/>
        <s v="190468-0-2019"/>
        <s v="190469-0-2019"/>
        <s v="190470-0-2019"/>
        <s v="190471-0-2019"/>
        <s v="190472-0-2019"/>
        <s v="190473-0-2019"/>
        <s v="190474-0-2019"/>
        <s v="190476-0-2019"/>
        <s v="190477-0-2019"/>
        <s v="190480-0-2019"/>
        <s v="190481-0-2019"/>
        <s v="190482-0-2019"/>
        <s v="190483-0-2019"/>
        <s v="190484-0-2019"/>
        <s v="190485-0-2019"/>
        <s v="190486-0-2019"/>
        <s v="190487-0-2019"/>
        <s v="190488-0-2019"/>
        <s v="190490-0-2019"/>
        <s v="190491-0-2019"/>
        <s v="190498-0-2019"/>
        <s v="190506-0-2019"/>
        <s v="190518-0-2019"/>
        <s v="200002-0-2020"/>
        <s v="200003-0-2020"/>
        <s v="200004-0-2020"/>
        <s v="200005-0-2020"/>
        <s v="200006-0-2020"/>
        <s v="200007-0-2020"/>
        <s v="200008-0-2020"/>
        <s v="200009-0-2020"/>
        <s v="200010-0-2020"/>
        <s v="200011-0-2020"/>
        <s v="200012-0-2020"/>
        <s v="200013-0-2020"/>
        <s v="200014-0-2020"/>
        <s v="200015-0-2020"/>
        <s v="200016-0-2020"/>
        <s v="200017-0-2020"/>
        <s v="200018-0-2020"/>
        <s v="200019-0-2020"/>
        <s v="200020-0-2020"/>
        <s v="200022-0-2020"/>
        <s v="200023-0-2020"/>
        <s v="200024-0-2020"/>
        <s v="200025-0-2020"/>
        <s v="200026-0-2020"/>
        <s v="200027-0-2020"/>
        <s v="200028-0-2020"/>
        <s v="200029-0-2020"/>
        <s v="200030-0-2020"/>
        <s v="200031-0-2020"/>
        <s v="200032-0-2020"/>
        <s v="200033-0-2020"/>
        <s v="200034-0-2020"/>
        <s v="200035-0-2020"/>
        <s v="200036-0-2020"/>
        <s v="200037-0-2020"/>
        <s v="200038-0-2020"/>
        <s v="200040-0-2020"/>
        <s v="200042-0-2020"/>
        <s v="200044-0-2020"/>
        <s v="200045-0-2020"/>
        <s v="200046-0-2020"/>
        <s v="200049-0-2020"/>
        <s v="200050-0-2020"/>
        <s v="200051-0-2020"/>
        <s v="200052-0-2020"/>
        <s v="200053-0-2020"/>
        <s v="200054-0-2020"/>
        <s v="200057-0-2020"/>
        <s v="200058-0-2020"/>
        <s v="200059-0-2020"/>
        <s v="200060-0-2020"/>
        <s v="200061-0-2020"/>
        <s v="200062-0-2020"/>
        <s v="200063-0-2020"/>
        <s v="200064-0-2020"/>
        <s v="200065-0-2020"/>
        <s v="200066-0-2020"/>
        <s v="200067-0-2020"/>
        <s v="200068-0-2020"/>
        <s v="200071-0-2020"/>
        <s v="200072-0-2020"/>
        <s v="200073-0-2020"/>
        <s v="200074-0-2020"/>
        <s v="200076-0-2020"/>
        <n v="210001"/>
        <n v="210002"/>
        <n v="210003"/>
        <n v="210005"/>
        <n v="210006"/>
        <n v="210007"/>
        <n v="210008"/>
        <n v="210009"/>
        <n v="210010"/>
        <n v="210011"/>
        <n v="210012"/>
        <n v="210015"/>
        <n v="210016"/>
        <n v="210017"/>
        <n v="210018"/>
        <n v="210019"/>
        <n v="210020"/>
        <n v="210021"/>
        <n v="210022"/>
        <n v="210023"/>
        <n v="210024"/>
        <n v="210025"/>
        <n v="210026"/>
        <n v="210027"/>
        <n v="210028"/>
        <n v="210029"/>
        <n v="210030"/>
        <n v="210032"/>
        <n v="210033"/>
        <n v="210034"/>
        <n v="210035"/>
        <n v="210036"/>
        <n v="210037"/>
        <n v="210038"/>
        <n v="210039"/>
        <n v="210040"/>
        <n v="210041"/>
        <n v="210042"/>
        <n v="210044"/>
        <n v="210045"/>
        <n v="210046"/>
        <n v="210048"/>
        <n v="210050"/>
        <n v="210051"/>
        <n v="210052"/>
        <n v="210053"/>
        <n v="210054"/>
        <n v="210055"/>
        <n v="210056"/>
        <n v="210057"/>
        <n v="210059"/>
        <n v="210061"/>
        <n v="210062"/>
        <n v="210063"/>
        <n v="210064"/>
        <n v="210065"/>
        <n v="210066"/>
        <n v="210067"/>
        <n v="210068"/>
        <n v="210071"/>
        <n v="210072"/>
        <n v="210073"/>
        <n v="210074"/>
        <n v="210075"/>
        <n v="210076"/>
        <n v="210077"/>
        <n v="210079"/>
        <n v="210080"/>
        <n v="210081"/>
        <n v="210082"/>
        <n v="210083"/>
        <n v="210084"/>
        <n v="210085"/>
        <n v="210086"/>
        <n v="210087"/>
        <n v="210088"/>
        <n v="210089"/>
        <n v="210090"/>
        <n v="210091"/>
        <n v="210092"/>
        <n v="210093"/>
        <n v="210095"/>
        <n v="210096"/>
        <n v="210097"/>
        <n v="210098"/>
        <n v="210099"/>
        <n v="210100"/>
        <n v="210101"/>
        <n v="210102"/>
        <n v="210104"/>
        <n v="210105"/>
        <n v="210107"/>
        <n v="210108"/>
        <n v="210109"/>
        <n v="210110"/>
        <n v="210111"/>
        <n v="210112"/>
        <n v="210113"/>
        <n v="210114"/>
        <n v="210115"/>
        <n v="210116"/>
        <n v="210117"/>
        <n v="210118"/>
        <n v="210119"/>
        <n v="210120"/>
        <n v="210121"/>
        <n v="210122"/>
        <n v="210123"/>
        <n v="210124"/>
        <n v="210125"/>
        <n v="210126"/>
        <n v="210127"/>
        <n v="210128"/>
        <n v="210129"/>
        <n v="210130"/>
        <n v="210131"/>
        <n v="210132"/>
        <n v="210133"/>
        <n v="210134"/>
        <n v="210135"/>
        <n v="210136"/>
        <n v="210137"/>
        <n v="210138"/>
        <n v="210139"/>
        <n v="210140"/>
        <n v="210141"/>
        <n v="210142"/>
        <n v="210143"/>
        <n v="210144"/>
        <n v="210145"/>
        <n v="210146"/>
        <n v="210147"/>
        <n v="210148"/>
        <n v="210149"/>
        <n v="210150"/>
        <n v="210151"/>
        <n v="210152"/>
        <n v="210153"/>
        <n v="210154"/>
        <n v="210155"/>
        <n v="210156"/>
        <n v="210157"/>
        <n v="210158"/>
        <n v="210159"/>
        <n v="210160"/>
        <n v="210161"/>
        <n v="210162"/>
        <n v="210163"/>
        <n v="210164"/>
        <n v="210165"/>
        <n v="210166"/>
        <n v="210167"/>
        <n v="210168"/>
        <n v="210169"/>
        <n v="210171"/>
        <n v="210172"/>
        <n v="210173"/>
        <n v="210174"/>
        <n v="210177"/>
        <n v="210178"/>
        <n v="210179"/>
        <n v="210180"/>
        <n v="210181"/>
        <n v="210182"/>
        <n v="210183"/>
        <n v="210188"/>
        <n v="210189"/>
        <n v="210190"/>
        <n v="210191"/>
        <n v="210192"/>
        <n v="210193"/>
        <n v="210194"/>
        <n v="210195"/>
        <n v="210196"/>
        <n v="210197"/>
        <n v="210198"/>
        <n v="210199"/>
        <n v="210200"/>
        <n v="210201"/>
        <n v="210202"/>
        <n v="210203"/>
        <n v="210204"/>
        <n v="210205"/>
        <n v="210206"/>
        <n v="210207"/>
        <n v="210208"/>
        <n v="210209"/>
        <n v="210210"/>
        <n v="210212"/>
        <n v="210213"/>
        <n v="210214"/>
        <n v="210215"/>
        <n v="210216"/>
        <n v="210217"/>
        <n v="210218"/>
        <n v="210219"/>
        <n v="210221"/>
        <n v="210222"/>
        <n v="210223"/>
        <n v="210225"/>
        <n v="210227"/>
        <n v="210229"/>
        <n v="210233"/>
        <n v="210234"/>
        <n v="210235"/>
        <n v="210236"/>
        <n v="210237"/>
        <n v="210238"/>
        <n v="210239"/>
        <n v="210240"/>
        <n v="210241"/>
        <n v="210242"/>
        <n v="210243"/>
        <n v="210244"/>
        <n v="210245"/>
        <n v="210246"/>
        <n v="210248"/>
        <n v="210249"/>
        <n v="210250"/>
        <n v="210251"/>
        <n v="210252"/>
        <n v="210253"/>
        <n v="210254"/>
        <n v="210255"/>
        <n v="210256"/>
        <n v="210257"/>
        <n v="210258"/>
        <n v="210259"/>
        <n v="210260"/>
        <n v="210261"/>
        <n v="210262"/>
        <n v="210263"/>
        <n v="210264"/>
        <n v="210265"/>
        <n v="210266"/>
        <n v="210267"/>
        <n v="210269"/>
        <n v="210270"/>
        <n v="210271"/>
        <n v="210273"/>
        <n v="210274"/>
        <n v="210275"/>
        <n v="210277"/>
        <n v="210279"/>
        <n v="210280"/>
        <n v="210281"/>
        <n v="210284"/>
        <n v="210285"/>
        <n v="210286"/>
        <n v="210287"/>
        <n v="210288"/>
        <n v="210289"/>
        <n v="210291"/>
        <n v="210293"/>
        <n v="210294"/>
        <n v="210295"/>
        <n v="210296"/>
        <n v="210297"/>
        <n v="210298"/>
        <n v="210299"/>
        <n v="210300"/>
        <n v="210301"/>
        <n v="210302"/>
        <n v="210303"/>
        <n v="210304"/>
        <n v="210306"/>
        <n v="210311"/>
        <n v="210313"/>
        <n v="210314"/>
        <n v="210315"/>
        <n v="210316"/>
        <n v="210320"/>
        <n v="210322"/>
        <n v="210323"/>
        <n v="210329"/>
        <n v="210331"/>
        <n v="210332"/>
        <n v="210333"/>
        <n v="210334"/>
        <n v="210335"/>
        <n v="210336"/>
        <n v="210338"/>
        <n v="210339"/>
        <n v="210341"/>
        <n v="210342"/>
        <n v="210343"/>
        <n v="210346"/>
        <n v="210354"/>
        <n v="210355"/>
        <n v="210356"/>
        <n v="210357"/>
        <n v="210358"/>
        <n v="210359"/>
        <n v="210360"/>
        <n v="210363"/>
        <n v="210364"/>
        <n v="210365"/>
        <n v="210366"/>
        <n v="210372"/>
        <n v="210374"/>
        <n v="210378"/>
        <n v="210379"/>
        <n v="210380"/>
        <n v="210381"/>
        <n v="210382"/>
        <n v="210383"/>
        <n v="210384"/>
        <n v="210387"/>
        <n v="210388"/>
        <n v="210389"/>
        <n v="210390"/>
        <n v="210391"/>
        <n v="210398"/>
        <n v="210399"/>
        <n v="210405"/>
        <n v="210406"/>
        <n v="210409"/>
        <n v="210414"/>
        <n v="210415"/>
        <n v="210416"/>
        <n v="210417"/>
        <n v="210421"/>
        <n v="210422"/>
        <n v="210423"/>
        <n v="210424"/>
        <n v="210426"/>
        <n v="210427"/>
        <n v="210428"/>
        <n v="210429"/>
        <n v="210430"/>
        <n v="210431"/>
        <n v="210432"/>
        <n v="210433"/>
        <n v="210434"/>
        <n v="210435"/>
        <n v="210436"/>
        <n v="210437"/>
        <n v="210438"/>
        <n v="210439"/>
        <n v="210440"/>
        <n v="210441"/>
        <n v="210442"/>
        <n v="210443"/>
        <n v="210444"/>
        <n v="210445"/>
        <n v="210446"/>
        <n v="210447"/>
        <n v="210449"/>
        <n v="210452"/>
        <n v="210454"/>
        <n v="210455"/>
        <n v="210456"/>
        <n v="210457"/>
        <n v="210461"/>
        <n v="210462"/>
        <n v="210463"/>
        <n v="210464"/>
        <n v="210466"/>
        <n v="210468"/>
      </sharedItems>
    </cacheField>
    <cacheField name="FECHA INICIO" numFmtId="0">
      <sharedItems containsSemiMixedTypes="0" containsNonDate="0" containsDate="1" containsString="0" minDate="2016-01-26T00:00:00" maxDate="2021-10-02T00:00:00" count="428">
        <d v="2016-01-26T00:00:00"/>
        <d v="2016-01-27T00:00:00"/>
        <d v="2016-02-04T00:00:00"/>
        <d v="2016-02-10T00:00:00"/>
        <d v="2016-02-11T00:00:00"/>
        <d v="2016-02-17T00:00:00"/>
        <d v="2016-02-19T00:00:00"/>
        <d v="2016-02-25T00:00:00"/>
        <d v="2016-02-26T00:00:00"/>
        <d v="2016-03-01T00:00:00"/>
        <d v="2016-03-03T00:00:00"/>
        <d v="2016-03-04T00:00:00"/>
        <d v="2016-03-07T00:00:00"/>
        <d v="2016-03-09T00:00:00"/>
        <d v="2016-03-10T00:00:00"/>
        <d v="2016-03-15T00:00:00"/>
        <d v="2016-03-16T00:00:00"/>
        <d v="2016-03-17T00:00:00"/>
        <d v="2016-03-22T00:00:00"/>
        <d v="2016-03-23T00:00:00"/>
        <d v="2016-03-28T00:00:00"/>
        <d v="2016-03-29T00:00:00"/>
        <d v="2016-04-01T00:00:00"/>
        <d v="2016-04-04T00:00:00"/>
        <d v="2016-04-05T00:00:00"/>
        <d v="2016-04-06T00:00:00"/>
        <d v="2016-04-13T00:00:00"/>
        <d v="2016-04-14T00:00:00"/>
        <d v="2016-04-19T00:00:00"/>
        <d v="2016-04-20T00:00:00"/>
        <d v="2016-04-27T00:00:00"/>
        <d v="2016-05-02T00:00:00"/>
        <d v="2016-05-03T00:00:00"/>
        <d v="2016-05-12T00:00:00"/>
        <d v="2016-05-16T00:00:00"/>
        <d v="2016-05-19T00:00:00"/>
        <d v="2016-05-20T00:00:00"/>
        <d v="2016-05-24T00:00:00"/>
        <d v="2016-05-27T00:00:00"/>
        <d v="2016-05-31T00:00:00"/>
        <d v="2016-06-10T00:00:00"/>
        <d v="2016-06-13T00:00:00"/>
        <d v="2016-06-15T00:00:00"/>
        <d v="2016-06-17T00:00:00"/>
        <d v="2016-06-20T00:00:00"/>
        <d v="2016-06-21T00:00:00"/>
        <d v="2016-06-23T00:00:00"/>
        <d v="2016-06-29T00:00:00"/>
        <d v="2016-06-30T00:00:00"/>
        <d v="2016-07-07T00:00:00"/>
        <d v="2016-07-11T00:00:00"/>
        <d v="2016-07-13T00:00:00"/>
        <d v="2016-07-27T00:00:00"/>
        <d v="2016-07-29T00:00:00"/>
        <d v="2016-08-02T00:00:00"/>
        <d v="2016-08-12T00:00:00"/>
        <d v="2016-08-26T00:00:00"/>
        <d v="2016-09-09T00:00:00"/>
        <d v="2016-09-26T00:00:00"/>
        <d v="2016-09-27T00:00:00"/>
        <d v="2016-09-29T00:00:00"/>
        <d v="2016-09-30T00:00:00"/>
        <d v="2016-11-01T00:00:00"/>
        <d v="2016-11-10T00:00:00"/>
        <d v="2016-11-18T00:00:00"/>
        <d v="2016-11-30T00:00:00"/>
        <d v="2016-12-02T00:00:00"/>
        <d v="2017-01-17T00:00:00"/>
        <d v="2017-01-26T00:00:00"/>
        <d v="2017-01-30T00:00:00"/>
        <d v="2017-01-31T00:00:00"/>
        <d v="2017-02-01T00:00:00"/>
        <d v="2017-02-02T00:00:00"/>
        <d v="2017-02-06T00:00:00"/>
        <d v="2017-02-09T00:00:00"/>
        <d v="2017-02-10T00:00:00"/>
        <d v="2017-02-13T00:00:00"/>
        <d v="2017-02-15T00:00:00"/>
        <d v="2017-02-16T00:00:00"/>
        <d v="2017-02-17T00:00:00"/>
        <d v="2017-02-20T00:00:00"/>
        <d v="2017-02-21T00:00:00"/>
        <d v="2017-02-23T00:00:00"/>
        <d v="2017-03-02T00:00:00"/>
        <d v="2017-03-07T00:00:00"/>
        <d v="2017-03-13T00:00:00"/>
        <d v="2017-03-16T00:00:00"/>
        <d v="2017-03-17T00:00:00"/>
        <d v="2017-03-21T00:00:00"/>
        <d v="2017-03-22T00:00:00"/>
        <d v="2017-03-24T00:00:00"/>
        <d v="2017-04-05T00:00:00"/>
        <d v="2017-04-06T00:00:00"/>
        <d v="2017-04-07T00:00:00"/>
        <d v="2017-04-10T00:00:00"/>
        <d v="2017-04-19T00:00:00"/>
        <d v="2017-04-21T00:00:00"/>
        <d v="2017-04-24T00:00:00"/>
        <d v="2017-04-25T00:00:00"/>
        <d v="2017-04-26T00:00:00"/>
        <d v="2017-04-27T00:00:00"/>
        <d v="2017-04-28T00:00:00"/>
        <d v="2017-05-02T00:00:00"/>
        <d v="2017-05-03T00:00:00"/>
        <d v="2017-05-04T00:00:00"/>
        <d v="2017-05-05T00:00:00"/>
        <d v="2017-05-09T00:00:00"/>
        <d v="2017-05-11T00:00:00"/>
        <d v="2017-05-15T00:00:00"/>
        <d v="2017-05-16T00:00:00"/>
        <d v="2017-05-18T00:00:00"/>
        <d v="2017-06-02T00:00:00"/>
        <d v="2017-06-07T00:00:00"/>
        <d v="2017-06-08T00:00:00"/>
        <d v="2017-06-28T00:00:00"/>
        <d v="2017-07-07T00:00:00"/>
        <d v="2017-07-13T00:00:00"/>
        <d v="2017-07-18T00:00:00"/>
        <d v="2017-07-21T00:00:00"/>
        <d v="2017-07-24T00:00:00"/>
        <d v="2017-07-28T00:00:00"/>
        <d v="2017-08-14T00:00:00"/>
        <d v="2017-08-16T00:00:00"/>
        <d v="2017-08-22T00:00:00"/>
        <d v="2017-08-28T00:00:00"/>
        <d v="2017-08-30T00:00:00"/>
        <d v="2017-09-06T00:00:00"/>
        <d v="2017-09-13T00:00:00"/>
        <d v="2017-09-14T00:00:00"/>
        <d v="2017-09-15T00:00:00"/>
        <d v="2017-09-19T00:00:00"/>
        <d v="2017-09-20T00:00:00"/>
        <d v="2017-09-21T00:00:00"/>
        <d v="2017-09-22T00:00:00"/>
        <d v="2017-09-25T00:00:00"/>
        <d v="2017-09-27T00:00:00"/>
        <d v="2017-09-28T00:00:00"/>
        <d v="2017-10-02T00:00:00"/>
        <d v="2017-10-03T00:00:00"/>
        <d v="2017-10-04T00:00:00"/>
        <d v="2017-10-11T00:00:00"/>
        <d v="2017-10-12T00:00:00"/>
        <d v="2017-10-13T00:00:00"/>
        <d v="2017-10-17T00:00:00"/>
        <d v="2017-10-18T00:00:00"/>
        <d v="2017-10-19T00:00:00"/>
        <d v="2017-10-24T00:00:00"/>
        <d v="2017-10-25T00:00:00"/>
        <d v="2017-11-07T00:00:00"/>
        <d v="2017-11-08T00:00:00"/>
        <d v="2017-11-20T00:00:00"/>
        <d v="2017-11-21T00:00:00"/>
        <d v="2017-11-23T00:00:00"/>
        <d v="2017-11-27T00:00:00"/>
        <d v="2017-12-05T00:00:00"/>
        <d v="2017-12-15T00:00:00"/>
        <d v="2018-01-05T00:00:00"/>
        <d v="2018-01-10T00:00:00"/>
        <d v="2018-01-11T00:00:00"/>
        <d v="2018-01-16T00:00:00"/>
        <d v="2018-01-17T00:00:00"/>
        <d v="2018-01-18T00:00:00"/>
        <d v="2018-01-19T00:00:00"/>
        <d v="2018-01-22T00:00:00"/>
        <d v="2018-01-23T00:00:00"/>
        <d v="2018-01-24T00:00:00"/>
        <d v="2018-01-25T00:00:00"/>
        <d v="2018-01-26T00:00:00"/>
        <d v="2018-06-29T00:00:00"/>
        <d v="2018-07-19T00:00:00"/>
        <d v="2018-07-26T00:00:00"/>
        <d v="2018-07-30T00:00:00"/>
        <d v="2018-07-31T00:00:00"/>
        <d v="2018-08-01T00:00:00"/>
        <d v="2018-08-02T00:00:00"/>
        <d v="2018-08-03T00:00:00"/>
        <d v="2018-08-08T00:00:00"/>
        <d v="2018-08-09T00:00:00"/>
        <d v="2018-08-13T00:00:00"/>
        <d v="2018-08-14T00:00:00"/>
        <d v="2018-08-16T00:00:00"/>
        <d v="2018-08-21T00:00:00"/>
        <d v="2018-08-23T00:00:00"/>
        <d v="2018-08-27T00:00:00"/>
        <d v="2018-08-28T00:00:00"/>
        <d v="2018-09-03T00:00:00"/>
        <d v="2018-09-05T00:00:00"/>
        <d v="2018-09-10T00:00:00"/>
        <d v="2018-09-14T00:00:00"/>
        <d v="2018-09-17T00:00:00"/>
        <d v="2018-09-19T00:00:00"/>
        <d v="2018-09-20T00:00:00"/>
        <d v="2018-09-21T00:00:00"/>
        <d v="2018-09-28T00:00:00"/>
        <d v="2018-10-05T00:00:00"/>
        <d v="2018-10-08T00:00:00"/>
        <d v="2018-10-11T00:00:00"/>
        <d v="2018-10-18T00:00:00"/>
        <d v="2018-10-25T00:00:00"/>
        <d v="2018-10-26T00:00:00"/>
        <d v="2018-11-01T00:00:00"/>
        <d v="2018-11-09T00:00:00"/>
        <d v="2018-11-23T00:00:00"/>
        <d v="2018-11-26T00:00:00"/>
        <d v="2018-11-30T00:00:00"/>
        <d v="2018-11-03T00:00:00"/>
        <d v="2018-12-03T00:00:00"/>
        <d v="2018-12-04T00:00:00"/>
        <d v="2018-12-05T00:00:00"/>
        <d v="2018-12-06T00:00:00"/>
        <d v="2018-12-10T00:00:00"/>
        <d v="2018-12-28T00:00:00"/>
        <d v="2018-12-27T00:00:00"/>
        <d v="2019-01-11T00:00:00"/>
        <d v="2019-01-24T00:00:00"/>
        <d v="2019-01-29T00:00:00"/>
        <d v="2019-01-30T00:00:00"/>
        <d v="2019-01-31T00:00:00"/>
        <d v="2019-02-04T00:00:00"/>
        <d v="2019-02-11T00:00:00"/>
        <d v="2019-02-01T00:00:00"/>
        <d v="2019-02-05T00:00:00"/>
        <d v="2019-02-06T00:00:00"/>
        <d v="2019-02-15T00:00:00"/>
        <d v="2019-02-08T00:00:00"/>
        <d v="2019-02-07T00:00:00"/>
        <d v="2019-02-12T00:00:00"/>
        <d v="2019-02-13T00:00:00"/>
        <d v="2019-02-14T00:00:00"/>
        <d v="2019-02-18T00:00:00"/>
        <d v="2019-03-29T00:00:00"/>
        <d v="2019-02-19T00:00:00"/>
        <d v="2019-02-20T00:00:00"/>
        <d v="2019-02-22T00:00:00"/>
        <d v="2019-02-21T00:00:00"/>
        <d v="2019-02-25T00:00:00"/>
        <d v="2019-03-28T00:00:00"/>
        <d v="2019-03-07T00:00:00"/>
        <d v="2019-03-13T00:00:00"/>
        <d v="2019-03-27T00:00:00"/>
        <d v="2019-04-01T00:00:00"/>
        <d v="2019-04-02T00:00:00"/>
        <d v="2019-04-04T00:00:00"/>
        <d v="2019-04-08T00:00:00"/>
        <d v="2019-04-10T00:00:00"/>
        <d v="2019-04-11T00:00:00"/>
        <d v="2019-04-12T00:00:00"/>
        <d v="2019-04-26T00:00:00"/>
        <d v="2019-04-30T00:00:00"/>
        <d v="2019-05-06T00:00:00"/>
        <d v="2019-05-08T00:00:00"/>
        <d v="2019-05-09T00:00:00"/>
        <d v="2019-05-17T00:00:00"/>
        <d v="2019-05-21T00:00:00"/>
        <d v="2019-05-27T00:00:00"/>
        <d v="2019-05-28T00:00:00"/>
        <d v="2019-05-30T00:00:00"/>
        <d v="2019-05-31T00:00:00"/>
        <d v="2019-06-04T00:00:00"/>
        <d v="2019-06-11T00:00:00"/>
        <d v="2019-06-14T00:00:00"/>
        <d v="2019-06-20T00:00:00"/>
        <d v="2019-06-21T00:00:00"/>
        <d v="2019-06-26T00:00:00"/>
        <d v="2019-07-05T00:00:00"/>
        <d v="2019-07-09T00:00:00"/>
        <d v="2019-07-10T00:00:00"/>
        <d v="2019-07-11T00:00:00"/>
        <d v="2019-07-12T00:00:00"/>
        <d v="2019-07-15T00:00:00"/>
        <d v="2019-07-23T00:00:00"/>
        <d v="2019-07-29T00:00:00"/>
        <d v="2019-08-02T00:00:00"/>
        <d v="2019-08-09T00:00:00"/>
        <d v="2019-08-14T00:00:00"/>
        <d v="2019-08-16T00:00:00"/>
        <d v="2019-08-20T00:00:00"/>
        <d v="2019-08-21T00:00:00"/>
        <d v="2019-08-22T00:00:00"/>
        <d v="2019-08-23T00:00:00"/>
        <d v="2019-08-28T00:00:00"/>
        <d v="2019-08-30T00:00:00"/>
        <d v="2019-09-02T00:00:00"/>
        <d v="2019-09-06T00:00:00"/>
        <d v="2019-09-13T00:00:00"/>
        <d v="2019-09-16T00:00:00"/>
        <d v="2019-09-17T00:00:00"/>
        <d v="2019-09-24T00:00:00"/>
        <d v="2019-09-25T00:00:00"/>
        <d v="2019-09-26T00:00:00"/>
        <d v="2019-09-30T00:00:00"/>
        <d v="2019-10-01T00:00:00"/>
        <d v="2019-10-09T00:00:00"/>
        <d v="2019-10-17T00:00:00"/>
        <d v="2019-10-30T00:00:00"/>
        <d v="2019-11-06T00:00:00"/>
        <d v="2019-11-07T00:00:00"/>
        <d v="2019-11-13T00:00:00"/>
        <d v="2019-11-14T00:00:00"/>
        <d v="2019-11-15T00:00:00"/>
        <d v="2019-11-20T00:00:00"/>
        <d v="2019-11-21T00:00:00"/>
        <d v="2019-11-25T00:00:00"/>
        <d v="2019-11-26T00:00:00"/>
        <d v="2019-12-05T00:00:00"/>
        <d v="2019-12-18T00:00:00"/>
        <d v="2019-12-23T00:00:00"/>
        <d v="2020-01-27T00:00:00"/>
        <d v="2020-01-28T00:00:00"/>
        <d v="2020-01-30T00:00:00"/>
        <d v="2020-01-31T00:00:00"/>
        <d v="2020-02-10T00:00:00"/>
        <d v="2020-02-07T00:00:00"/>
        <d v="2020-02-03T00:00:00"/>
        <d v="2020-02-05T00:00:00"/>
        <d v="2020-02-20T00:00:00"/>
        <d v="2020-02-06T00:00:00"/>
        <d v="2020-02-11T00:00:00"/>
        <d v="2020-02-14T00:00:00"/>
        <d v="2020-02-21T00:00:00"/>
        <d v="2020-02-25T00:00:00"/>
        <d v="2020-02-26T00:00:00"/>
        <d v="2020-02-28T00:00:00"/>
        <d v="2020-02-27T00:00:00"/>
        <d v="2021-01-25T00:00:00"/>
        <d v="2021-01-26T00:00:00"/>
        <d v="2021-01-28T00:00:00"/>
        <d v="2021-02-01T00:00:00"/>
        <d v="2021-01-29T00:00:00"/>
        <d v="2021-02-04T00:00:00"/>
        <d v="2021-02-09T00:00:00"/>
        <d v="2021-02-03T00:00:00"/>
        <d v="2021-02-11T00:00:00"/>
        <d v="2021-02-08T00:00:00"/>
        <d v="2021-02-15T00:00:00"/>
        <d v="2021-02-10T00:00:00"/>
        <d v="2021-02-16T00:00:00"/>
        <d v="2021-02-12T00:00:00"/>
        <d v="2021-02-22T00:00:00"/>
        <d v="2021-02-17T00:00:00"/>
        <d v="2021-03-05T00:00:00"/>
        <d v="2021-02-19T00:00:00"/>
        <d v="2021-02-18T00:00:00"/>
        <d v="2021-02-24T00:00:00"/>
        <d v="2021-02-25T00:00:00"/>
        <d v="2021-03-01T00:00:00"/>
        <d v="2021-03-04T00:00:00"/>
        <d v="2021-03-02T00:00:00"/>
        <d v="2021-03-08T00:00:00"/>
        <d v="2021-03-11T00:00:00"/>
        <d v="2021-03-03T00:00:00"/>
        <d v="2021-03-09T00:00:00"/>
        <d v="2021-03-10T00:00:00"/>
        <d v="2021-03-12T00:00:00"/>
        <d v="2021-03-15T00:00:00"/>
        <d v="2021-03-16T00:00:00"/>
        <d v="2021-03-23T00:00:00"/>
        <d v="2021-03-17T00:00:00"/>
        <d v="2021-03-19T00:00:00"/>
        <d v="2021-03-24T00:00:00"/>
        <d v="2021-03-25T00:00:00"/>
        <d v="2021-03-26T00:00:00"/>
        <d v="2021-03-29T00:00:00"/>
        <d v="2021-04-07T00:00:00"/>
        <d v="2021-04-05T00:00:00"/>
        <d v="2021-04-12T00:00:00"/>
        <d v="2021-04-19T00:00:00"/>
        <d v="2021-03-31T00:00:00"/>
        <d v="2021-03-30T00:00:00"/>
        <d v="2021-04-14T00:00:00"/>
        <d v="2021-04-08T00:00:00"/>
        <d v="2021-04-20T00:00:00"/>
        <d v="2021-04-15T00:00:00"/>
        <d v="2021-04-21T00:00:00"/>
        <d v="2021-04-26T00:00:00"/>
        <d v="2021-04-27T00:00:00"/>
        <d v="2021-04-22T00:00:00"/>
        <d v="2021-04-28T00:00:00"/>
        <d v="2021-04-23T00:00:00"/>
        <d v="2021-05-03T00:00:00"/>
        <d v="2021-04-30T00:00:00"/>
        <d v="2021-05-12T00:00:00"/>
        <d v="2021-06-01T00:00:00"/>
        <d v="2021-05-05T00:00:00"/>
        <d v="2021-05-10T00:00:00"/>
        <d v="2021-05-11T00:00:00"/>
        <d v="2021-05-19T00:00:00"/>
        <d v="2021-05-14T00:00:00"/>
        <d v="2021-05-13T00:00:00"/>
        <d v="2021-05-24T00:00:00"/>
        <d v="2021-05-18T00:00:00"/>
        <d v="2021-06-03T00:00:00"/>
        <d v="2021-05-26T00:00:00"/>
        <d v="2021-07-01T00:00:00"/>
        <d v="2021-06-04T00:00:00"/>
        <d v="2021-07-19T00:00:00"/>
        <d v="2021-06-09T00:00:00"/>
        <d v="2021-06-15T00:00:00"/>
        <d v="2021-06-22T00:00:00"/>
        <d v="2021-06-29T00:00:00"/>
        <d v="2021-07-06T00:00:00"/>
        <d v="2021-07-15T00:00:00"/>
        <d v="2021-07-16T00:00:00"/>
        <d v="2021-07-26T00:00:00"/>
        <d v="2021-07-27T00:00:00"/>
        <d v="2021-08-09T00:00:00"/>
        <d v="2021-08-05T00:00:00"/>
        <d v="2021-08-17T00:00:00"/>
        <d v="2021-08-11T00:00:00"/>
        <d v="2021-09-01T00:00:00"/>
        <d v="2021-08-24T00:00:00"/>
        <d v="2021-08-25T00:00:00"/>
        <d v="2021-09-02T00:00:00"/>
        <d v="2021-09-10T00:00:00"/>
        <d v="2021-09-07T00:00:00"/>
        <d v="2021-09-17T00:00:00"/>
        <d v="2021-09-15T00:00:00"/>
        <d v="2021-09-20T00:00:00"/>
        <d v="2021-09-23T00:00:00"/>
        <d v="2021-09-14T00:00:00"/>
        <d v="2021-09-13T00:00:00"/>
        <d v="2021-10-01T00:00:00"/>
        <d v="2021-09-16T00:00:00"/>
        <d v="2021-09-27T00:00:00"/>
        <d v="2021-09-24T00:00:00"/>
        <d v="2021-09-28T00:00:00"/>
        <d v="2021-09-29T00:00:00"/>
        <d v="2021-09-30T00:00:00"/>
      </sharedItems>
      <fieldGroup par="13" base="3">
        <rangePr groupBy="months" startDate="2016-01-26T00:00:00" endDate="2021-10-02T00:00:00"/>
        <groupItems count="14">
          <s v="&lt;26/01/2016"/>
          <s v="ene"/>
          <s v="feb"/>
          <s v="mar"/>
          <s v="abr"/>
          <s v="may"/>
          <s v="jun"/>
          <s v="jul"/>
          <s v="ago"/>
          <s v="sep"/>
          <s v="oct"/>
          <s v="nov"/>
          <s v="dic"/>
          <s v="&gt;2/10/2021"/>
        </groupItems>
      </fieldGroup>
    </cacheField>
    <cacheField name="FECHA FINALIZACION" numFmtId="0">
      <sharedItems containsSemiMixedTypes="0" containsNonDate="0" containsDate="1" containsString="0" minDate="2008-12-31T00:00:00" maxDate="2022-07-20T00:00:00" count="357">
        <d v="2016-12-31T00:00:00"/>
        <d v="2016-07-28T00:00:00"/>
        <d v="2016-07-12T00:00:00"/>
        <d v="2017-01-15T00:00:00"/>
        <d v="2017-01-22T00:00:00"/>
        <d v="2017-01-23T00:00:00"/>
        <d v="2017-01-26T00:00:00"/>
        <d v="2016-12-01T00:00:00"/>
        <d v="2017-02-03T00:00:00"/>
        <d v="2016-09-08T00:00:00"/>
        <d v="2016-12-10T00:00:00"/>
        <d v="2017-02-11T00:00:00"/>
        <d v="2017-03-09T00:00:00"/>
        <d v="2017-02-10T00:00:00"/>
        <d v="2017-03-12T00:00:00"/>
        <d v="2016-12-30T00:00:00"/>
        <d v="2017-03-15T00:00:00"/>
        <d v="2017-02-18T00:00:00"/>
        <d v="2016-12-17T00:00:00"/>
        <d v="2017-02-28T00:00:00"/>
        <d v="2017-03-22T00:00:00"/>
        <d v="2017-03-04T00:00:00"/>
        <d v="2017-03-01T00:00:00"/>
        <d v="2017-01-04T00:00:00"/>
        <d v="2017-02-01T00:00:00"/>
        <d v="2017-01-07T00:00:00"/>
        <d v="2017-03-06T00:00:00"/>
        <d v="2017-03-23T00:00:00"/>
        <d v="2017-03-05T00:00:00"/>
        <d v="2016-08-06T00:00:00"/>
        <d v="2017-02-06T00:00:00"/>
        <d v="2017-03-13T00:00:00"/>
        <d v="2017-01-19T00:00:00"/>
        <d v="2017-01-25T00:00:00"/>
        <d v="2017-03-20T00:00:00"/>
        <d v="2016-05-27T00:00:00"/>
        <d v="2017-03-27T00:00:00"/>
        <d v="2017-04-05T00:00:00"/>
        <d v="2017-03-10T00:00:00"/>
        <d v="2017-03-16T00:00:00"/>
        <d v="2016-08-20T00:00:00"/>
        <d v="2017-01-20T00:00:00"/>
        <d v="2017-04-25T00:00:00"/>
        <d v="2017-03-03T00:00:00"/>
        <d v="2017-02-21T00:00:00"/>
        <d v="2017-04-08T00:00:00"/>
        <d v="2017-02-02T00:00:00"/>
        <d v="2017-02-14T00:00:00"/>
        <d v="2017-04-26T00:00:00"/>
        <d v="2017-02-20T00:00:00"/>
        <d v="2017-02-22T00:00:00"/>
        <d v="2017-02-24T00:00:00"/>
        <d v="2017-02-27T00:00:00"/>
        <d v="2017-01-27T00:00:00"/>
        <d v="2017-02-05T00:00:00"/>
        <d v="2017-02-12T00:00:00"/>
        <d v="2017-02-13T00:00:00"/>
        <d v="2017-01-18T00:00:00"/>
        <d v="2016-11-16T00:00:00"/>
        <d v="2016-11-26T00:00:00"/>
        <d v="2017-03-02T00:00:00"/>
        <d v="2016-11-17T00:00:00"/>
        <d v="2018-12-04T00:00:00"/>
        <d v="2017-01-29T00:00:00"/>
        <d v="2017-01-02T00:00:00"/>
        <d v="2017-05-23T00:00:00"/>
        <d v="2017-04-21T00:00:00"/>
        <d v="2017-05-25T00:00:00"/>
        <d v="2017-05-21T00:00:00"/>
        <d v="2017-05-24T00:00:00"/>
        <d v="2017-01-06T00:00:00"/>
        <d v="2017-01-09T00:00:00"/>
        <d v="2017-12-31T00:00:00"/>
        <d v="2018-02-03T00:00:00"/>
        <d v="2018-02-01T00:00:00"/>
        <d v="2018-01-18T00:00:00"/>
        <d v="2017-12-06T00:00:00"/>
        <d v="2018-01-16T00:00:00"/>
        <d v="2018-01-20T00:00:00"/>
        <d v="2017-08-22T00:00:00"/>
        <d v="2017-08-16T00:00:00"/>
        <d v="2017-06-17T00:00:00"/>
        <d v="2017-10-17T00:00:00"/>
        <d v="2017-09-09T00:00:00"/>
        <d v="2017-07-01T00:00:00"/>
        <d v="2017-09-01T00:00:00"/>
        <d v="2017-06-23T00:00:00"/>
        <d v="2017-09-13T00:00:00"/>
        <d v="2017-09-10T00:00:00"/>
        <d v="2017-09-14T00:00:00"/>
        <d v="2017-11-21T00:00:00"/>
        <d v="2017-09-16T00:00:00"/>
        <d v="2018-01-01T00:00:00"/>
        <d v="2018-01-07T00:00:00"/>
        <d v="2017-12-03T00:00:00"/>
        <d v="2018-06-22T00:00:00"/>
        <d v="2018-01-22T00:00:00"/>
        <d v="2018-01-08T00:00:00"/>
        <d v="2018-12-28T00:00:00"/>
        <d v="2017-12-27T00:00:00"/>
        <d v="2018-06-29T00:00:00"/>
        <d v="2018-05-03T00:00:00"/>
        <d v="2018-01-26T00:00:00"/>
        <d v="2018-02-12T00:00:00"/>
        <d v="2018-03-31T00:00:00"/>
        <d v="2017-12-04T00:00:00"/>
        <d v="2018-06-09T00:00:00"/>
        <d v="2018-06-10T00:00:00"/>
        <d v="2018-05-02T00:00:00"/>
        <d v="2018-06-17T00:00:00"/>
        <d v="2018-01-19T00:00:00"/>
        <d v="2018-06-18T00:00:00"/>
        <d v="2018-01-09T00:00:00"/>
        <d v="2018-01-10T00:00:00"/>
        <d v="2018-06-30T00:00:00"/>
        <d v="2018-04-07T00:00:00"/>
        <d v="2018-02-08T00:00:00"/>
        <d v="2017-12-14T00:00:00"/>
        <d v="2018-03-30T00:00:00"/>
        <d v="2017-12-25T00:00:00"/>
        <d v="2018-01-11T00:00:00"/>
        <d v="2018-01-21T00:00:00"/>
        <d v="2018-07-27T00:00:00"/>
        <d v="2018-01-25T00:00:00"/>
        <d v="2018-02-28T00:00:00"/>
        <d v="2017-12-30T00:00:00"/>
        <d v="2018-06-05T00:00:00"/>
        <d v="2018-07-03T00:00:00"/>
        <d v="2018-07-14T00:00:00"/>
        <d v="2018-01-06T00:00:00"/>
        <d v="2018-07-17T00:00:00"/>
        <d v="2018-07-19T00:00:00"/>
        <d v="2018-07-26T00:00:00"/>
        <d v="2018-08-01T00:00:00"/>
        <d v="2018-04-28T00:00:00"/>
        <d v="2018-08-03T00:00:00"/>
        <d v="2018-01-30T00:00:00"/>
        <d v="2018-02-02T00:00:00"/>
        <d v="2019-03-26T00:00:00"/>
        <d v="2018-02-05T00:00:00"/>
        <d v="2018-12-31T00:00:00"/>
        <d v="2008-12-31T00:00:00"/>
        <d v="2018-08-18T00:00:00"/>
        <d v="2018-12-18T00:00:00"/>
        <d v="2018-12-08T00:00:00"/>
        <d v="2018-12-06T00:00:00"/>
        <d v="2018-12-24T00:00:00"/>
        <d v="2018-09-22T00:00:00"/>
        <d v="2018-07-31T00:00:00"/>
        <d v="2018-08-12T00:00:00"/>
        <d v="2018-08-28T00:00:00"/>
        <d v="2019-01-24T00:00:00"/>
        <d v="2018-08-25T00:00:00"/>
        <d v="2018-08-24T00:00:00"/>
        <d v="2018-11-15T00:00:00"/>
        <d v="2018-12-25T00:00:00"/>
        <d v="2018-12-14T00:00:00"/>
        <d v="2018-03-28T00:00:00"/>
        <d v="2018-07-28T00:00:00"/>
        <d v="2019-02-04T00:00:00"/>
        <d v="2018-07-29T00:00:00"/>
        <d v="2018-07-25T00:00:00"/>
        <d v="2019-01-31T00:00:00"/>
        <d v="2018-11-04T00:00:00"/>
        <d v="2018-11-30T00:00:00"/>
        <d v="2019-04-05T00:00:00"/>
        <d v="2019-02-22T00:00:00"/>
        <d v="2018-12-30T00:00:00"/>
        <d v="2018-11-22T00:00:00"/>
        <d v="2018-05-09T00:00:00"/>
        <d v="2018-07-30T00:00:00"/>
        <d v="2019-04-14T00:00:00"/>
        <d v="2019-04-30T00:00:00"/>
        <d v="2019-03-30T00:00:00"/>
        <d v="2019-01-09T00:00:00"/>
        <d v="2019-02-02T00:00:00"/>
        <d v="2019-01-23T00:00:00"/>
        <d v="2019-02-10T00:00:00"/>
        <d v="2019-02-24T00:00:00"/>
        <d v="2019-04-15T00:00:00"/>
        <d v="2019-01-08T00:00:00"/>
        <d v="2019-01-03T00:00:00"/>
        <d v="2019-01-18T00:00:00"/>
        <d v="2019-02-27T00:00:00"/>
        <d v="2019-03-21T00:00:00"/>
        <d v="2019-11-25T00:00:00"/>
        <d v="2020-01-03T00:00:00"/>
        <d v="2019-12-31T00:00:00"/>
        <d v="2019-12-30T00:00:00"/>
        <d v="2020-05-12T00:00:00"/>
        <d v="2019-10-31T00:00:00"/>
        <d v="2020-02-29T00:00:00"/>
        <d v="2020-02-14T00:00:00"/>
        <d v="2019-11-29T00:00:00"/>
        <d v="2019-07-31T00:00:00"/>
        <d v="2020-01-26T00:00:00"/>
        <d v="2019-11-05T00:00:00"/>
        <d v="2019-11-12T00:00:00"/>
        <d v="2019-08-13T00:00:00"/>
        <d v="2020-01-04T00:00:00"/>
        <d v="2020-05-05T00:00:00"/>
        <d v="2019-08-03T00:00:00"/>
        <d v="2019-06-25T00:00:00"/>
        <d v="2019-04-07T00:00:00"/>
        <d v="2020-01-24T00:00:00"/>
        <d v="2020-02-26T00:00:00"/>
        <d v="2019-08-07T00:00:00"/>
        <d v="2019-08-15T00:00:00"/>
        <d v="2019-06-06T00:00:00"/>
        <d v="2019-08-25T00:00:00"/>
        <d v="2019-11-07T00:00:00"/>
        <d v="2019-10-26T00:00:00"/>
        <d v="2019-08-17T00:00:00"/>
        <d v="2019-08-10T00:00:00"/>
        <d v="2019-08-11T00:00:00"/>
        <d v="2019-08-14T00:00:00"/>
        <d v="2019-08-24T00:00:00"/>
        <d v="2019-08-16T00:00:00"/>
        <d v="2019-06-10T00:00:00"/>
        <d v="2020-01-07T00:00:00"/>
        <d v="2019-11-13T00:00:00"/>
        <d v="2019-12-14T00:00:00"/>
        <d v="2019-08-18T00:00:00"/>
        <d v="2019-08-20T00:00:00"/>
        <d v="2020-01-05T00:00:00"/>
        <d v="2019-12-29T00:00:00"/>
        <d v="2020-01-17T00:00:00"/>
        <d v="2019-12-15T00:00:00"/>
        <d v="2019-02-19T00:00:00"/>
        <d v="2019-11-24T00:00:00"/>
        <d v="2019-08-21T00:00:00"/>
        <d v="2019-08-09T00:00:00"/>
        <d v="2020-01-31T00:00:00"/>
        <d v="2019-02-20T00:00:00"/>
        <d v="2020-04-27T00:00:00"/>
        <d v="2019-09-19T00:00:00"/>
        <d v="2019-09-18T00:00:00"/>
        <d v="2020-02-11T00:00:00"/>
        <d v="2019-09-30T00:00:00"/>
        <d v="2019-10-07T00:00:00"/>
        <d v="2019-10-09T00:00:00"/>
        <d v="2020-01-11T00:00:00"/>
        <d v="2020-03-10T00:00:00"/>
        <d v="2020-01-16T00:00:00"/>
        <d v="2019-12-25T00:00:00"/>
        <d v="2020-01-12T00:00:00"/>
        <d v="2019-12-21T00:00:00"/>
        <d v="2020-02-21T00:00:00"/>
        <d v="2019-12-22T00:00:00"/>
        <d v="2020-01-28T00:00:00"/>
        <d v="2020-02-03T00:00:00"/>
        <d v="2019-12-09T00:00:00"/>
        <d v="2020-01-13T00:00:00"/>
        <d v="2020-01-18T00:00:00"/>
        <d v="2020-02-17T00:00:00"/>
        <d v="2020-02-18T00:00:00"/>
        <d v="2020-02-19T00:00:00"/>
        <d v="2020-01-20T00:00:00"/>
        <d v="2020-01-19T00:00:00"/>
        <d v="2020-01-27T00:00:00"/>
        <d v="2020-02-25T00:00:00"/>
        <d v="2020-01-10T00:00:00"/>
        <d v="2020-01-14T00:00:00"/>
        <d v="2020-01-15T00:00:00"/>
        <d v="2020-02-12T00:00:00"/>
        <d v="2020-02-07T00:00:00"/>
        <d v="2020-01-30T00:00:00"/>
        <d v="2020-02-15T00:00:00"/>
        <d v="2020-07-04T00:00:00"/>
        <d v="2019-12-06T00:00:00"/>
        <d v="2019-08-22T00:00:00"/>
        <d v="2019-12-16T00:00:00"/>
        <d v="2019-12-27T00:00:00"/>
        <d v="2020-05-03T00:00:00"/>
        <d v="2020-01-22T00:00:00"/>
        <d v="2020-02-22T00:00:00"/>
        <d v="2019-12-28T00:00:00"/>
        <d v="2020-07-31T00:00:00"/>
        <d v="2020-03-02T00:00:00"/>
        <d v="2020-05-11T00:00:00"/>
        <d v="2020-03-16T00:00:00"/>
        <d v="2020-02-06T00:00:00"/>
        <d v="2020-08-28T00:00:00"/>
        <d v="2020-12-28T00:00:00"/>
        <d v="2020-12-31T00:00:00"/>
        <d v="2020-10-04T00:00:00"/>
        <d v="2021-01-04T00:00:00"/>
        <d v="2021-01-03T00:00:00"/>
        <d v="2021-02-06T00:00:00"/>
        <d v="2020-02-20T00:00:00"/>
        <d v="2020-09-13T00:00:00"/>
        <d v="2020-08-10T00:00:00"/>
        <d v="2020-11-10T00:00:00"/>
        <d v="2020-08-18T00:00:00"/>
        <d v="2021-01-20T00:00:00"/>
        <d v="2020-08-23T00:00:00"/>
        <d v="2020-12-21T00:00:00"/>
        <d v="2020-08-24T00:00:00"/>
        <d v="2020-09-23T00:00:00"/>
        <d v="2020-08-26T00:00:00"/>
        <d v="2020-05-27T00:00:00"/>
        <d v="2020-12-23T00:00:00"/>
        <d v="2021-12-31T00:00:00"/>
        <d v="2021-12-25T00:00:00"/>
        <d v="2021-12-27T00:00:00"/>
        <d v="2021-10-03T00:00:00"/>
        <d v="2021-11-16T00:00:00"/>
        <d v="2021-12-26T00:00:00"/>
        <d v="2021-12-24T00:00:00"/>
        <d v="2021-12-09T00:00:00"/>
        <d v="2021-12-30T00:00:00"/>
        <d v="2021-12-14T00:00:00"/>
        <d v="2021-12-15T00:00:00"/>
        <d v="2021-12-16T00:00:00"/>
        <d v="2021-10-22T00:00:00"/>
        <d v="2021-08-24T00:00:00"/>
        <d v="2021-09-11T00:00:00"/>
        <d v="2021-07-18T00:00:00"/>
        <d v="2021-09-01T00:00:00"/>
        <d v="2021-07-24T00:00:00"/>
        <d v="2021-10-10T00:00:00"/>
        <d v="2021-09-09T00:00:00"/>
        <d v="2021-09-16T00:00:00"/>
        <d v="2021-08-07T00:00:00"/>
        <d v="2021-08-01T00:00:00"/>
        <d v="2021-07-31T00:00:00"/>
        <d v="2021-09-15T00:00:00"/>
        <d v="2021-08-03T00:00:00"/>
        <d v="2021-09-25T00:00:00"/>
        <d v="2021-12-29T00:00:00"/>
        <d v="2021-08-09T00:00:00"/>
        <d v="2021-06-26T00:00:00"/>
        <d v="2021-11-12T00:00:00"/>
        <d v="2021-10-05T00:00:00"/>
        <d v="2021-09-26T00:00:00"/>
        <d v="2021-10-14T00:00:00"/>
        <d v="2021-10-08T00:00:00"/>
        <d v="2021-11-20T00:00:00"/>
        <d v="2021-12-28T00:00:00"/>
        <d v="2021-11-03T00:00:00"/>
        <d v="2022-03-01T00:00:00"/>
        <d v="2021-11-05T00:00:00"/>
        <d v="2021-12-10T00:00:00"/>
        <d v="2021-11-24T00:00:00"/>
        <d v="2021-12-18T00:00:00"/>
        <d v="2021-12-01T00:00:00"/>
        <d v="2022-07-19T00:00:00"/>
        <d v="2021-09-22T00:00:00"/>
        <d v="2022-01-21T00:00:00"/>
        <d v="2022-01-14T00:00:00"/>
        <d v="2021-12-11T00:00:00"/>
        <d v="2022-02-13T00:00:00"/>
        <d v="2022-01-25T00:00:00"/>
        <d v="2022-02-03T00:00:00"/>
        <d v="2021-01-14T00:00:00"/>
        <d v="2022-02-18T00:00:00"/>
        <d v="2022-02-06T00:00:00"/>
      </sharedItems>
      <fieldGroup par="15" base="4">
        <rangePr groupBy="months" startDate="2008-12-31T00:00:00" endDate="2022-07-20T00:00:00"/>
        <groupItems count="14">
          <s v="&lt;31/12/2008"/>
          <s v="ene"/>
          <s v="feb"/>
          <s v="mar"/>
          <s v="abr"/>
          <s v="may"/>
          <s v="jun"/>
          <s v="jul"/>
          <s v="ago"/>
          <s v="sep"/>
          <s v="oct"/>
          <s v="nov"/>
          <s v="dic"/>
          <s v="&gt;20/07/2022"/>
        </groupItems>
      </fieldGroup>
    </cacheField>
    <cacheField name="ID CONTRATISTA" numFmtId="0">
      <sharedItems containsSemiMixedTypes="0" containsString="0" containsNumber="1" containsInteger="1" minValue="4831" maxValue="1233506776"/>
    </cacheField>
    <cacheField name="NOMBRE CONTRATISTA" numFmtId="0">
      <sharedItems count="760">
        <s v="JUAN CARLOS SEGURA CIFUENTES"/>
        <s v="ESSY XIMENA AREVALO TORRES"/>
        <s v="CESAR GIOVANNY LOMBANA MALAGON"/>
        <s v="RICARDO  CASTRO ALMEIDA"/>
        <s v="LUIS EMIRO MEJIA VELASCO"/>
        <s v="MARISOL  ORTEGA GUERRERO"/>
        <s v="ELSA VIVIANA CHARRY LOPEZ"/>
        <s v="GLADYS AMANDA DEL CARMEN ZARATE MALDONADO"/>
        <s v="KAREN JULIET CHAVES SANTIAGO"/>
        <s v="MARTHA ESPERANZA SANCHEZ CORTES"/>
        <s v="JAIRO  BENAVIDES BELTRAN"/>
        <s v="DIEGO ALEJANDRO PEREZ PARRA"/>
        <s v="PAOLA  BADILLO MENDOZA"/>
        <s v="GLORIA INES AVILA NIÑO"/>
        <s v="EDGAR OVIDIO CARO PAEZ"/>
        <s v="JAVIER HERNAN ACERO RODRIGUEZ"/>
        <s v="FABIO RICARDO CARDOZO MOLANO"/>
        <s v="ANGEL ANTONIO ZABALETA GALINDO"/>
        <s v="NELSON JAVIER OTALORA VARGAS"/>
        <s v="GIOVANNY ALEXANDER BRICEÑO RIVEROS"/>
        <s v="YENY DALYD MORENO MENDEZ"/>
        <s v="ELIZABETH  CORTES BAEZ"/>
        <s v="FERNANDO TORRES VALENCIA"/>
        <s v="FRANCISCO ONETT ORTIZ MURILLO"/>
        <s v="VIRGILIO SANTANDER SOCARRAS QUINTERO"/>
        <s v="LILIANA JEANNETT PARDO MOYA"/>
        <s v="MAURIZIO  TOSCANO GIRALDO"/>
        <s v="ROGER ALONSO PARRA SOTELO"/>
        <s v="FRANCISCO JAVIER RODRIGUEZ ESCOBAR"/>
        <s v="DALIA EDITH RODRIGUEZ TORRES"/>
        <s v="MARIA ANDREA GOMEZ RESTREPO"/>
        <s v="ROSA ENRIQUELINA GOMEZ CORREDOR"/>
        <s v="GLORIA PATRICIA MENESES PORTILLA"/>
        <s v="RICARDO  CASTRO NOVOA"/>
        <s v="SERGIO ALFONSO RODRIGUEZ GUERRERO"/>
        <s v="JOHN JAIRO BOHORQUEZ CARDENAS"/>
        <s v="JAVIER ALEJANDRO MOLANO CLAVIJO"/>
        <s v="EDWIN LEONARDO PARADA GUEVARA"/>
        <s v="HILDA RAQUEL RUIZ ARIAS"/>
        <s v="YURY LISET SUAREZ RODRIGUEZ"/>
        <s v="JOHAN MANUEL TORRES BONILLA"/>
        <s v="JOHN KENNEDY LEON CASTIBLANCO"/>
        <s v="WILLIAM DAMIAN GUEVARA MONTAÑEZ"/>
        <s v="RAFAELA  ARIZA VARGAS"/>
        <s v="NELSON DANIEL OCHOA AVENDAÑO"/>
        <s v="CARLOS ORLANDO RICO BONILLA"/>
        <s v="EDGAR EULICES GONZALEZ ALVAREZ"/>
        <s v="JOAN WILSON NARANJO SALAMANCA"/>
        <s v="FANNY JULYANNA MORENO CORTES"/>
        <s v="DAVID FERNANDO PEÑUELA LOPEZ"/>
        <s v="MARIA CECILIA ROMERO ROMERO"/>
        <s v="JAVIER IGNACIO JATIVA GARCIA"/>
        <s v="KELLY TATIANA CERVERA HORTA"/>
        <s v="LUIS GABRIEL RODRIGUEZ MONTERO"/>
        <s v="CLARA INES VARGAS MALAGON"/>
        <s v="MICHAEL ANDRES DIAZ JIMENEZ"/>
        <s v="EDWIN LEONARDO BERNAL CIFUENTES"/>
        <s v="CESAR ALBERTO CHEMBI VERGARA"/>
        <s v="CARLOS LUIS ROBERTO PINILLA DIAZ"/>
        <s v="WIESNER FABIAN ROBAYO SALCEDO"/>
        <s v="KHAANKO NORBERTO RUIZ RODRIGUEZ"/>
        <s v="RICARDO ANDRES GARZON RUIZ"/>
        <s v="MIGUEL ANDRES GUTIERREZ ROMERO"/>
        <s v="ANGELICA MARIA RUBIO POLANCO"/>
        <s v="CRISTIAN CAMILO RAMOS MARTINEZ"/>
        <s v="LEIDY YINETH RIVERA GONZALEZ"/>
        <s v="LILIA GIOVANNA FIERRO MORALES"/>
        <s v="LAURA  VILLARRAGA ALBINO"/>
        <s v="WILSON  GUERRERO VERA"/>
        <s v="DIANA PILAR DELGADO BARRERO"/>
        <s v="MARTHA PATRICIA TAPIA HENRIQUEZ"/>
        <s v="CAMILO ANDRES SARMIENTO DELGADO"/>
        <s v="IVON ADRIANA JIMENEZ ZAPATA"/>
        <s v="SANDRA MARCELA ROJAS MACIAS"/>
        <s v="MARTHA AZUCENA PALACIOS ABRIL"/>
        <s v="CLAUDIA ELVIRA RODRIGUEZ POVEDA"/>
        <s v="JOHANA ANDREA POVEDA VELASCO"/>
        <s v="JULIO ANDRES SANCHEZ SANCHEZ"/>
        <s v="NADIN ALEXANDER RAMIREZ QUIROGA"/>
        <s v="FERNANDO  MORALES GUERRERO"/>
        <s v="EDER GIOVANNY CASTIBLANCO ORJUELA"/>
        <s v="CLAUDIA INES CORDERO LIZARAZO"/>
        <s v="MARIA PILAR ESCOBAR REMICIO"/>
        <s v="LUIS ALFONSO RUIZ MESA"/>
        <s v="DIDIER WALTE ESTEVEZ VASQUEZ"/>
        <s v="DANIELA  ANTOLINEZ AUGELLO"/>
        <s v="LUZ YANETH RODRIGUEZ TRIANA"/>
        <s v="YAMEL ORLANDO MARTINEZ BALAGUERA"/>
        <s v="DORA  PINILLA HERNANDEZ"/>
        <s v="GIOVANNI  SUAREZ USECHE"/>
        <s v="JONATHAN ESTIBEN ZAMUDIO VARGAS"/>
        <s v="CLAUDIA VIVIANA VANEGAS BELTRAN"/>
        <s v="FREDY ALFARO PEREZ"/>
        <s v="CESAR AUGUSTO SERNA MEJIA"/>
        <s v="FABIO HUMBERTO HERNANDEZ MARTINEZ"/>
        <s v="JAVIER  DEAZA CHAVES"/>
        <s v="MARTHA SOLEDAD HERNANDEZ MORA"/>
        <s v="HUMBERTO  GARCIA ALDANA"/>
        <s v="SERGIO AUGUSTO BELTRAN MARTIN"/>
        <s v="RUTH ALEJANDRA PATIÑO JACINTO"/>
        <s v="ANGELA LIZETH PEÑA PARRA"/>
        <s v="EDISON DANIEL LONDOÑO CIFUENTES"/>
        <s v="OSCAR GIOVANNY OSORIO POVEDA"/>
        <s v="NELSON  MESA ALARCON"/>
        <s v="OSCAR FABIAN BRAVO ENRIQUEZ"/>
        <s v="ANTONIO MARIA MANTILLA BERNAL"/>
        <s v="JOSE LUIS RODRIGUEZ CANAL"/>
        <s v="CAROLINA SIERRA MORALES"/>
        <s v="DIEGO FERNANDO MUÑOZ VELANDIA"/>
        <s v="PEDRO ANDRES BOHORQUEZ PULIDO"/>
        <s v="BLANCA EDILSA VARGAS CAVIELES"/>
        <s v="ANDRES MAURICIO BARRERA HERNANDEZ"/>
        <s v="MANUEL EDUARDO ROJAS GUZMAN"/>
        <s v="FABIO ALEJANDRO GOMEZ CASTAÑO"/>
        <s v="ANABIA JULIETH ANGARITA GALINDO"/>
        <s v="MANUEL FERNANDO NUÑEZ IGUA"/>
        <s v="MARTHA PATRICIA ORTIZ CASTAÑO"/>
        <s v="SONIA ADRIANA CRUZ GALLEGOS"/>
        <s v="DIEGO ARMANDO PRECIADO PUENTES"/>
        <s v="LEONARDO ARTURO ZAMORA ZEA"/>
        <s v="JOANNA PATRICIA GONZALEZ PAIPA"/>
        <s v="SHIRLEY LIZETH BETANCOURT RINCON"/>
        <s v="BRAYAN JEFERSON VARON AGUIRRE"/>
        <s v="JOSE GABRIEL PARRA PIRAZAN"/>
        <s v="JOHAN ALBERTO RODRIGUEZ HERNANDEZ"/>
        <s v="ANDREA  BARVA MARINO"/>
        <s v="FRANCISCO JAVIER BARONA DUQUE"/>
        <s v="RAQUEL POLANCO DIAZ"/>
        <s v="NORAIMA SAYUDIS NAVARRO NADJAR"/>
        <s v="AMPARO DEL SOCORRO RAMIREZ DE ESPITIA"/>
        <s v="LUIS ALFONSO MEJIA ARDILA"/>
        <s v="MONICA LORENA GARZON REYES"/>
        <s v="WILLIAM ROBERTO CASTELLANOS SUAREZ"/>
        <s v="JOHN ALEXANDER SUAREZ SALGUERO"/>
        <s v="CIRO ANGEL PARRADO REYES"/>
        <s v="MARIA CONSUELO BURGOS GRILLO"/>
        <s v="JESUS RAFAEL AGUAS CUELLO"/>
        <s v="KAREN LILIANA ANGULO CEPEDA"/>
        <s v="LUIS ORLANDO GARCIA URREGO"/>
        <s v="WILSON ALEXANDER HERRERA SANCHEZ"/>
        <s v="MARTHA LILIANA SALAZAR GOMEZ"/>
        <s v="FABIAN ARTURO ROJAS PUERTAS"/>
        <s v="ISABEL  CARRERO ROJAS"/>
        <s v="NIDIA SOLANGE ROJAS MANCILLA"/>
        <s v="LINA MARIA OLARTE LAMPREA"/>
        <s v="ELKIN GEOVANNY LLACHE SUAREZ"/>
        <s v="MARIA SIRLEY PIÑEROS ARDILA"/>
        <s v="OSCAR JUAN PABLO HERNANDEZ ARIAS"/>
        <s v="CLARA MARIA MOJICA CORTES"/>
        <s v="ANDRES FELIPE ROMERO GOMEZ"/>
        <s v="DELIGREIZ  SUAREZ GOMEZ"/>
        <s v="MARELIS DEL CARMEN GENES DIAZ"/>
        <s v="EDGAR HERNANDO CALVO BERMUDEZ"/>
        <s v="FERNANDO MARTINEZ BLANCO"/>
        <s v="ARLEY ADOLFO GUERRA ROMERO"/>
        <s v="ADRIANA MARCELA ROSAS GUALDRON"/>
        <s v="MONICA PATRICIA SERRANO VARGAS"/>
        <s v="LAURA ELENA PALACIOS NARANJO"/>
        <s v="DIANA PATRICIA TIRADO ALARCON"/>
        <s v="JOSE ALEJANDRO PACHECO CASTRO"/>
        <s v="MARIA JAQUELINE VELASQUEZ PARRADO"/>
        <s v="ALEXSANDRA TORRES SUAREZ"/>
        <s v="YANETH  CARDENAS SANCHEZ"/>
        <s v="NELSON FABIAN AREVALO RODRIGUEZ"/>
        <s v="YENNY PAOLA MORALES AVELLANEDA"/>
        <s v="NELSON RODRIGO ALVAREZ TRIANA"/>
        <s v="ALVARO RAFAEL PACHECO PIMIENTA"/>
        <s v="CARLOS ANDRES GOMEZ OTALORA"/>
        <s v="CESAR AUGUSTO QUIMBAYO MONJE"/>
        <s v="HOLMAN  ROJAS LLANOS"/>
        <s v="SHIRLEY MARDONEZ REGALADO"/>
        <s v="HELBER AUGUSTO LOPEZ GORDILLO"/>
        <s v="LUZ MARY BEJARANO ESPINOSA"/>
        <s v="CARLOS ALBERTO CASTELLANOS MEDINA"/>
        <s v="GLORIA AMPARO GOMEZ ESGUERRA"/>
        <s v="CARLOS ORLANDO RUIZ COPETE"/>
        <s v="ERIKA LILIANA VILLARREAL ROJAS"/>
        <s v="PEDRO MANUEL GOMEZ GARCIA"/>
        <s v="JORGE EDUARDO GORDILLO PARDO"/>
        <s v="CLAUDIA EMIRNA MOSQUERA GARZON"/>
        <s v="JIMMY ARIEL LEON GORDILLO"/>
        <s v="JUAN CAMILO MORENO RAMIREZ"/>
        <s v="ANGELA PATRICIA BALLESTEROS ARDILA"/>
        <s v="IVONNE MARITZA MAYORGA BERNAL"/>
        <s v="INGRITH KHATERINE MARTINEZ SANCHEZ"/>
        <s v="DIANA LUCIA GONZALEZ GARZON"/>
        <s v="BIBIANA ANDREA CHIRIVI MARTINEZ"/>
        <s v="GERMAN LEONARDO GONZALEZ SARMIENTO"/>
        <s v="RICARDO  CUBILLOS AVILA"/>
        <s v="JOHANA ANDREA BARRAGAN MOGOLLON"/>
        <s v="SONIA LORENA RUSSI NOGUERA"/>
        <s v="NATHALIA ANDREA VASQUEZ ORJUELA"/>
        <s v="NIDIA LUCERO MATIZ ENRIQUEZ"/>
        <s v="FERNEY ANDRES MEDINA CONTRERAS"/>
        <s v="JENNIFER CONSTANZA MOLANO ACHURY"/>
        <s v="NIRIA JANITH GUERRERO GUERRERO"/>
        <s v="HEIDY TATIANA GOMEZ MOLINA"/>
        <s v="JAVIER ANTONIO AVENDAÑO RINCON"/>
        <s v="MARIA LEONOR GOMEZ BALLESTEROS"/>
        <s v="JUAN SEBASTIAN FAJARDO DIAZ"/>
        <s v="MAURICIO  RAMIREZ ESPITIA"/>
        <s v="JULIA ELENA BECERRA DAZA"/>
        <s v="SAMUEL IVAN PEÑA PINEDA"/>
        <s v="JUAN DIEGO ESPITIA ROA"/>
        <s v="WILLIAM TEJADA CELIS"/>
        <s v="SANDRA PATRICIA GARCIA RODRIGUEZ"/>
        <s v="MAGDA CRISTINA MONTAÑA MURILLO"/>
        <s v="BERNARDO  PARAMO GONZALEZ"/>
        <s v="CARMEN BEATRIZ DELGADILLO BUITRAGO"/>
        <s v="HECTOR FERNANDO ROMERO CARVAJAL"/>
        <s v="LIZET VIVIANA ROMERO ORJUELA"/>
        <s v="KATIAN JULADY RENDON RODRIGUEZ"/>
        <s v="MILTON ALFREDO VERA MOTTA"/>
        <s v="LESLIE NORIED ANDRADE MORENO"/>
        <s v="OMAR  CAMACHO MARTINEZ"/>
        <s v="INGRID MARIA ALVARADO ECHAVEZ"/>
        <s v="ANGEL ANTONIO DIAZ VEGA"/>
        <s v="YOLANDA  RUIZ ROMERO"/>
        <s v="ANGELA MARIA CANIZALEZ HERRERA"/>
        <s v="MAURICIO  SOLER ARTUNDUAGA"/>
        <s v="ADRIANA BAREÑO ROJAS"/>
        <s v="CARLOS ALBERTO DORADO SOLANO"/>
        <s v="YOANA INES TRUJILLO AGUDELO"/>
        <s v="SILVERIO  MONTANA MONTANA"/>
        <s v="KELLY JOHANNA SANCHEZ RAMOS"/>
        <s v="OSCAR LEONARDO URIBE URREGO"/>
        <s v="GUSTAVO ALBERTO MENESES RIOS"/>
        <s v="LAURA SUSANA GOMEZ SANCHEZ"/>
        <s v="EDSSON YANNICK BONILLA HERNANDEZ"/>
        <s v="LISSETTE ANDREA RODRIGUEZ TRILLOS"/>
        <s v="ALBERTO FREDY SUAREZ CASTAÑEDA"/>
        <s v="SANDRA PATRICIA MORENO GARCIA"/>
        <s v="MONICA YIZETH GONZALEZ GARCIA"/>
        <s v="WILSON  MAYORGA MOGOLLON"/>
        <s v="ANA BEATRIZ SANCHEZ VALDERRAMA"/>
        <s v="LUZ ANGELA CARDENAS MORENO"/>
        <s v="HERNANDO  BULLA ORJUELA"/>
        <s v="AURA ELISA GUERRERO MORENO"/>
        <s v="ANDRES FELIPE CORZO VILLAMIZAR"/>
        <s v="PABON BULLA DIEGO EDUARDO"/>
        <s v="HALIA CLIMENE ZAMBRANO ACOSTA"/>
        <s v="DANY ALEXANDER FONSECA SANABRIA"/>
        <s v="JEFFERSON FARUK CAMPOS RAMIREZ"/>
        <s v="DANIEL ALBERTO PIEDRAHITA NUÑEZ"/>
        <s v="NIDIA GOMEZ CORTES"/>
        <s v="JUAN CARLOS RUIZ BOHORQUEZ"/>
        <s v="GUILLERMO FRANCISCO FAURA VARGAS"/>
        <s v="NATALIA BUSTOS RUEDA"/>
        <s v="YENY PAOLA LAVERDE MORENO"/>
        <s v="ANA DORIS ACEVEDO MORALES"/>
        <s v="CARLOS DAVID CARO DIAZ"/>
        <s v="YENNY VANEGAS RODRIGUEZ"/>
        <s v="KATHERINE GIOVANNA ARIZA CASTELLANOS"/>
        <s v="JENNY CAROLINA GOMEZ LESMES"/>
        <s v="KELLY JOHANA CORZO SANCHEZ"/>
        <s v="SERGIO ANDRES VASQUEZ QUIROGA"/>
        <s v="NICOLAS SUAREZ VILLALBA"/>
        <s v="GUSTAVO ADOLFO ESCOBAR TORRES"/>
        <s v="YESICA PAOLA LAGUNA BENITEZ"/>
        <s v="SARAY CORREA ATENCIA"/>
        <s v="CRISTIAN CAMILO CHICA SANTIAGO"/>
        <s v="SERGIO ALFREDO ESTEVEZ ESTEVEZ"/>
        <s v="DIEGO FELIPE BERNAL ESPINOSA"/>
        <s v="DAYSY CONSTANZA RODRIGUEZ TORRES"/>
        <s v="ANGELA PATRICIA CASTAÑEDA APONTE"/>
        <s v="EDWIN GIOVANNY CALIXTO QUIROGA"/>
        <s v="JESSICA CAROLINA SALINAS ROMERO"/>
        <s v="DIEGO ALEJANDRO SIERRA SIERRA"/>
        <s v="MARISOL CASTILLO BARRETO"/>
        <s v="ANGELLY CAMILA TORRES SIERRA"/>
        <s v="JOHN WILLIAM AHUMADA ZAMORA"/>
        <s v="MARIA ELENA ROJAS CASTIBLANCO"/>
        <s v="CRISTIAN ANDRES PULIDO HORMAZA"/>
        <s v="MANUEL JULIAN BALLESTAS ORTIZ"/>
        <s v="VIVIANA MARCELA RODRIGUEZ OTAVO"/>
        <s v="GISELLY KARINA MALPITA VANEGAS"/>
        <s v="LUIS ALFREDO REINOSO GALVIS"/>
        <s v="ADRIANA MILENA RODRIGUEZ PARDO"/>
        <s v="YESICA YURELY NEIRA GONZALEZ"/>
        <s v="JUAN DIEGO RODRIGUEZ VILLAMIL"/>
        <s v="RONALD DAVID CASTELLANOS ARREDONDO"/>
        <s v="FABIAN RAMIRO VARELA RODRIGUEZ"/>
        <s v="JERLEY ELIZABETH PEREZ BUITRAGO"/>
        <s v="ANGELA  SANCHEZ HERNANDEZ"/>
        <s v="LEIDY JOHANNA MORENO VANEGAS"/>
        <s v="GUILLERMO HERNAN MURILLO MORALES"/>
        <s v="DIANA MARCELA RAMIREZ VILLANUEVA"/>
        <s v="PAOLA ANDREA OBANDO AVILA"/>
        <s v="ANGELICA LIZETH TARAZONA APONTE"/>
        <s v="LUIS FERNANDO MEZA DAZA"/>
        <s v="ANDRES FERNANDO ZUÑIGA FORERO"/>
        <s v="ANDREA PAOLA MELENDEZ PINEDA"/>
        <s v="VICTOR MANUEL BARAHONA ARIZA"/>
        <s v="SONIA MARINA SAAVEDRA CACERES"/>
        <s v="ANA MARIA MONROY MORA"/>
        <s v="FELIPE  RUEDA POSADA"/>
        <s v="ANDREA CAROLINA LOPEZ ESPITIA"/>
        <s v="EDGAR OSIRIS QUIJANO GOMEZ"/>
        <s v="DIANA ALEJANDRA MALAGON BOHADA"/>
        <s v="NANCY  MORENO LOPEZ"/>
        <s v="LINA ADELAIDA JIMENEZ AVELLANEDA"/>
        <s v="ERIKA ALEXANDRA MORALES VASQUEZ"/>
        <s v="JAMES  RINCON CASTAÑO"/>
        <s v="JESUS ALBEIRO RIZO GALLARDO"/>
        <s v="BLANCA LISBETH CAMARGO BARRERA"/>
        <s v="PATRICIA  VILLEGAS RODRIGUEZ"/>
        <s v="MANUEL FELIPE VEGA NOVOA"/>
        <s v="JOSE FERNANDO PARRA ORDUZ"/>
        <s v="MARTHA LUCIA ALONSO REYES"/>
        <s v="EDISON ALFREDO CADAVID ALARCON"/>
        <s v="KAREN JULIETH MENDEZ TIBAMBRE"/>
        <s v="LUZ NANCY ALARCON RIVERA"/>
        <s v="HEIDY MAYERLY LIZCANO CAMPO"/>
        <s v="CESAR AUGUSTO RODRIGUEZ SOSA"/>
        <s v="MARTHA CECILIA CALDERON SAENZ"/>
        <s v="IVONNE CONSTANZA SERRANO ROZO"/>
        <s v="DIANA CAROLINA PORTILLA REAL"/>
        <s v="LINDA ROSA CAMPO RODRIGUEZ"/>
        <s v="RONALD STIVE SANCHEZ POSADA"/>
        <s v="FREDY JAISEN ARIAS VIVAS"/>
        <s v="JENNY FERNANDA SANCHEZ DOMINGUEZ"/>
        <s v="ANA MILENA MUÑOZ MOLANO"/>
        <s v="JAMES ADRIAN ROSAS LUIS"/>
        <s v="DUSMIRA  DIAZ MORENO"/>
        <s v="KAREN TATIANA MERCHAN REAL"/>
        <s v="CONSUELO  CORTES RODRIGUEZ"/>
        <s v="LILIANA  URREGO HERRERA"/>
        <s v="HAROLD GIOVANNI FAJARDO PEREIRA"/>
        <s v="ALEJANDRA  CHAVES GARCIA"/>
        <s v="RUBIELA GONZALEZ FRANCO"/>
        <s v="ANA MILENA SANTAMARIA MORA"/>
        <s v="ELIANA MAYERLY GONGORA TAFUR"/>
        <s v="MARIVEL  PARRADO RODRIGUEZ"/>
        <s v="LUISA FERNANDA ROZO REMOLINA"/>
        <s v="RICARDO ROPERO MELO"/>
        <s v="JUAN SEBASTIAN NAVAS GOMEZ"/>
        <s v="IBETH DANIELA PEREZ CUELLAR"/>
        <s v="LILIANA  GOMEZ RAMIREZ"/>
        <s v="VILMA TERESA PINZON MORA"/>
        <s v="VIVIAN JUDITH ESCARRAGA BUITRAGO"/>
        <s v="ADRIANA PATRICIA HIGUITA BOHORQUEZ"/>
        <s v="KATHERINN JOHANNA PEÑA ARIAS"/>
        <s v="CAROLINA  DAZA IBAÑEZ"/>
        <s v="ERIKA CATALINA GONZALEZ OVALLE"/>
        <s v="LINA ALEJANDRA PATIÑO LEAL"/>
        <s v="NATALIA SOTO CORREA"/>
        <s v="INGRID LORENA LOZANO RODRIGUEZ"/>
        <s v="RUBY MARCELA RODRIGUEZ CARO"/>
        <s v="INGRY DEIFILIA LADINO GARAY"/>
        <s v="RAUL ALBERTO BERMUDEZ CRUZ"/>
        <s v="DOGER HERNAN DAZA MORENO"/>
        <s v="TITO ENRIQUE CHAPARRO ALBA"/>
        <s v="ELIZABETH  BLANDON BERMUDEZ"/>
        <s v="AMANDA LILIANA RICO DIAZ"/>
        <s v="MAURICIO ARIAS ARIAS"/>
        <s v="CESAR LEONARDO GONZALEZ CUBILLOS"/>
        <s v="DIANA ISABEL MONTOYA MONTOYA"/>
        <s v="TULIO CESAR PARRADO REYES"/>
        <s v="JUAN DAVID MENDOZA BARON"/>
        <s v="ADRIANA MIREYA CASTILLO PISCO"/>
        <s v="JOSE GIOVANNI MARTINEZ RAMIREZ"/>
        <s v="LISETH JANIRE SALINAS GALINDO"/>
        <s v="JESSICA LUCIA VILLAMIL RONDON"/>
        <s v="LINA MARIA RODRIGUEZ BAILON"/>
        <s v="ANIBAL ROBERTO ENDARA RAMIREZ"/>
        <s v="NIDIA MILENA PEDRAZA GAONA"/>
        <s v="LILIANA MARGOTH CASTILLO MUÑOZ"/>
        <s v="CRISTHIAN ANDRES LÓPEZ SUAREZ"/>
        <s v="RODOLFO ALIRIO ROBLES OTERO"/>
        <s v="JEANNE VELEDA WILSON BAZILI"/>
        <s v="JESSICA CAROLINA SALVADOR ROMERO"/>
        <s v="LEIDY LORENA VASQUEZ CORREDOR"/>
        <s v="MARIA MERCEDES AYALA GARCIA"/>
        <s v="MIGUEL LEONARDO CANTOR VARGAS"/>
        <s v="NELSON EDUARDO CASTAÑEDA PARDO"/>
        <s v="SERGIO ANDRES ATUESTA PEREZ"/>
        <s v="YENY ROCIO CORTES"/>
        <s v="MARICELA  CASTRO DELGADO"/>
        <s v="JENNY KATHERINE RUIZ MORA"/>
        <s v="JENIFER ANDREA SALAZAR MORENO"/>
        <s v="DUYIVER ANDRES SANIN ARIAS"/>
        <s v="MARGARITA ROSA CARDENAS ACEVEDO"/>
        <s v="CRISTIAN ANDRES ROJAS FRANCO"/>
        <s v="JAIME ANDRES SIERRA BELTRAN"/>
        <s v="JORGE IVAN SOTELO GAVIRIA"/>
        <s v="EVER EDWIN GALLEGO LEON"/>
        <s v="LAURA CATALINA MELO BUITRAGO"/>
        <s v="LILIANA ALEJANDRA ALVAREZ LAMPREA"/>
        <s v="JENNY JOHANNA GALINDO PORRAS"/>
        <s v="RONALD JOSUE BOLAÑOS VELASCO"/>
        <s v="SEBASTIAN MARCELO MORILLO CARRILLO"/>
        <s v="PABLO RAUL RODRIGUEZ MOJICA"/>
        <s v="JULIO ROBERTO FUENTES VIDAL"/>
        <s v="ANDRES FELIPE CASTRO FIGUEROA"/>
        <s v="CATALINA  PERALTA PUENTES"/>
        <s v="MARIA PATRICIA RODRIGUEZ RODRIGUEZ"/>
        <s v="DIANA MARCELA TAUTIVA GONZALEZ"/>
        <s v="ANDRES ALEJANDRO ORJUELA TRUJILLO"/>
        <s v="JOSE IGNACIO GUTIERREZ ROJAS"/>
        <s v="LUISA CAROLINA FIGUEROA RUEDA"/>
        <s v="EFREN DARIO BALAGUERA RIVERA"/>
        <s v="OLGA MARIA BASALLO"/>
        <s v="JAVIER ALFONSO MARTINEZ VASQUEZ"/>
        <s v="SONIA ANGELICA GARAVITO PATIÑO"/>
        <s v="MARTHA LILIANA UMAÑA ACOSTA"/>
        <s v="LUIS GABRIEL SALGADO RIVAS"/>
        <s v="DIANA SURELY MENESES PINTO"/>
        <s v="KATTY MARCELA AMARA GARCIA"/>
        <s v="YANETH MARCELA MOSCOSO SUAREZ"/>
        <s v="DIANA CRISTINA PEÑUELA LATORRE"/>
        <s v="JOAQUIN ANTONIO RODRIGUEZ VILLEGAS"/>
        <s v="CARLOS MARIO DOMINGUEZ RODRIGUEZ"/>
        <s v="CARMEN CECILIA LOZANO GUTIERREZ"/>
        <s v="ANGELA PATRICIA SORIANO LOZANO"/>
        <s v="MARIA PAULA RODRIGUEZ HERNANDEZ"/>
        <s v="LAURA MELISSA CORTES ROJAS"/>
        <s v="MARIA ALEJANDRA GAITAN NAVARRETE"/>
        <s v="MARTHA HELENA CABRERA PUENTES"/>
        <s v="ANTONIO  RAMIREZ BARRETO"/>
        <s v="ANDREA PATRICIA GARZON ORJUELA"/>
        <s v="OLIVA  BARRIOS AGUDELO"/>
        <s v="LILIANA  BASTIDAS LINARES"/>
        <s v="FELIX ENRIQUE GONZALEZ CALDERON"/>
        <s v="JOSE VICENTE PEÑA PINZON"/>
        <s v="DIANA MARCELA CAMELO MARTINEZ"/>
        <s v="DIANA MARCELA MUNEVAR MORENO"/>
        <s v="KRISTELL ANGELICA JOYA ESPEJO"/>
        <s v="HEIDY LILIANA ROMERO PARRA"/>
        <s v="JOHANNA PATRICIA GIRALDO AYALA"/>
        <s v="IVONNE ALEXANDRA RODRIGUEZ RUEDA"/>
        <s v="HERNANDO  REYES ARANGO"/>
        <s v="CLAUDIA MARCELA HOLGUIN HERRERA"/>
        <s v="DORA  QUIROGA MENDOZA"/>
        <s v="CAROLINA  ZARATE ARCOS"/>
        <s v="LUZ DARY BARON RINCON"/>
        <s v="JHON ELKIN GARIBELLO CORREA"/>
        <s v="JORGE EDUARDO RUGE GOMEZ"/>
        <s v="JAIME ENRIQUE ZAMBRANO SALAZAR"/>
        <s v="LAURA CATALINA GUTIERREZ MENDEZ"/>
        <s v="NATALIA ALEJANDRA OSORIO ESPINOSA"/>
        <s v="FERNANDO RAFAEL GARCIA GARCIA"/>
        <s v="GUILLERMO ALEXANDER GARCIA HERNANDEZ"/>
        <s v="DOUGLAS ALBERTO CAVANZO BARRAGAN"/>
        <s v="MARTHA MIREYA SANCHEZ FIGUEROA"/>
        <s v="MARIA ALEJANDRA SANCHEZ SIERRA"/>
        <s v="GABINO  HERNANDEZ BLANCO"/>
        <s v="JAIRO MOISES MARTINEZ QUIROGA"/>
        <s v="LUIS MAURICIO GARCIA NIÑO"/>
        <s v="JOSE NEFTALI PEREA HOLGUIN"/>
        <s v="VICTOR HUGO ORTEGA MONTERO"/>
        <s v="DENIS ADRIANA CRISTANCHO SALAS"/>
        <s v="WILLIAM ANDRES GUERRERO CABALLERO"/>
        <s v="CRISTIAN CAMILO BETANCOURT RINCON"/>
        <s v="LAURA DANIELA TOLOSA BELTRAN"/>
        <s v="JUAN FELIPE GALINDO NIÑO"/>
        <s v="LUZ AIDA ANGULO ANGULO"/>
        <s v="ORLANDO  RUBIO RICO"/>
        <s v="MARA VALENTINA ORTIZ NOSSA"/>
        <s v="JEISON ALIRIO BARRERO PRIETO"/>
        <s v="IBETH MARCELA ARIAS LOPEZ"/>
        <s v="JAVIER ENRIQUE DIAZ PEREZ"/>
        <s v="FELIPE ANDRES  MARTINEZ RODRIGUEZ"/>
        <s v="MARTHA ISABEL PINZON PEÑA"/>
        <s v="JOHANA DEL PILAR SANCHEZ ALFONSO"/>
        <s v="JUAN SEBASTIAN MORA CHAVEZ"/>
        <s v="LISETT ALEJANDRA CASTILLO MUÑOZ"/>
        <s v="SERGIO NICOLAS ROBAYO GOMEZ"/>
        <s v="LEIDY FERNANDA PALACIOS CRUZ"/>
        <s v="STEFANIE ALEXANDRA ABRIL VARGAS"/>
        <s v="DIEGO LUIS CASTRO MOYA"/>
        <s v="LUZ ESTELA MEDINA SERPA"/>
        <s v="LIGIA MILENA PINILLA BERNAL"/>
        <s v="CAMILO ANDRES ELY DORIA"/>
        <s v="YESICA PAOLA OVALLE RINCON"/>
        <s v="LAURA NATALIA ROZO ROBAYO"/>
        <s v="DIEGO FERNANDO ARDILA PLAZAS"/>
        <s v="MERCEDES  DIAZ QUINTERO"/>
        <s v="VICTOR MANUEL CARO VARGAS"/>
        <s v="CLAUDIA LUCIA BULLA CANO"/>
        <s v="YOHANA  ARAGON MEZA"/>
        <s v="ANGELA IBETH DIAZ REY"/>
        <s v="DIANA CAROLINA CLAVIJO SEPULVEDA"/>
        <s v="WILLY SANTIAGO RUBIO VERGARA"/>
        <s v="HERNAN DARIO LOPEZ PAEZ"/>
        <s v="ABE EDWARD GUSTAV ADAMS"/>
        <s v="ALEXANDER  BOLAÑOS CADENA"/>
        <s v="XIOMARA MELISSA GARZON GONZALEZ"/>
        <s v="FERNANDO  ROJAS HURTADO"/>
        <s v="FELIX ANDRES CARREÑO RIVERA"/>
        <s v="JULIO CESAR CASTAÑEDA PEREZ"/>
        <s v="MARTHA CECILIA JAUREGUI ACEVEDO"/>
        <s v="ILDER GREGORIO DIAZ MENDIETA"/>
        <s v="ANDRES EDUARDO GUTIERREZ MONTES"/>
        <s v="JULIO CESAR CEPEDA BARRERA"/>
        <s v="ADRIANA LUCIA NAVARRO VARGAS"/>
        <s v="ALFREDO JOSE BATEMAN SERRANO"/>
        <s v="MARTHA ANGELICA CAMPO QUINTANA"/>
        <s v="ANA GABRIELA MORENO CADENA"/>
        <s v="JUAN MANUEL GOMEZ MACIAS"/>
        <s v="LILIAM ANDREA PATIÑO SOSA"/>
        <s v="LAURA FELIZA MORENO ROJAS"/>
        <s v="JHONATHANN EDUARDO SOTELO ORDOÑEZ"/>
        <s v="MARIA CLAUDIA ORTEGA REYES"/>
        <s v="MARCO AURELIO REINA FERNANDEZ"/>
        <s v="GUILLERMO FRANCISCO AVILA ANDRADE"/>
        <s v="FRANCISCO JAVIER ACOSTA SUAREZ"/>
        <s v="PAULO CESAR SANTACRUZ HERNANDEZ"/>
        <s v="JOSE LUIS LEON ALVAREZ"/>
        <s v="MARILU  OVALLE GARZON"/>
        <s v="YENIFER ALEJANDRA RAMIREZ SOTO"/>
        <s v="JAVIER ANDRES NIÑO PARRADO"/>
        <s v="LUCIA TERESA JARAMILLO GUERRA"/>
        <s v="PAOLA  SABOGAL CARRILLO"/>
        <s v="JHOIMAR OCTAVIO LOAIZA VASQUEZ"/>
        <s v="MARIBEL  LEAL FONSECA"/>
        <s v="CESAR AUGUSTO SANCHEZ SANCHEZ"/>
        <s v="LUIS EDUARDO PERICO ROJAS"/>
        <s v="LEILY MARIANA FLOREZ FLOREZ"/>
        <s v="NICOLAS  FAGUA SUAREZ"/>
        <s v="ANGEL DAVID ESPEJO LOPEZ"/>
        <s v="KAREN DEL PILAR VARGAS QUIJANO"/>
        <s v="MARTA CECILIA JAUREGUI ACEVEDO"/>
        <s v="BELISARIO  CASTELBLANCO PIRAQUIVE"/>
        <s v="LUIS EFREN MURILLO GAMBOA"/>
        <s v="FERNANDO  AGUIRRE PANCHE"/>
        <s v="CRISTIAN GIOVANNI BOHORQUEZ MOLANO"/>
        <s v="ADRIANA  GARZON RAMIREZ"/>
        <s v="SEBASTIAN  MENDEZ LEON"/>
        <s v="LUZ STELLA BELTRAN LAMMOGLIA"/>
        <s v="JUAN CARLOS GOMEZ MARULANDA"/>
        <s v="JUAN DANIEL FLOREZ PORRAS"/>
        <s v="BIBIANA STELLA PEREZ GAONA"/>
        <s v="DANICCE  VERA ARIAS"/>
        <s v="HECTOR RAFAEL RUIZ VEGA"/>
        <s v="CAMILO ARTURO GOMEZ CARRILLO"/>
        <s v="SANDRA LUCIA VACA FULA"/>
        <s v="CRISTIAN CAMILO ROJAS CARDENAS"/>
        <s v="BERTHA CECILIA CASTAÑEDA HERNANDEZ"/>
        <s v="MARIA NELLY ESPEJO MORENO"/>
        <s v="NYDIA JOHANA MUÑOZ ROLDAN"/>
        <s v="ELENA ISABEL CRISTINA ARROYO ANDRADE"/>
        <s v="PEDRO ALEJANDRO VEGA SIERRA"/>
        <s v="FREDY ALEXANDER FORERO TORRES"/>
        <s v="LADY JOHANNA NUÑEZ PRIETO"/>
        <s v="KARINA JOHANA ROMERO VILLARREAL"/>
        <s v="LEONARDO ANDRES RODELO ORTIZ"/>
        <s v="NICOLAS  BOCANEGRA MORENO"/>
        <s v="LUDDY OLINFFAR CAMACHO CAMACHO"/>
        <s v="JUAN DAVID MORENO RAMIREZ"/>
        <s v="LEANDRO HOALDINY GARCIA FARIETA"/>
        <s v="LUISA FERNANDA MORALES CARDOZO"/>
        <s v="JOHANA MARCELA AREVALO BERNAL"/>
        <s v="MONICA ANDREA GAITAN TORRES"/>
        <s v="CARMEN STELLA CANO BECERRA"/>
        <s v="KELLY YAMILE LUNA CALDAS"/>
        <s v="MARIA LILIANA CARDONA TORRES"/>
        <s v="MARIA DEL PILAR RUSSI RINCON"/>
        <s v="JUAN DAVID AMAYA GOMEZ"/>
        <s v="GERALDIN XIOMARA CASTRILLON MOLINA"/>
        <s v="ANDRES FELIPE SANCHEZ ESPINOSA"/>
        <s v="GINA MARCELA MARTINEZ SANCHEZ"/>
        <s v="DAYANNA STEFANNIA TRIANA ORTIZ"/>
        <s v="NILSON ANDRES MACIAS CARDENAS"/>
        <s v="EDGAR ANDRES PUPIALES BUCHELI"/>
        <s v="ANGELICA MARIA AVILA RUBIO"/>
        <s v="KARINA ANDREA RODRIGUEZ SAAVEDRA"/>
        <s v="PAULA ANDREA ROMERO GARZON"/>
        <s v="ANDREA PAOLA GARCIA RUIZ"/>
        <s v="ALONSO MARIO NEMPEQUE GONZALEZ"/>
        <s v="JORGE OMAR ESCOBAR GONZALEZ"/>
        <s v="MARIBEL  ARIZA ARENAS"/>
        <s v="ARMANDO  ARDILA DELGADO"/>
        <s v="NANCY JOHANA RODRIGUEZ TORRES"/>
        <s v="RANDY DE JESUS ESPITIA PETRO"/>
        <s v="ANDREA  GONZALEZ PORRAS"/>
        <s v="GENNY MERCEDES MARTINEZ LAGUNA"/>
        <s v="GLORIA PATRICIA RINCON MEDRANO"/>
        <s v="ADRIANA  ORJUELA CAÑON"/>
        <s v="ANDREA JULIANA GALEANO LOPEZ"/>
        <s v="CAMILO ALEJANDRO BECERRA RODRIGUEZ"/>
        <s v="CRISTIAN DAVID CUADROS MUÑOZ"/>
        <s v="LADY VIVIANA LEGARDA RODRIGUEZ"/>
        <s v="DORIS YANETH BARON MILLAN"/>
        <s v="LILLY ESPERANZA DOMINGUEZ HERRERA"/>
        <s v="LUZ ANGELA HOYOS SALCEDO"/>
        <s v="MARIA CONSUELO ARAGON BARRERA"/>
        <s v="MARIA PAULA REALES OSPINA"/>
        <s v="MARTHA ISABEL RUEDA URBINA"/>
        <s v="MIGUEL ANGEL CUEVAS MARTINEZ"/>
        <s v="NADIA CATALINA PAVA BUITRAGO"/>
        <s v="ZULY ALEJANDRA DIAZ RINCON"/>
        <s v="JEISSON EDUARDO AFRICANO TORRES"/>
        <s v="CARLOS FELIPE JIMENEZ URIBE"/>
        <s v="MEILYS  BARRAZA PACHECO"/>
        <s v="MAURICIO ALBERTO OSPINA RUIZ"/>
        <s v="MARTHA CAROLINA MORALES RENGIFO"/>
        <s v="KELLY ASCENETH DEMOYA CORREAL"/>
        <s v="SANDRA  DIAZ OVIEDO"/>
        <s v="CAROLINA  PAZ MANZANO"/>
        <s v="MARISOL  PEREZ BERNAL"/>
        <s v="HUGO  PALACIOS ZULETA"/>
        <s v="EDNA ROCIO SANCHEZ MORALES"/>
        <s v="ISABEL CRISTINA COTE GOMEZ"/>
        <s v="CLAUDIA PATRICIA ALMEIDA CASTILLO"/>
        <s v="LUZ DARY PALENCIA SEPULVEDA"/>
        <s v="JULIAN DAVID NARANJO LOPEZ"/>
        <s v="ANDREA MARCELA CUELLAR VELANDIA"/>
        <s v="GISEL JOHANNA MARTINEZ ROA"/>
        <s v="MONICA  PEREZ RODRIGUEZ"/>
        <s v="KAREN NATHALY RAMIREZ BARBOSA"/>
        <s v="JOHANNA ELIZABETH LOZANO AVILA"/>
        <s v="LUISA MARCELA RAMIREZ"/>
        <s v="JESSICA ANDREA CASTAÑO HURTADO"/>
        <s v="DIANA ROCIO CAMACHO PARRA"/>
        <s v="MARIA ANGELICA MOLINA GONZALEZ"/>
        <s v="CHRISTIAN CAMILO RIAÑO CARDONA"/>
        <s v="CHRISTIANG DANIEL MONROY VARGAS"/>
        <s v="DIANA PAOLA ROJAS VALENCIA"/>
        <s v="LEIDY MILENA TINOCO GAMBA"/>
        <s v="YENNY DURLEY FERNANDEZ LEON"/>
        <s v="MISAEL ANGEL MENDEZ MORENO"/>
        <s v="CAMILO ANDRES ORJUELA SEGURA"/>
        <s v="OMAR  CARDENAS HERNANDEZ"/>
        <s v="CESAR AUGUSTO VELOSA JIMENEZ"/>
        <s v="SILVANA LORENA PALMARINY PEÑARANDA"/>
        <s v="LUZ MIREYA NORATO LUQUE"/>
        <s v="ANDRES DAVID BAUTISTA ROBLES"/>
        <s v="LIZETH TATIANA JOYA MUÑOZ"/>
        <s v="MEDICAL PROTECTION LTDA SALUD OCUPACIONA L"/>
        <s v="CESAR NEY OSORIO ARANGO"/>
        <s v="SANTIAGO  LEON GOMEZ"/>
        <s v="NIDIA JOHANNA SANTOS UBAQUE"/>
        <s v="ALISSON CAMILA NARANJO PARDO"/>
        <s v="LADY ALEJANDRA QUINTERO CARDOZO"/>
        <s v="DAJHANA MARCELA NAVAS VARON"/>
        <s v="DIANA CAROLINA GROSO CONTRERAS"/>
        <s v="ERIKA MARCELA ACOSTA LEGUIZAMO"/>
        <s v="GLENICE MARIA VARGAS RODRIGUEZ"/>
        <s v="INGRID NATALIA BONILLA VARGAS"/>
        <s v="JEYMY KATHERINE MUÑOZ MUÑOZ"/>
        <s v="DAVID ORLANDO SANCHEZ OLARTE"/>
        <s v="JOSE ALBERTO RODRIGUEZ HERNANDEZ"/>
        <s v="JOSE ALEJANDRO ARDILA CORTES"/>
        <s v="LADY LORENA RIAÑO RIOS"/>
        <s v="LUIS ANGEL ACEVEDO ACEVEDO"/>
        <s v="LINA VANESSA ARISTIZABAL IRREÑO"/>
        <s v="LUZ MARINA ARAGON RIASCOS"/>
        <s v="NATALIA  BLANCO PACHECO"/>
        <s v="STIVEN ORLANDO MONROY CESPEDES"/>
        <s v="RUDDY MARCELA REYES PINZON"/>
        <s v="ROBERT HIDEKI ALVAREZ VARGAS"/>
        <s v="VIVIAN LORENA MESA PALOMO"/>
        <s v="YEIMY JULIETH BURBANO PACHON"/>
        <s v="YINA PAOLA GONZALEZ TRIANA"/>
        <s v="HERNAN MAURICIO DUARTE MORALES"/>
        <s v="RICARDO JAVIER MARTIN MARTINEZ REYES"/>
        <s v="ETHEL CATALINA PARDO DUARTE"/>
        <s v="MARIA CONSTANZA POLANCO CONTRERAS"/>
        <s v="YULY PAOLA BELTRAN TORRES"/>
        <s v="JOHN FREDY RAMIREZ"/>
        <s v="JOHANNA CAROLINA PRIETO AMADOR"/>
        <s v="EDWIN  PARADA CALVO"/>
        <s v="LAURA VALENTINA DE LOS REMEDIOS VELANDIA TRUJILLO"/>
        <s v="JAIRO ENRIQUE BELLO ARDILA"/>
        <s v="MARIA ALEJANDRA CHACON OSPINA"/>
        <s v="ELIZABETH  MONTES CUELLO"/>
        <s v="ERIKA JOINER ZAPATA TABARES"/>
        <s v="ANGELA JOHANNA FRANCO CHAVES"/>
        <s v="DANIEL  ISAACS CORAL"/>
        <s v="LUIS FELIPE RUIZ SANCHEZ"/>
        <s v="CAMILO ALFREDO DAJOME NAVARRO"/>
        <s v="HERNANDO  GALVIS LEAL"/>
        <s v="DIEGO ALEJANDRO CASTRO PEREZ"/>
        <s v="XIMENA ALEXANDRA AGUILLON PACHON"/>
        <s v="ALEXANDER SEGUNDO DELGADO TOBON"/>
        <s v="RICARDO  LEON PERALTA"/>
        <s v="ANDREA CAROLINA MORENO FARIETA"/>
        <s v="ELDA MARINA RUEDA TOBON"/>
        <s v="SEBASTIAN CAMILO GUANUMEN PARRA"/>
        <s v="NATALIA  ARANGO NADER"/>
        <s v="DAVID LEONARDO NUÑEZ AMORTEGUI"/>
        <s v="ELIZABETH  AREVALO CANCINO"/>
        <s v="LADY YINETH RODRIGUEZ OCACION"/>
        <s v="SOCIEDAD CAMERAL DE CERTIFICACION DIGITA L CERTICAMARA S A"/>
        <s v="ESTEFANIA  GUTIERREZ BARRERA"/>
        <s v="YUDY TATIANA VARGAS LOZANO"/>
        <s v="CRISTHIAN FELIPE YARCE BARRAGAN"/>
        <s v="EDGAR  CATAÑO SANCHEZ"/>
        <s v="HENRY WILSON GONZALEZ BELLO"/>
        <s v="JULIA ADRIANA TELLEZ VANEGAS"/>
        <s v="IVONNE CRISTINA GIL VENEGAS"/>
        <s v="DIEGO ALEJANDRO ESCOBAR SARMIENTO"/>
        <s v="HENRY ALEXANDER SANCHEZ URREGO"/>
        <s v="NEIL HERNANDO BRAVO VELANDIA"/>
        <s v="LUZ EYDA CORDOBA PANESSO"/>
        <s v="CARLOS RAFAEL TAMARA LUNA"/>
        <s v="IVONNE STHEFANY HURTADO CASTRO"/>
        <s v="DIANA PAOLA ZEA NITOLA"/>
        <s v="DORIS LISED LOPEZ LOPEZ"/>
        <s v="JONATHAN  VERGEL VALENCIA"/>
        <s v="LUZ AMPARO SALAMANCA BUSTOS"/>
        <s v="DALMA SOFIA ARIZA HERNANDEZ"/>
        <s v="LEIDY KARINA OSPINA CASTAÑEDA"/>
        <s v="OLGA ROCIO JIMENEZ TORRES"/>
        <s v="YOLANDA  RODRIGUEZ MOLINA"/>
        <s v="DIANA MARCELA CLAVIJO QUIROGA"/>
        <s v="NANCY YANIRA ROA MENDOZA"/>
        <s v="DIANA MARCELA BOLIVAR FANDIÑO"/>
        <s v="LINDA GISELL SANCHEZ REYES"/>
        <s v="KATIA SOFIA SENA BERROCAL"/>
        <s v="DANIELA DE LOS ANGELES SUAREZ BELTRAN"/>
        <s v="JESUS ALBERTO OROZCO CASTIBLANCO"/>
        <s v="CRISTIAN JAVIER AMAYA TAMBO"/>
        <s v="ANGIE LIZETH SERRANO CASTELLANOS"/>
        <s v="AURA MARIA FRANCO REYES"/>
        <s v="JOHANN ALEXANDER GARZON ARENAS"/>
        <s v="DANIEL SANTIAGO TORRES PINILLA"/>
        <s v="HECTOR WILSON GUALTEROS BUITRAGO"/>
        <s v="ERIKA NATHALIA JARAMILLO GUERRERO"/>
        <s v="VIVIANA  OTALORA CORTES"/>
        <s v="JENNY ANDREA ROCHA GARCIA"/>
        <s v="KELLY VANESSA BAUTISTA URUEÑA"/>
        <s v="DIEGO ALEJANDRO BRIÑEZ OLAYA"/>
        <s v="LILIA  ZAMBRANO DURAN"/>
        <s v="KATHERINE  MARRUGO SALDARRIAGA"/>
        <s v="GLORIA STELLA ROBALLO OLMOS"/>
        <s v="EDGAR HERNAN SANCHEZ MONTOYA"/>
        <s v="CLAUDIA MARIA MARTINEZ ZULUAGA"/>
        <s v="GABRIEL ERNESTO LAGOS MEDINA"/>
        <s v="YAMID JOHANNA CASTILLO GAMEZ"/>
        <s v="WILSON  COLMENARES ESPINOSA"/>
        <s v="JAIME ANDRES QUINTERO SANCHEZ"/>
        <s v="CLAUDIA YOHANA GAMBOA PINEDA"/>
        <s v="MARIA LOURDES BAUTE ARAUJO"/>
        <s v="RUTH CAROLINA ALVAREZ MOJICA"/>
        <s v="ANDRES CAMILO MARTINEZ SAENZ"/>
        <s v="SANDRA CATALINA SAAVEDRA JIMENEZ"/>
        <s v="WILLIAM  ALVAREZ GRANADOS"/>
        <s v="LUIS ANIBAL MORALES SEPULVEDA"/>
        <s v="JERONIMO  RATIVA MORALES"/>
        <s v="WILMER  ALARCON PADILLA"/>
        <s v="ANDRES NOLASCO OLAYA GOMEZ"/>
        <s v="LUIS ALEJANDRO CRUZ ARIAS"/>
        <s v="OMAYRA  GARCIA CHAVES"/>
        <s v="ANDREA PAOLA VEGA TORRES"/>
        <s v="JULIAN ANDRES GUALDRON DURAN"/>
        <s v="ANA MARIA LOPEZ RODRIGUEZ"/>
        <s v="SOLEY  OSMA VARGAS"/>
        <s v="JIMENA LUCIA URBINA GOMEZ"/>
        <s v="ANGELA MARIA SOLEDAD NAVARRETE PESELLIN"/>
        <s v="DIEGO HERNAN DAZA HURTADO"/>
        <s v="LINA FERNANDA SALAZAR ALVARADO"/>
        <s v="ELVIS ROMAN BORDA FABIAN"/>
        <s v="JOHNN FREDY PULIDO"/>
        <s v="ALBERTO  HERRERA VELA"/>
        <s v="JESUS ALFREDO BALAGUERA BONITTO"/>
        <s v="LUIS GUILLERMO BARBOSA SANCHEZ" u="1"/>
        <s v="INTERNATIONAL FINANCE CORPORATION" u="1"/>
        <s v="CATALINA PERALTA PUENTES" u="1"/>
        <s v="BRANCH OF MICROSOFT COLOMBIA INC" u="1"/>
      </sharedItems>
    </cacheField>
    <cacheField name="Naturaleza" numFmtId="0">
      <sharedItems/>
    </cacheField>
    <cacheField name="Tipo de contrato" numFmtId="0">
      <sharedItems/>
    </cacheField>
    <cacheField name="Objeto" numFmtId="0">
      <sharedItems longText="1"/>
    </cacheField>
    <cacheField name="Más de un (1) contrato" numFmtId="0">
      <sharedItems/>
    </cacheField>
    <cacheField name="Mismo Objeto" numFmtId="0">
      <sharedItems count="2">
        <s v="SI"/>
        <s v="NO"/>
      </sharedItems>
    </cacheField>
    <cacheField name="Trimestres" numFmtId="0" databaseField="0">
      <fieldGroup base="3">
        <rangePr groupBy="quarters" startDate="2016-01-26T00:00:00" endDate="2021-10-02T00:00:00"/>
        <groupItems count="6">
          <s v="&lt;26/01/2016"/>
          <s v="Trim.1"/>
          <s v="Trim.2"/>
          <s v="Trim.3"/>
          <s v="Trim.4"/>
          <s v="&gt;2/10/2021"/>
        </groupItems>
      </fieldGroup>
    </cacheField>
    <cacheField name="Años" numFmtId="0" databaseField="0">
      <fieldGroup base="3">
        <rangePr groupBy="years" startDate="2016-01-26T00:00:00" endDate="2021-10-02T00:00:00"/>
        <groupItems count="8">
          <s v="&lt;26/01/2016"/>
          <s v="2016"/>
          <s v="2017"/>
          <s v="2018"/>
          <s v="2019"/>
          <s v="2020"/>
          <s v="2021"/>
          <s v="&gt;2/10/2021"/>
        </groupItems>
      </fieldGroup>
    </cacheField>
    <cacheField name="Trimestres2" numFmtId="0" databaseField="0">
      <fieldGroup base="4">
        <rangePr groupBy="quarters" startDate="2008-12-31T00:00:00" endDate="2022-07-20T00:00:00"/>
        <groupItems count="6">
          <s v="&lt;31/12/2008"/>
          <s v="Trim.1"/>
          <s v="Trim.2"/>
          <s v="Trim.3"/>
          <s v="Trim.4"/>
          <s v="&gt;20/07/2022"/>
        </groupItems>
      </fieldGroup>
    </cacheField>
    <cacheField name="Años2" numFmtId="0" databaseField="0">
      <fieldGroup base="4">
        <rangePr groupBy="years" startDate="2008-12-31T00:00:00" endDate="2022-07-20T00:00:00"/>
        <groupItems count="17">
          <s v="&lt;31/12/2008"/>
          <s v="2008"/>
          <s v="2009"/>
          <s v="2010"/>
          <s v="2011"/>
          <s v="2012"/>
          <s v="2013"/>
          <s v="2014"/>
          <s v="2015"/>
          <s v="2016"/>
          <s v="2017"/>
          <s v="2018"/>
          <s v="2019"/>
          <s v="2020"/>
          <s v="2021"/>
          <s v="2022"/>
          <s v="&gt;20/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5">
  <r>
    <s v="BD 2016 A 2020"/>
    <x v="0"/>
    <x v="0"/>
    <x v="0"/>
    <x v="0"/>
    <n v="79752493"/>
    <x v="0"/>
    <s v="Natural"/>
    <s v="Servicios Profesionales y Apoyo a la gestión"/>
    <s v="Prestar servicios profesionales al Despacho de  la Secretaría Distrital de Hacienda para la evaluación económica y financiera de las Empresas Descentralizadas y Empresas Sociales del Distrito, respecto de las cuales el Despacho asigne la labor."/>
    <s v="SI"/>
    <x v="0"/>
  </r>
  <r>
    <s v="BD 2016 A 2020"/>
    <x v="0"/>
    <x v="1"/>
    <x v="1"/>
    <x v="1"/>
    <n v="52790547"/>
    <x v="1"/>
    <s v="Natural"/>
    <s v="Servicios Profesionales y Apoyo a la gestión"/>
    <s v="Prestar los servicios profesionales para definir los requerimientos necesarios para la actualización y mejoramiento del sistema de contratación de la Secretaria Distrital de Hacienda, así como realizar la gestión de pruebas a los desarrollos efectuados por la Dirección de Sistemas, garantizando su coordinación en el marco del Sistema Integrado de gestión de calidad."/>
    <s v="NO"/>
    <x v="1"/>
  </r>
  <r>
    <s v="BD 2016 A 2020"/>
    <x v="0"/>
    <x v="2"/>
    <x v="2"/>
    <x v="0"/>
    <n v="79885567"/>
    <x v="2"/>
    <s v="Natural"/>
    <s v="Servicios Profesionales y Apoyo a la gestión"/>
    <s v="Prestar asesoría jurídica en materia penal y representar judicial, extrajudicial y/o administrativamente a Bogotá D.C. Secretaría Distrital de Hacienda, en la audiencia de formulación de acusación, audiencia preparatoria, el juicio oral e inclusive hasta que haya sentencia,  en las acciones penales de alto impacto para los intereses de la entidad."/>
    <s v="SI"/>
    <x v="1"/>
  </r>
  <r>
    <s v="BD 2016 A 2020"/>
    <x v="0"/>
    <x v="3"/>
    <x v="3"/>
    <x v="2"/>
    <n v="79055153"/>
    <x v="3"/>
    <s v="Natural"/>
    <s v="Servicios Profesionales y Apoyo a la gestión"/>
    <s v="Prestar servicios para establecer los instrumentos apropiados para los procesos de recolección y de análisis de información en el marco del seguimiento expost"/>
    <s v="SI"/>
    <x v="1"/>
  </r>
  <r>
    <s v="BD 2016 A 2020"/>
    <x v="0"/>
    <x v="4"/>
    <x v="4"/>
    <x v="3"/>
    <n v="79110604"/>
    <x v="4"/>
    <s v="Natural"/>
    <s v="Servicios Profesionales y Apoyo a la gestión"/>
    <s v="PRESTAR EL SERVICIO DE PRODUCCIÓN DE IMÁGENES DE LAS CAMPAÑAS Y FOTOGRAFÍA PROFESIONAL PARA TODAS LAS ESTRATEGIAS Y PIEZAS DE COMUNICACIÓN DE LA SECRETARÍA DISTRITAL DE HACIENDA."/>
    <s v="SI"/>
    <x v="0"/>
  </r>
  <r>
    <s v="BD 2016 A 2020"/>
    <x v="0"/>
    <x v="5"/>
    <x v="5"/>
    <x v="4"/>
    <n v="51730285"/>
    <x v="5"/>
    <s v="Natural"/>
    <s v="Servicios Profesionales y Apoyo a la gestión"/>
    <s v="Prestar los servicios profesionales para realizar la edición y corrección de estilo de las publicaciones, material gráfico y de información de la web y la intranet, que realiza la Secretaría."/>
    <s v="SI"/>
    <x v="0"/>
  </r>
  <r>
    <s v="BD 2016 A 2020"/>
    <x v="0"/>
    <x v="6"/>
    <x v="6"/>
    <x v="5"/>
    <n v="52812192"/>
    <x v="6"/>
    <s v="Natural"/>
    <s v="Servicios Profesionales y Apoyo a la gestión"/>
    <s v="Prestar los servicios profesionales para realizar el análisis, diseño, construcción y pruebas de los requerimientos del  sistema de información tributario de SIT 2."/>
    <s v="NO"/>
    <x v="1"/>
  </r>
  <r>
    <s v="BD 2016 A 2020"/>
    <x v="0"/>
    <x v="7"/>
    <x v="6"/>
    <x v="0"/>
    <n v="41622502"/>
    <x v="7"/>
    <s v="Natural"/>
    <s v="Servicios Profesionales y Apoyo a la gestión"/>
    <s v="Prestar servicios profesionales para representar y asesorar judicial, extrajudicial y/o administrativamente a la Secretaría Distrital de Hacienda en la atención de procesos de diferente naturaleza."/>
    <s v="NO"/>
    <x v="1"/>
  </r>
  <r>
    <s v="BD 2016 A 2020"/>
    <x v="0"/>
    <x v="8"/>
    <x v="6"/>
    <x v="6"/>
    <n v="22462677"/>
    <x v="8"/>
    <s v="Natural"/>
    <s v="Servicios Profesionales y Apoyo a la gestión"/>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
    <s v="SI"/>
    <x v="0"/>
  </r>
  <r>
    <s v="BD 2016 A 2020"/>
    <x v="0"/>
    <x v="9"/>
    <x v="6"/>
    <x v="6"/>
    <n v="21102425"/>
    <x v="9"/>
    <s v="Natural"/>
    <s v="Servicios Profesionales y Apoyo a la gestión"/>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
    <s v="NO"/>
    <x v="1"/>
  </r>
  <r>
    <s v="BD 2016 A 2020"/>
    <x v="0"/>
    <x v="10"/>
    <x v="6"/>
    <x v="6"/>
    <n v="80278022"/>
    <x v="10"/>
    <s v="Natural"/>
    <s v="Servicios Profesionales y Apoyo a la gestión"/>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NO"/>
    <x v="1"/>
  </r>
  <r>
    <s v="BD 2016 A 2020"/>
    <x v="0"/>
    <x v="11"/>
    <x v="7"/>
    <x v="0"/>
    <n v="80207148"/>
    <x v="11"/>
    <s v="Natural"/>
    <s v="Servicios Profesionales y Apoyo a la gestión"/>
    <s v="Prestar servicios profesionales para representar y asesorar judicial, extrajudicial y/o administrativamente a la Secretaría Distrital de Hacienda en la atención de procesos de diferente naturaleza."/>
    <s v="SI"/>
    <x v="1"/>
  </r>
  <r>
    <s v="BD 2016 A 2020"/>
    <x v="0"/>
    <x v="12"/>
    <x v="8"/>
    <x v="7"/>
    <n v="52264148"/>
    <x v="12"/>
    <s v="Natural"/>
    <s v="Servicios Profesionales y Apoyo a la gestión"/>
    <s v="Prestar servicios profesionales de intervención e implementación de actividades relacionadas con el Sistema de Gestión de Seguridad y Salud en el Trabajo de la Secretaria Distrital de Hacienda.  "/>
    <s v="NO"/>
    <x v="1"/>
  </r>
  <r>
    <s v="BD 2016 A 2020"/>
    <x v="0"/>
    <x v="13"/>
    <x v="9"/>
    <x v="8"/>
    <n v="51872546"/>
    <x v="13"/>
    <s v="Natural"/>
    <s v="Servicios Profesionales y Apoyo a la gestión"/>
    <s v="Prestar los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s v="SI"/>
    <x v="1"/>
  </r>
  <r>
    <s v="BD 2016 A 2020"/>
    <x v="0"/>
    <x v="14"/>
    <x v="10"/>
    <x v="9"/>
    <n v="79103946"/>
    <x v="14"/>
    <s v="Natural"/>
    <s v="Servicios Profesionales y Apoyo a la gestión"/>
    <s v="Prestar los servicios profesionales para apoyar las auditorias, evaluaciones y seguimientos que se realizarán de acuerdo con el plan de acción y el programa anual de auditoria aprobado por el comité de coordinación de control interno para la vigencia."/>
    <s v="NO"/>
    <x v="1"/>
  </r>
  <r>
    <s v="BD 2016 A 2020"/>
    <x v="0"/>
    <x v="15"/>
    <x v="11"/>
    <x v="10"/>
    <n v="79838921"/>
    <x v="15"/>
    <s v="Natural"/>
    <s v="Servicios Profesionales y Apoyo a la gestión"/>
    <s v="Prestar los servicios profesionales en la Implementación, configuración y parametrización de las herramientas CRM, adecuándolas a los sistemas de información de la Secretaría Distrital de Hacienda, tendientes a mejorar los procesos de atención a los ciudadanos."/>
    <s v="NO"/>
    <x v="1"/>
  </r>
  <r>
    <s v="BD 2016 A 2020"/>
    <x v="0"/>
    <x v="16"/>
    <x v="11"/>
    <x v="11"/>
    <n v="79866378"/>
    <x v="16"/>
    <s v="Natural"/>
    <s v="Servicios Profesionales y Apoyo a la gestión"/>
    <s v="Prestar los servicios profesionales para  realizar el análisis, diseño, construcción y pruebas de los requerimientos para la modernización del sistema de información tributario."/>
    <s v="NO"/>
    <x v="1"/>
  </r>
  <r>
    <s v="BD 2016 A 2020"/>
    <x v="0"/>
    <x v="17"/>
    <x v="11"/>
    <x v="12"/>
    <n v="79698541"/>
    <x v="17"/>
    <s v="Natural"/>
    <s v="Servicios Profesionales y Apoyo a la gestión"/>
    <s v="Prestar servicios profesionales especializados para apoyar a los entes públicos distritales en el tema de depuración contable bajo estándares internacionales de Contabilidad.  "/>
    <s v="SI"/>
    <x v="0"/>
  </r>
  <r>
    <s v="BD 2016 A 2020"/>
    <x v="0"/>
    <x v="18"/>
    <x v="11"/>
    <x v="0"/>
    <n v="79643659"/>
    <x v="18"/>
    <s v="Natural"/>
    <s v="Servicios Profesionales y Apoyo a la gestión"/>
    <s v="Prestar servicios profesionales para representar y asesorar judicial, extrajudicial y/o administrativamente a la Secretaría Distrital de Hacienda en la atención de procesos de diferente naturaleza."/>
    <s v="SI"/>
    <x v="0"/>
  </r>
  <r>
    <s v="BD 2016 A 2020"/>
    <x v="0"/>
    <x v="19"/>
    <x v="12"/>
    <x v="11"/>
    <n v="79634294"/>
    <x v="19"/>
    <s v="Natural"/>
    <s v="Servicios Profesionales y Apoyo a la gestión"/>
    <s v="Prestar los servicios profesionales para realizar el análisis, diseño, construcción, pruebas e implementación de los requerimientos para la modernización del nuevo sistema de información tributario y realizar controles en la aplicación de estándares y lineamientos establecidos para la construcción y/o mantenimiento de requerimientos de software."/>
    <s v="SI"/>
    <x v="1"/>
  </r>
  <r>
    <s v="BD 2016 A 2020"/>
    <x v="0"/>
    <x v="20"/>
    <x v="13"/>
    <x v="13"/>
    <n v="51963011"/>
    <x v="20"/>
    <s v="Natural"/>
    <s v="Servicios Profesionales y Apoyo a la gestión"/>
    <s v="Prestar los servicios profesionales para realizar el análisis, diseño, construcción, pruebas e implementación y apoyar la aplicación de estándares y lineamientos establecidos para la construcción y mantenimiento de requerimientos de software del componente financiero de Si Capital."/>
    <s v="SI"/>
    <x v="0"/>
  </r>
  <r>
    <s v="BD 2016 A 2020"/>
    <x v="0"/>
    <x v="21"/>
    <x v="13"/>
    <x v="14"/>
    <n v="41719422"/>
    <x v="21"/>
    <s v="Natural"/>
    <s v="Servicios Profesionales y Apoyo a la gestión"/>
    <s v="Prestar los servicios profesionales para realizar el análisis, diseño, construcción, pruebas e implementación de los requerimientos del componente financiero de Si Capital."/>
    <s v="SI"/>
    <x v="1"/>
  </r>
  <r>
    <s v="BD 2016 A 2020"/>
    <x v="0"/>
    <x v="22"/>
    <x v="13"/>
    <x v="13"/>
    <n v="7552994"/>
    <x v="22"/>
    <s v="Natural"/>
    <s v="Servicios Profesionales y Apoyo a la gestión"/>
    <s v="Prestar los servicios profesionales para realizar el análisis, diseño, construcción, pruebas e implementación de los requerimientos del componente financiero de Si Capital"/>
    <s v="SI"/>
    <x v="1"/>
  </r>
  <r>
    <s v="BD 2016 A 2020"/>
    <x v="0"/>
    <x v="23"/>
    <x v="13"/>
    <x v="13"/>
    <n v="11791004"/>
    <x v="23"/>
    <s v="Natural"/>
    <s v="Servicios Profesionales y Apoyo a la gestión"/>
    <s v="Prestar los servicios profesionales para realizar el análisis, diseño, construcción, pruebas e implementación de los requerimientos del componente financiero de Si Capital"/>
    <s v="SI"/>
    <x v="1"/>
  </r>
  <r>
    <s v="BD 2016 A 2020"/>
    <x v="0"/>
    <x v="24"/>
    <x v="13"/>
    <x v="13"/>
    <n v="84090824"/>
    <x v="24"/>
    <s v="Natural"/>
    <s v="Servicios Profesionales y Apoyo a la gestión"/>
    <s v="Prestar los servicios profesionales para realizar el análisis, diseño, construcción, pruebas e implementación de los requerimientos del componente financiero de Si Capital. "/>
    <s v="SI"/>
    <x v="0"/>
  </r>
  <r>
    <s v="BD 2016 A 2020"/>
    <x v="0"/>
    <x v="25"/>
    <x v="13"/>
    <x v="15"/>
    <n v="52024823"/>
    <x v="25"/>
    <s v="Natural"/>
    <s v="Servicios Profesionales y Apoyo a la gestión"/>
    <s v="Prestar los servicios profesionales en la Implementación, configuración y parametrización de las herramientas CRM, adecuándolas a los sistemas de información de la Secretaría Distrital de Hacienda, tendientes a mejorar los procesos de atención a los ciudadanos."/>
    <s v="SI"/>
    <x v="1"/>
  </r>
  <r>
    <s v="BD 2016 A 2020"/>
    <x v="0"/>
    <x v="26"/>
    <x v="14"/>
    <x v="16"/>
    <n v="79952721"/>
    <x v="26"/>
    <s v="Natural"/>
    <s v="Servicios Profesionales y Apoyo a la gestión"/>
    <s v="Prestar servicios profesionales para el seguimiento y acompañamiento técnico de los proyectos  relacionados con la intervención de la infraestructura del Centro Administrativo Distrital - CAD y las diferentes sedes de la Secretaría Distrital - SDH"/>
    <s v="SI"/>
    <x v="0"/>
  </r>
  <r>
    <s v="BD 2016 A 2020"/>
    <x v="0"/>
    <x v="27"/>
    <x v="15"/>
    <x v="17"/>
    <n v="80026475"/>
    <x v="27"/>
    <s v="Natural"/>
    <s v="Servicios Profesionales y Apoyo a la gestión"/>
    <s v="Prestar los servicios profesionales para realizar el análisis, diseño, construcción y pruebas de los requerimientos para la modernización del sistema de información tributario.  "/>
    <s v="SI"/>
    <x v="0"/>
  </r>
  <r>
    <s v="BD 2016 A 2020"/>
    <x v="0"/>
    <x v="28"/>
    <x v="16"/>
    <x v="18"/>
    <n v="79621614"/>
    <x v="28"/>
    <s v="Natural"/>
    <s v="Servicios Profesionales y Apoyo a la gestión"/>
    <s v="Prestar servicios profesionales de intervención e implementación de actividades relacionadas con el Sistema de Gestión de Seguridad y Salud en el Trabajo de la Secretaria Distrital de Hacienda.  "/>
    <s v="SI"/>
    <x v="1"/>
  </r>
  <r>
    <s v="BD 2016 A 2020"/>
    <x v="0"/>
    <x v="29"/>
    <x v="16"/>
    <x v="19"/>
    <n v="52032879"/>
    <x v="29"/>
    <s v="Natural"/>
    <s v="Servicios Profesionales y Apoyo a la gestión"/>
    <s v="Prestar los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s v="SI"/>
    <x v="1"/>
  </r>
  <r>
    <s v="BD 2016 A 2020"/>
    <x v="0"/>
    <x v="30"/>
    <x v="17"/>
    <x v="20"/>
    <n v="51956199"/>
    <x v="30"/>
    <s v="Natural"/>
    <s v="Servicios Profesionales y Apoyo a la gestión"/>
    <s v="Prestar los servicios profesionales especializados para efectuar la actualización bajo estándares internacionales de contabilidad de los documentos técnicos contables determinados y emitidos por la Dirección Distrital de Contabilidad.  "/>
    <s v="SI"/>
    <x v="0"/>
  </r>
  <r>
    <s v="BD 2016 A 2020"/>
    <x v="0"/>
    <x v="31"/>
    <x v="17"/>
    <x v="20"/>
    <n v="51931422"/>
    <x v="31"/>
    <s v="Natural"/>
    <s v="Servicios Profesionales y Apoyo a la gestión"/>
    <s v="Prestar los servicios profesionales para apoyar la definición, contratación y seguimiento de los temas de infraestructura física que requiera el Concejo de Bogotá D.C."/>
    <s v="NO"/>
    <x v="1"/>
  </r>
  <r>
    <s v="BD 2016 A 2020"/>
    <x v="0"/>
    <x v="32"/>
    <x v="18"/>
    <x v="21"/>
    <n v="31579213"/>
    <x v="32"/>
    <s v="Natural"/>
    <s v="Servicios Profesionales y Apoyo a la gestión"/>
    <s v="Prestar los servicios profesionales para  realizar el análisis, diseño, construcción y pruebas de los requerimientos para la modernización del sistema de información tributario."/>
    <s v="NO"/>
    <x v="1"/>
  </r>
  <r>
    <s v="BD 2016 A 2020"/>
    <x v="0"/>
    <x v="33"/>
    <x v="19"/>
    <x v="22"/>
    <n v="80141792"/>
    <x v="33"/>
    <s v="Natural"/>
    <s v="Servicios Profesionales y Apoyo a la gestión"/>
    <s v="Prestar los servicios profesionales especializados para efectuar la actualización bajo estándares internacionales de contabilidad de los documentos técnicos contables determinados y emitidos por la Dirección Distrital de Contabilidad."/>
    <s v="SI"/>
    <x v="1"/>
  </r>
  <r>
    <s v="BD 2016 A 2020"/>
    <x v="0"/>
    <x v="34"/>
    <x v="20"/>
    <x v="23"/>
    <n v="13171587"/>
    <x v="34"/>
    <s v="Natural"/>
    <s v="Servicios Profesionales y Apoyo a la gestión"/>
    <s v="Prestar los servicios profesionales para realizar la construcción y pruebas de los requerimientos transversales para la modernización del componente financiero de Si Capital-  "/>
    <s v="NO"/>
    <x v="1"/>
  </r>
  <r>
    <s v="BD 2016 A 2020"/>
    <x v="0"/>
    <x v="35"/>
    <x v="21"/>
    <x v="24"/>
    <n v="80028343"/>
    <x v="35"/>
    <s v="Natural"/>
    <s v="Servicios Profesionales y Apoyo a la gestión"/>
    <s v="Prestar servicios profesionales especializados para asesorar a los entes públicos distritales en la implementación de las Normas Internacionales de Contabilidad Sector Público, en el sector Gobierno General del Distrito Capital."/>
    <s v="NO"/>
    <x v="1"/>
  </r>
  <r>
    <s v="BD 2016 A 2020"/>
    <x v="0"/>
    <x v="36"/>
    <x v="21"/>
    <x v="25"/>
    <n v="80186896"/>
    <x v="36"/>
    <s v="Natural"/>
    <s v="Servicios Profesionales y Apoyo a la gestión"/>
    <s v="Prestar los servicios profesionales para realizar la construcción y pruebas de los requerimientos transversales para la modernización del componente financiero de Si Capital-"/>
    <s v="NO"/>
    <x v="1"/>
  </r>
  <r>
    <s v="BD 2016 A 2020"/>
    <x v="0"/>
    <x v="37"/>
    <x v="21"/>
    <x v="26"/>
    <n v="79804777"/>
    <x v="37"/>
    <s v="Natural"/>
    <s v="Servicios Profesionales y Apoyo a la gestión"/>
    <s v="Prestar los servicios profesionales para realizar el análisis, diseño, construcción, pruebas e implementación de los requerimientos del componente financiero de Si Capital."/>
    <s v="SI"/>
    <x v="1"/>
  </r>
  <r>
    <s v="BD 2016 A 2020"/>
    <x v="0"/>
    <x v="38"/>
    <x v="22"/>
    <x v="27"/>
    <n v="1032370849"/>
    <x v="38"/>
    <s v="Natural"/>
    <s v="Servicios Profesionales y Apoyo a la gestión"/>
    <s v="Prestar servicios profesionales para apoyar a los entes públicos distritales en la ejecución de las estrategias establecidas en la DDC para implementar las Normas Internacionales de Contabilidad Sector Público, en el sector Gobierno General del Distrito Capital."/>
    <s v="NO"/>
    <x v="1"/>
  </r>
  <r>
    <s v="BD 2016 A 2020"/>
    <x v="0"/>
    <x v="39"/>
    <x v="22"/>
    <x v="28"/>
    <n v="53102242"/>
    <x v="39"/>
    <s v="Natural"/>
    <s v="Servicios Profesionales y Apoyo a la gestión"/>
    <s v="Prestar servicios profesionales para apoyar a los entes públicos distritales en la ejecución de las estrategias establecidas en la DDC para implementar las Normas Internacionales de Contabilidad Sector Público, en el sector Gobierno General del Distrito Capital."/>
    <s v="SI"/>
    <x v="0"/>
  </r>
  <r>
    <s v="BD 2016 A 2020"/>
    <x v="0"/>
    <x v="40"/>
    <x v="23"/>
    <x v="29"/>
    <n v="79055153"/>
    <x v="3"/>
    <s v="Natural"/>
    <s v="Servicios Profesionales y Apoyo a la gestión"/>
    <s v="Prestar servicios para asesorar a las entidades en el proceso de implementación de herramientas de seguimiento expost y apoyar técnicamente a la gerencia en la ejecución del proyecto."/>
    <s v="NO"/>
    <x v="1"/>
  </r>
  <r>
    <s v="BD 2016 A 2020"/>
    <x v="0"/>
    <x v="41"/>
    <x v="24"/>
    <x v="14"/>
    <n v="1090382939"/>
    <x v="40"/>
    <s v="Natural"/>
    <s v="Servicios Profesionales y Apoyo a la gestión"/>
    <s v="Prestar los servicios profesionales para realizar el análisis, diseño, construcción, pruebas e implementación de los requerimientos del componente financiero de Si Capital. "/>
    <s v="NO"/>
    <x v="1"/>
  </r>
  <r>
    <s v="BD 2016 A 2020"/>
    <x v="0"/>
    <x v="42"/>
    <x v="24"/>
    <x v="30"/>
    <n v="80100229"/>
    <x v="41"/>
    <s v="Natural"/>
    <s v="Servicios Profesionales y Apoyo a la gestión"/>
    <s v="Prestar los servicios profesionales para apoyar en el desarrollo e implementación de los sistemas de información requeridos construidos bajo la plataforma Oracle en el Concejo de Bogotá.  "/>
    <s v="SI"/>
    <x v="0"/>
  </r>
  <r>
    <s v="BD 2016 A 2020"/>
    <x v="0"/>
    <x v="43"/>
    <x v="25"/>
    <x v="31"/>
    <n v="1018402951"/>
    <x v="42"/>
    <s v="Natural"/>
    <s v="Servicios Profesionales y Apoyo a la gestión"/>
    <s v="Prestar los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0"/>
    <x v="44"/>
    <x v="26"/>
    <x v="32"/>
    <n v="35457601"/>
    <x v="43"/>
    <s v="Natural"/>
    <s v="Servicios Profesionales y Apoyo a la gestión"/>
    <s v="Prestar servicios profesionales para acompañar a la Oficina de Comunicaciones del Concejo de Bogotá en la implementación de estrategias comunicativas."/>
    <s v="NO"/>
    <x v="1"/>
  </r>
  <r>
    <s v="BD 2016 A 2020"/>
    <x v="0"/>
    <x v="45"/>
    <x v="26"/>
    <x v="33"/>
    <n v="80182898"/>
    <x v="44"/>
    <s v="Natural"/>
    <s v="Servicios Profesionales y Apoyo a la gestión"/>
    <s v="Prestar los servicios profesionales para realizar la construcción y pruebas de los requerimientos transversales para la modernización del componente financiero de Si Capital-"/>
    <s v="SI"/>
    <x v="0"/>
  </r>
  <r>
    <s v="BD 2016 A 2020"/>
    <x v="0"/>
    <x v="46"/>
    <x v="27"/>
    <x v="34"/>
    <n v="80182699"/>
    <x v="45"/>
    <s v="Natural"/>
    <s v="Servicios Profesionales y Apoyo a la gestión"/>
    <s v="Prestar los servicios profesionales especializados para efectuar la actualización bajo estándares internacionales de contabilidad de los documentos técnicos contables determinados y emitidos por la Dirección Distrital de Contabilidad."/>
    <s v="NO"/>
    <x v="1"/>
  </r>
  <r>
    <s v="BD 2016 A 2020"/>
    <x v="0"/>
    <x v="47"/>
    <x v="28"/>
    <x v="33"/>
    <n v="4098836"/>
    <x v="46"/>
    <s v="Natural"/>
    <s v="Servicios Profesionales y Apoyo a la gestión"/>
    <s v="Prestar los servicios profesionales para acompañar al Concejo de Bogotá D.C. en la revisión y estudio de las historias laborales de los funcionarios para la definición técnica y jurídica del cumplimiento de requisitos en los diferentes regímenes de pensión.-"/>
    <s v="NO"/>
    <x v="1"/>
  </r>
  <r>
    <s v="BD 2016 A 2020"/>
    <x v="0"/>
    <x v="48"/>
    <x v="28"/>
    <x v="35"/>
    <n v="79558041"/>
    <x v="47"/>
    <s v="Natural"/>
    <s v="Servicios Profesionales y Apoyo a la gestión"/>
    <s v="Prestar los servicios de impresión de papel de seguridad."/>
    <s v="NO"/>
    <x v="1"/>
  </r>
  <r>
    <s v="BD 2016 A 2020"/>
    <x v="0"/>
    <x v="49"/>
    <x v="29"/>
    <x v="36"/>
    <n v="1010169110"/>
    <x v="48"/>
    <s v="Natural"/>
    <s v="Servicios Profesionales y Apoyo a la gestión"/>
    <s v="Prestar servicios profesionales para apoyar a los entes públicos distritales en la ejecución de las estrategias establecidas en la DDC para implementar las Normas Internacionales de Contabilidad Sector Público, en el sector Gobierno General del Distrito Capital."/>
    <s v="SI"/>
    <x v="1"/>
  </r>
  <r>
    <s v="BD 2016 A 2020"/>
    <x v="0"/>
    <x v="50"/>
    <x v="30"/>
    <x v="37"/>
    <n v="80721889"/>
    <x v="49"/>
    <s v="Natural"/>
    <s v="Servicios Profesionales y Apoyo a la gestión"/>
    <s v="Prestar los servicios profesionales para realizar el análisis, diseño, construcción y pruebas de los requerimientos para la modernización del sistema de información tributario. "/>
    <s v="SI"/>
    <x v="1"/>
  </r>
  <r>
    <s v="BD 2016 A 2020"/>
    <x v="0"/>
    <x v="51"/>
    <x v="31"/>
    <x v="38"/>
    <n v="1077941121"/>
    <x v="50"/>
    <s v="Natural"/>
    <s v="Servicios Profesionales y Apoyo a la gestión"/>
    <s v="Prestar servicios profesionales especializados para asesorar a los entes públicos distritales en la implementación de las Normas Internacionales de Contabilidad Sector Público, en el sector Gobierno General del Distrito Capital."/>
    <s v="SI"/>
    <x v="0"/>
  </r>
  <r>
    <s v="BD 2016 A 2020"/>
    <x v="0"/>
    <x v="52"/>
    <x v="32"/>
    <x v="23"/>
    <n v="79246871"/>
    <x v="51"/>
    <s v="Natural"/>
    <s v="Servicios Profesionales y Apoyo a la gestión"/>
    <s v="Prestar servicios profesionales como abogado para apoyar a la Dirección Jurídica del Concejo de Bogotá, en la asesoría y respuesta a derechos de petición, solicitudes, denuncias, quejas, consultas y reclamos que reciba la Corporación.  "/>
    <s v="SI"/>
    <x v="0"/>
  </r>
  <r>
    <s v="BD 2016 A 2020"/>
    <x v="0"/>
    <x v="53"/>
    <x v="33"/>
    <x v="39"/>
    <n v="1110447188"/>
    <x v="52"/>
    <s v="Natural"/>
    <s v="Servicios Profesionales y Apoyo a la gestión"/>
    <s v="Prestar servicios profesionales especializados para asesorar a los entes públicos distritales en la implementación de las Normas Internacionales de Contabilidad Sector Público, en el sector Gobierno General del Distrito Capital."/>
    <s v="SI"/>
    <x v="0"/>
  </r>
  <r>
    <s v="BD 2016 A 2020"/>
    <x v="0"/>
    <x v="54"/>
    <x v="33"/>
    <x v="40"/>
    <n v="80121473"/>
    <x v="53"/>
    <s v="Natural"/>
    <s v="Servicios Profesionales y Apoyo a la gestión"/>
    <s v="Prestar los servicios profesionales para realizar el análisis, diseño, construcción, pruebas e implementación de los requerimientos de encripción  para el componente financiero de Si Capital"/>
    <s v="NO"/>
    <x v="1"/>
  </r>
  <r>
    <s v="BD 2016 A 2020"/>
    <x v="0"/>
    <x v="55"/>
    <x v="34"/>
    <x v="41"/>
    <n v="41758887"/>
    <x v="54"/>
    <s v="Natural"/>
    <s v="Servicios Profesionales y Apoyo a la gestión"/>
    <s v="Prestar los servicios profesionales al Concejo de Bogotá D.C. para apoyar el área de nómina, especialmente en áreas relacionadas con la seguridad social.  "/>
    <s v="SI"/>
    <x v="1"/>
  </r>
  <r>
    <s v="BD 2016 A 2020"/>
    <x v="0"/>
    <x v="56"/>
    <x v="35"/>
    <x v="42"/>
    <n v="1024514728"/>
    <x v="55"/>
    <s v="Natural"/>
    <s v="Servicios Profesionales y Apoyo a la gestión"/>
    <s v="Prestar servicios profesionales para apoyar a los entes públicos distritales en la ejecución de las estrategias establecidas en la DDC para implementar las Normas Internacionales de Contabilidad Sector Público, en el sector Gobierno General del Distrito Capital."/>
    <s v="SI"/>
    <x v="1"/>
  </r>
  <r>
    <s v="BD 2016 A 2020"/>
    <x v="0"/>
    <x v="57"/>
    <x v="36"/>
    <x v="22"/>
    <n v="80019215"/>
    <x v="56"/>
    <s v="Natural"/>
    <s v="Servicios Profesionales y Apoyo a la gestión"/>
    <s v="Prestar los servicios profesionales para realizar el análisis, diseño, construcción, pruebas e implementación de los requerimientos del componente financiero de Si Capital."/>
    <s v="SI"/>
    <x v="1"/>
  </r>
  <r>
    <s v="BD 2016 A 2020"/>
    <x v="0"/>
    <x v="58"/>
    <x v="36"/>
    <x v="22"/>
    <n v="79813804"/>
    <x v="57"/>
    <s v="Natural"/>
    <s v="Servicios Profesionales y Apoyo a la gestión"/>
    <s v=" Prestar los servicios profesionales para realizar el análisis, diseño, construcción, pruebas e implementación de los requerimientos del componente financiero de Si Capital. "/>
    <s v="SI"/>
    <x v="1"/>
  </r>
  <r>
    <s v="BD 2016 A 2020"/>
    <x v="0"/>
    <x v="59"/>
    <x v="36"/>
    <x v="19"/>
    <n v="7445994"/>
    <x v="58"/>
    <s v="Natural"/>
    <s v="Servicios Profesionales y Apoyo a la gestión"/>
    <s v="Prestar servicios profesionales para diseñar, realizar la planeación y acompañamiento en la ejecución del proyecto de reorganización del área blanca del Data Center correspondiente a la Infraestructura de la SDH y el levantamiento de la Información para la base de datos de configuración. "/>
    <s v="SI"/>
    <x v="1"/>
  </r>
  <r>
    <s v="BD 2016 A 2020"/>
    <x v="0"/>
    <x v="60"/>
    <x v="37"/>
    <x v="22"/>
    <n v="80117116"/>
    <x v="59"/>
    <s v="Natural"/>
    <s v="Servicios Profesionales y Apoyo a la gestión"/>
    <s v="Prestar servicios profesionales para la actualización, administración, publicación y salvaguarda de la información publicada en la página WEB e Intranet del Concejo de Bogotá, D.C."/>
    <s v="SI"/>
    <x v="0"/>
  </r>
  <r>
    <s v="BD 2016 A 2020"/>
    <x v="0"/>
    <x v="61"/>
    <x v="37"/>
    <x v="43"/>
    <n v="79887061"/>
    <x v="60"/>
    <s v="Natural"/>
    <s v="Servicios Profesionales y Apoyo a la gestión"/>
    <s v="Prestar servicios profesionales para apoyar el proceso de sistemas y seguridad de la información del Concejo de Bogotá en materia de seguridad informática."/>
    <s v="SI"/>
    <x v="0"/>
  </r>
  <r>
    <s v="BD 2016 A 2020"/>
    <x v="0"/>
    <x v="62"/>
    <x v="38"/>
    <x v="38"/>
    <n v="11344302"/>
    <x v="61"/>
    <s v="Natural"/>
    <s v="Servicios Profesionales y Apoyo a la gestión"/>
    <s v="Prestar los servicios profesionales para realizar el análisis, diseño, construcción y pruebas de los requerimientos para la modernización del sistema de información tributario."/>
    <s v="SI"/>
    <x v="0"/>
  </r>
  <r>
    <s v="BD 2016 A 2020"/>
    <x v="0"/>
    <x v="63"/>
    <x v="38"/>
    <x v="44"/>
    <n v="80199707"/>
    <x v="62"/>
    <s v="Natural"/>
    <s v="Servicios Profesionales y Apoyo a la gestión"/>
    <s v="Prestar los servicios de mantenimiento correctivo correspondiente a la reparación y corrección de las sillas existentes en la Secretaría de Distrital de Hacienda con el suministro de repuestos y/o elementos nuevos necesarios para su correcto funcionamiento."/>
    <s v="SI"/>
    <x v="0"/>
  </r>
  <r>
    <s v="BD 2016 A 2020"/>
    <x v="0"/>
    <x v="64"/>
    <x v="38"/>
    <x v="45"/>
    <n v="80199707"/>
    <x v="62"/>
    <s v="Natural"/>
    <s v="Servicios Profesionales y Apoyo a la gestión"/>
    <s v="Prestar los servicios de mantenimiento correctivo correspondiente a la reparación y corrección de las sillas existentes en el Concejo de Bogotá, con el suministro de repuestos y/o elementos nuevos necesarios para su correcto funcionamiento."/>
    <s v="SI"/>
    <x v="0"/>
  </r>
  <r>
    <s v="BD 2016 A 2020"/>
    <x v="0"/>
    <x v="65"/>
    <x v="39"/>
    <x v="46"/>
    <n v="52963023"/>
    <x v="63"/>
    <s v="Natural"/>
    <s v="Servicios Profesionales y Apoyo a la gestión"/>
    <s v="Prestar los servicios profesionales para apoyar al Director Jurídico del Concejo de Bogotá, en el marco de los asuntos jurídicos y de la defensa judicial con el fin de desarrollar las actividades de acuerdo a la normatividad vigente"/>
    <s v="SI"/>
    <x v="0"/>
  </r>
  <r>
    <s v="BD 2016 A 2020"/>
    <x v="0"/>
    <x v="66"/>
    <x v="40"/>
    <x v="47"/>
    <n v="1016042559"/>
    <x v="64"/>
    <s v="Natural"/>
    <s v="Servicios Profesionales y Apoyo a la gestión"/>
    <s v="Prestar servicios de apoyo para sistematizar y consolidar la información relacionada con las incapacidades de los funcionarios en el marco del proceso de Seguridad Social del Concejo de Bogotá, D.C.  "/>
    <s v="NO"/>
    <x v="1"/>
  </r>
  <r>
    <s v="BD 2016 A 2020"/>
    <x v="0"/>
    <x v="67"/>
    <x v="41"/>
    <x v="47"/>
    <n v="52935693"/>
    <x v="65"/>
    <s v="Natural"/>
    <s v="Servicios Profesionales y Apoyo a la gestión"/>
    <s v="Prestar servicios profesionales para apoyar al Concejo de Bogotá en el enlace con la Unidad Ejecutora 04 de la Secretaría Distrital de Hacienda para la liquidación y cierre de los expedientes contractuales."/>
    <s v="NO"/>
    <x v="1"/>
  </r>
  <r>
    <s v="BD 2016 A 2020"/>
    <x v="0"/>
    <x v="68"/>
    <x v="41"/>
    <x v="48"/>
    <n v="40396118"/>
    <x v="66"/>
    <s v="Natural"/>
    <s v="Servicios Profesionales y Apoyo a la gestión"/>
    <s v="Prestar servicios profesionales especializados en temas administrativos y contractuales de competencia de la Subdirección de Asuntos Contractuales de la Secretaría Distrital de Hacienda."/>
    <s v="SI"/>
    <x v="0"/>
  </r>
  <r>
    <s v="BD 2016 A 2020"/>
    <x v="0"/>
    <x v="69"/>
    <x v="42"/>
    <x v="49"/>
    <n v="1136882557"/>
    <x v="67"/>
    <s v="Natural"/>
    <s v="Servicios Profesionales y Apoyo a la gestión"/>
    <s v="Prestar servicios profesionales para apoyar la gestión administrativa, documental y contractual en los asuntos de competencia del Concejo de Bogotá D.C"/>
    <s v="NO"/>
    <x v="1"/>
  </r>
  <r>
    <s v="BD 2016 A 2020"/>
    <x v="0"/>
    <x v="70"/>
    <x v="43"/>
    <x v="50"/>
    <n v="79646061"/>
    <x v="68"/>
    <s v="Natural"/>
    <s v="Servicios Profesionales y Apoyo a la gestión"/>
    <s v="Prestar servicios profesionales para apoyar en las diferentes comisiones permanentes del Concejo de Bogotá en la respuesta a derechos de petición, solicitudes, quejas, consultas y reclamos que reciba la corporación."/>
    <s v="SI"/>
    <x v="0"/>
  </r>
  <r>
    <s v="BD 2016 A 2020"/>
    <x v="0"/>
    <x v="71"/>
    <x v="43"/>
    <x v="44"/>
    <n v="52499785"/>
    <x v="69"/>
    <s v="Natural"/>
    <s v="Servicios Profesionales y Apoyo a la gestión"/>
    <s v="Prestar los servicios profesionales para apoyar al Concejo de Bogotá en la adopción y manejo de las estrategias y acciones de cooperación para posicionar a la Corporación en el ámbito Nacional e Internacional."/>
    <s v="SI"/>
    <x v="1"/>
  </r>
  <r>
    <s v="BD 2016 A 2020"/>
    <x v="0"/>
    <x v="72"/>
    <x v="43"/>
    <x v="44"/>
    <n v="32853319"/>
    <x v="70"/>
    <s v="Natural"/>
    <s v="Servicios Profesionales y Apoyo a la gestión"/>
    <s v="Prestar servicios profesionales en el proceso de auditorías internas en el área de control interno del   Concejo de Bogotá."/>
    <s v="NO"/>
    <x v="1"/>
  </r>
  <r>
    <s v="BD 2016 A 2020"/>
    <x v="0"/>
    <x v="73"/>
    <x v="44"/>
    <x v="51"/>
    <n v="79951750"/>
    <x v="71"/>
    <s v="Natural"/>
    <s v="Servicios Profesionales y Apoyo a la gestión"/>
    <s v="Prestar servicios profesionales para apoyar al Director Financiero en los asuntos propios de la dependencia, en el marco del presupuesto anual de gastos de funcionamiento e inversión para el manejo eficiente y eficaz de los recursos financieros conforme al plan estratégico de la entidad de acuerdo a la normatividad vigente."/>
    <s v="NO"/>
    <x v="1"/>
  </r>
  <r>
    <s v="BD 2016 A 2020"/>
    <x v="0"/>
    <x v="74"/>
    <x v="45"/>
    <x v="51"/>
    <n v="63548489"/>
    <x v="72"/>
    <s v="Natural"/>
    <s v="Servicios Profesionales y Apoyo a la gestión"/>
    <s v="Prestar servicios profesionales de apoyo a la Oficina de Comunicaciones del Concejo de Bogotá para el cumplimiento del plan de comunicaciones internas y externas de la entidad "/>
    <s v="SI"/>
    <x v="0"/>
  </r>
  <r>
    <s v="BD 2016 A 2020"/>
    <x v="0"/>
    <x v="75"/>
    <x v="46"/>
    <x v="52"/>
    <n v="51647190"/>
    <x v="73"/>
    <s v="Natural"/>
    <s v="Servicios Profesionales y Apoyo a la gestión"/>
    <s v="Prestar los servicios profesionales para apoyar a la oficina asesora de planeación y dirección administrativa en la ejecución, mantenimiento, sostenibilidad y mejora continua del subsistema de responsabilidad social del Concejo de Bogotá."/>
    <s v="NO"/>
    <x v="1"/>
  </r>
  <r>
    <s v="BD 2016 A 2020"/>
    <x v="0"/>
    <x v="76"/>
    <x v="46"/>
    <x v="53"/>
    <n v="52186874"/>
    <x v="74"/>
    <s v="Natural"/>
    <s v="Servicios Profesionales y Apoyo a la gestión"/>
    <s v="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
    <s v="SI"/>
    <x v="0"/>
  </r>
  <r>
    <s v="BD 2016 A 2020"/>
    <x v="0"/>
    <x v="77"/>
    <x v="47"/>
    <x v="54"/>
    <n v="35493364"/>
    <x v="75"/>
    <s v="Natural"/>
    <s v="Servicios Profesionales y Apoyo a la gestión"/>
    <s v="Prestar los servicios profesionales para apoyar al Director Administrativo del Concejo de Bogotá, en los asuntos propios de la dependencia en el marco del Sistema Integrado de Gestión."/>
    <s v="SI"/>
    <x v="1"/>
  </r>
  <r>
    <s v="BD 2016 A 2020"/>
    <x v="0"/>
    <x v="78"/>
    <x v="48"/>
    <x v="11"/>
    <n v="53097050"/>
    <x v="76"/>
    <s v="Natural"/>
    <s v="Servicios Profesionales y Apoyo a la gestión"/>
    <s v="Prestar los servicios profesionales para apoyar el seguimiento a los procesos de adquisición de bienes y servicios y la ejecución de los contratos para el Concejo de Bogotá."/>
    <s v="NO"/>
    <x v="1"/>
  </r>
  <r>
    <s v="BD 2016 A 2020"/>
    <x v="0"/>
    <x v="79"/>
    <x v="49"/>
    <x v="55"/>
    <n v="80766038"/>
    <x v="77"/>
    <s v="Natural"/>
    <s v="Servicios Profesionales y Apoyo a la gestión"/>
    <s v="Prestar servicios profesionales para apoyar la definición de especificaciones y condiciones técnicas para la adquisición de bienes y servicios principalmente los relacionados con tecnología e informática y el seguimiento a la ejecución de los mismos."/>
    <s v="NO"/>
    <x v="1"/>
  </r>
  <r>
    <s v="BD 2016 A 2020"/>
    <x v="0"/>
    <x v="80"/>
    <x v="50"/>
    <x v="56"/>
    <n v="79451833"/>
    <x v="78"/>
    <s v="Natural"/>
    <s v="Servicios Profesionales y Apoyo a la gestión"/>
    <s v="Prestar servicios profesionales para representar y asesorar judicial, extrajudicial y/o administrativamente a la Secretaría Distrital de Hacienda en la atención de procesos de diferente naturaleza"/>
    <s v="SI"/>
    <x v="0"/>
  </r>
  <r>
    <s v="BD 2016 A 2020"/>
    <x v="0"/>
    <x v="81"/>
    <x v="51"/>
    <x v="57"/>
    <n v="1030552867"/>
    <x v="79"/>
    <s v="Natural"/>
    <s v="Servicios Profesionales y Apoyo a la gestión"/>
    <s v="Brindar los servicios profesionales especializados para apoyar en la ejecución del esquema de transición e implementación de los Nuevos Marcos Normativos Contables."/>
    <s v="SI"/>
    <x v="1"/>
  </r>
  <r>
    <s v="BD 2016 A 2020"/>
    <x v="0"/>
    <x v="82"/>
    <x v="52"/>
    <x v="58"/>
    <n v="80807003"/>
    <x v="80"/>
    <s v="Natural"/>
    <s v="Servicios Profesionales y Apoyo a la gestión"/>
    <s v="Contratar la prestación de servicios de revisión, mantenimiento y recarga de extintores con suministro de repuestos y otros elementos de seguridad para la Secretaría Distrital de Hacienda y el CAD, de conformidad con lo establecido en la invitación pública SDH-SMINC-28-2016"/>
    <s v="SI"/>
    <x v="1"/>
  </r>
  <r>
    <s v="BD 2016 A 2020"/>
    <x v="0"/>
    <x v="83"/>
    <x v="52"/>
    <x v="59"/>
    <n v="80807003"/>
    <x v="80"/>
    <s v="Natural"/>
    <s v="Servicios Profesionales y Apoyo a la gestión"/>
    <s v="Contratar la prestación de servicios de revisión, mantenimiento y recarga de extintores con suministro de repuestos y otros elementos de seguridad para lpara el Concejo de Bogotá D.C, de conformidad con lo establecido en la invitación pública SDH-SMINC-28-2016"/>
    <s v="SI"/>
    <x v="1"/>
  </r>
  <r>
    <s v="BD 2016 A 2020"/>
    <x v="0"/>
    <x v="84"/>
    <x v="53"/>
    <x v="60"/>
    <n v="52790547"/>
    <x v="1"/>
    <s v="Natural"/>
    <s v="Servicios Profesionales y Apoyo a la gestión"/>
    <s v="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
    <s v="SI"/>
    <x v="1"/>
  </r>
  <r>
    <s v="BD 2016 A 2020"/>
    <x v="0"/>
    <x v="85"/>
    <x v="54"/>
    <x v="17"/>
    <n v="51744743"/>
    <x v="81"/>
    <s v="Natural"/>
    <s v="Servicios Profesionales y Apoyo a la gestión"/>
    <s v="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s v="SI"/>
    <x v="1"/>
  </r>
  <r>
    <s v="BD 2016 A 2020"/>
    <x v="0"/>
    <x v="86"/>
    <x v="55"/>
    <x v="61"/>
    <n v="39755703"/>
    <x v="82"/>
    <s v="Natural"/>
    <s v="Servicios Profesionales y Apoyo a la gestión"/>
    <s v="Prestar los servicios profesionales para efectuar la presentación de los componentes del sistema de procesos judiciales de Bogotá D.C. SIPROJWEB y sus respectivas funcionalidades,  tendientes al análisis de  la metodología de valoración de las obligaciones contingentes judiciales, frente al proceso de implementación del nuevo marco normativo Contable, emitido por la Contaduría General de la Nación."/>
    <s v="NO"/>
    <x v="1"/>
  </r>
  <r>
    <s v="BD 2016 A 2020"/>
    <x v="0"/>
    <x v="87"/>
    <x v="56"/>
    <x v="62"/>
    <n v="3207802"/>
    <x v="83"/>
    <s v="Natural"/>
    <s v="Servicios Profesionales y Apoyo a la gestión"/>
    <s v="Presta el servicio profesionales de mantenimiento preventivo y correctivo para los relojes radicadores de correspondencia, con el suministro de repuestos."/>
    <s v="NO"/>
    <x v="1"/>
  </r>
  <r>
    <s v="BD 2016 A 2020"/>
    <x v="0"/>
    <x v="88"/>
    <x v="57"/>
    <x v="55"/>
    <n v="85473477"/>
    <x v="84"/>
    <s v="Natural"/>
    <s v="Servicios Profesionales y Apoyo a la gestión"/>
    <s v="Prestar los sevicios de apoyo administrativo y operativo para la liquidación y el cierre de los expedientes contractuales en el marco de las labores de supervisión asignadas a la Dirección Financiera del Concejo de Bogotá."/>
    <s v="NO"/>
    <x v="1"/>
  </r>
  <r>
    <s v="BD 2016 A 2020"/>
    <x v="0"/>
    <x v="89"/>
    <x v="57"/>
    <x v="55"/>
    <n v="1090442018"/>
    <x v="85"/>
    <s v="Natural"/>
    <s v="Servicios Profesionales y Apoyo a la gestión"/>
    <s v="Prestar los servicios de apoyo al procedimiento de bonos pensionales para coadyuvar con las actividades de actualización y administración de la información de los funcionarios y exfuncionarios en cuanto a los trámites pensionales."/>
    <s v="NO"/>
    <x v="1"/>
  </r>
  <r>
    <s v="BD 2016 A 2020"/>
    <x v="0"/>
    <x v="90"/>
    <x v="58"/>
    <x v="54"/>
    <n v="52505397"/>
    <x v="86"/>
    <s v="Natural"/>
    <s v="Servicios Profesionales y Apoyo a la gestión"/>
    <s v="Prestar servicios para apoyar los procedimientos de organización documental y demás actividades relacionadas con los expedientes de liquidación y pago de cesantias de los trabajadores del Concejo de Bogotá"/>
    <s v="NO"/>
    <x v="1"/>
  </r>
  <r>
    <s v="BD 2016 A 2020"/>
    <x v="0"/>
    <x v="91"/>
    <x v="59"/>
    <x v="63"/>
    <n v="74185457"/>
    <x v="87"/>
    <s v="Natural"/>
    <s v="Servicios Profesionales y Apoyo a la gestión"/>
    <s v="Prestar servicios profesionales para apoyar operativa y técnicamente la infraestructura tecnológica e informática del Concejo de Bogotá"/>
    <s v="NO"/>
    <x v="1"/>
  </r>
  <r>
    <s v="BD 2016 A 2020"/>
    <x v="0"/>
    <x v="92"/>
    <x v="60"/>
    <x v="8"/>
    <n v="51976235"/>
    <x v="88"/>
    <s v="Natural"/>
    <s v="Servicios Profesionales y Apoyo a la gestión"/>
    <s v="Prestar servicios profesionales para apoyar al Concejo de Bogotá en el enlace con la Unidad Ejecutora 04 de la Secretaria Distrital de Hacienda para la liquidación y cierre de los expedientes contractuales."/>
    <s v="NO"/>
    <x v="1"/>
  </r>
  <r>
    <s v="BD 2016 A 2020"/>
    <x v="0"/>
    <x v="93"/>
    <x v="60"/>
    <x v="8"/>
    <n v="79615371"/>
    <x v="89"/>
    <s v="Natural"/>
    <s v="Servicios Profesionales y Apoyo a la gestión"/>
    <s v="Prestar servicios profesionales para apoyar al Concejo de Bogotá en el enlace con la Unidad Ejecutora 04 de la Secretaria Distrital de Hacienda para la liquidación y cierre de los expedientes contractuales."/>
    <s v="SI"/>
    <x v="1"/>
  </r>
  <r>
    <s v="BD 2016 A 2020"/>
    <x v="0"/>
    <x v="94"/>
    <x v="61"/>
    <x v="8"/>
    <n v="1030642892"/>
    <x v="90"/>
    <s v="Natural"/>
    <s v="Servicios Profesionales y Apoyo a la gestión"/>
    <s v="Prestar servicios para apoyar los procedimientos de organización documental del Concejo de Bogotá."/>
    <s v="NO"/>
    <x v="1"/>
  </r>
  <r>
    <s v="BD 2016 A 2020"/>
    <x v="0"/>
    <x v="95"/>
    <x v="61"/>
    <x v="8"/>
    <n v="51908487"/>
    <x v="91"/>
    <s v="Natural"/>
    <s v="Servicios Profesionales y Apoyo a la gestión"/>
    <s v="Prestar servicios profesionales para apoyar al Concejo de Bogotá en el enlace con la Unidad Ejecutora 04 de la Secretaria Distrital de Hacienda para la liquidación y cierre de los expedientes contractuales."/>
    <s v="NO"/>
    <x v="1"/>
  </r>
  <r>
    <s v="BD 2016 A 2020"/>
    <x v="0"/>
    <x v="96"/>
    <x v="62"/>
    <x v="64"/>
    <n v="79519266"/>
    <x v="92"/>
    <s v="Natural"/>
    <s v="Servicios Profesionales y Apoyo a la gestión"/>
    <s v="Prestar los servicios profesionales especializados para efectuar análisis y depuración de rubros contables y demás actividades requeridas para el  proceso de implementación en la Secretaría Distrital de Hacienda, del Nuevo Marco Normativo Contable, emitido por la Contaduría General de la Nación, de conformidad con lo establecido en los estudios previos."/>
    <s v="NO"/>
    <x v="1"/>
  </r>
  <r>
    <s v="BD 2016 A 2020"/>
    <x v="0"/>
    <x v="97"/>
    <x v="63"/>
    <x v="65"/>
    <n v="93402096"/>
    <x v="93"/>
    <s v="Natural"/>
    <s v="Servicios Profesionales y Apoyo a la gestión"/>
    <s v="Prestar servicios profesionales para la recopilación y revisión de la información económica por sectores que se reporta en las cuentas económicas distritales, que permita calcular la tasa de evasión por ICA para cada sector económico. "/>
    <s v="NO"/>
    <x v="1"/>
  </r>
  <r>
    <s v="BD 2016 A 2020"/>
    <x v="0"/>
    <x v="98"/>
    <x v="63"/>
    <x v="66"/>
    <n v="79622044"/>
    <x v="94"/>
    <s v="Natural"/>
    <s v="Servicios Profesionales y Apoyo a la gestión"/>
    <s v="Prestar servicios de apoyo profesional en materia de diseño, actualización, ajuste y/o modificación de las piezas y recursos gráficos necesarios para el sitio virtual DIB y para los aplicativos web de la secretaria distrital de hacienda."/>
    <s v="NO"/>
    <x v="1"/>
  </r>
  <r>
    <s v="BD 2016 A 2020"/>
    <x v="0"/>
    <x v="99"/>
    <x v="63"/>
    <x v="67"/>
    <n v="79876179"/>
    <x v="95"/>
    <s v="Natural"/>
    <s v="Servicios Profesionales y Apoyo a la gestión"/>
    <s v="Prestar servicios profesionales para recopilar y revisar la información económica por sectores que sirvan de insumo para el diseño y desarrollo de la metodología para el cálculo del ingreso potencial de los sectores económicos.  "/>
    <s v="NO"/>
    <x v="1"/>
  </r>
  <r>
    <s v="BD 2016 A 2020"/>
    <x v="0"/>
    <x v="100"/>
    <x v="63"/>
    <x v="68"/>
    <n v="52460872"/>
    <x v="96"/>
    <s v="Natural"/>
    <s v="Servicios Profesionales y Apoyo a la gestión"/>
    <s v="Prestar servicios profesionales para recopilar y revisar la información económica por sectores que sirvan de insumo para el diseño y desarrollo de la metodología para el cálculo del ingreso potencial de los sectores económicos.  "/>
    <s v="NO"/>
    <x v="1"/>
  </r>
  <r>
    <s v="BD 2016 A 2020"/>
    <x v="0"/>
    <x v="101"/>
    <x v="64"/>
    <x v="69"/>
    <n v="79245606"/>
    <x v="97"/>
    <s v="Natural"/>
    <s v="Servicios Profesionales y Apoyo a la gestión"/>
    <s v="Prestar servicios profesionales para  realizar el análisis de las nuevas características de la economía de la capital y de la normatividad del impuesto de industria y comercio que sirvan de base para la actualización de la metodología para la medición de la tasa de evasión del ICA. "/>
    <s v="NO"/>
    <x v="1"/>
  </r>
  <r>
    <s v="BD 2016 A 2020"/>
    <x v="0"/>
    <x v="102"/>
    <x v="65"/>
    <x v="70"/>
    <n v="79442095"/>
    <x v="98"/>
    <s v="Natural"/>
    <s v="Servicios Profesionales y Apoyo a la gestión"/>
    <s v="Apoyar el proceso de depuración de cartera tributaria."/>
    <s v="SI"/>
    <x v="1"/>
  </r>
  <r>
    <s v="BD 2016 A 2020"/>
    <x v="0"/>
    <x v="103"/>
    <x v="65"/>
    <x v="22"/>
    <n v="52351389"/>
    <x v="99"/>
    <s v="Natural"/>
    <s v="Servicios Profesionales y Apoyo a la gestión"/>
    <s v="Prestar los servicios profesionales especializados para brindar acompañamiento a las entidades del distrito capital, en la ejecución del esquema de transición e implementación de los Nuevos Marcos Normativos Contables."/>
    <s v="SI"/>
    <x v="0"/>
  </r>
  <r>
    <s v="BD 2016 A 2020"/>
    <x v="0"/>
    <x v="104"/>
    <x v="66"/>
    <x v="71"/>
    <n v="1014236408"/>
    <x v="100"/>
    <s v="Natural"/>
    <s v="Servicios Profesionales y Apoyo a la gestión"/>
    <s v="Prestar servicios de apoyo Administrativo y operativo a la Dirección Financiera en las actividades requeridas que se adelantan para gestionar el convenio ICETEX"/>
    <s v="NO"/>
    <x v="1"/>
  </r>
  <r>
    <s v="BD 2016 A 2020"/>
    <x v="1"/>
    <x v="105"/>
    <x v="67"/>
    <x v="72"/>
    <n v="79752493"/>
    <x v="0"/>
    <s v="Natural"/>
    <s v="Servicios Profesionales y Apoyo a la gestión"/>
    <s v="Prestar servicios profesionales a la Secretaria Distrital de Hacienda   en asuntos relacionados con el seguimiento y análisis financiero de los planes, programas y estrategias de las Empresas Descentralizadas en que participa el Sector Hacienda,  respecto de las cuales el Despacho asigne la labor."/>
    <s v="SI"/>
    <x v="0"/>
  </r>
  <r>
    <s v="BD 2016 A 2020"/>
    <x v="1"/>
    <x v="106"/>
    <x v="68"/>
    <x v="72"/>
    <n v="79110604"/>
    <x v="4"/>
    <s v="Natural"/>
    <s v="Servicios Profesionales y Apoyo a la gestión"/>
    <s v="Prestar servicios de producción de imágenes de las campañas y fotografía profesional para todas las estrategias y piezas de comunicación de la Secretaría Distrital de Hacienda"/>
    <s v="SI"/>
    <x v="0"/>
  </r>
  <r>
    <s v="BD 2016 A 2020"/>
    <x v="1"/>
    <x v="107"/>
    <x v="69"/>
    <x v="73"/>
    <n v="79643659"/>
    <x v="18"/>
    <s v="Natural"/>
    <s v="Servicios Profesionales y Apoyo a la gestión"/>
    <s v="Prestar servicios profesionales para representar y asesorar judicial, extrajudicial y/o administrativamente a la Secretaría de Hacienda, en la atención de procesos de diferente naturaleza."/>
    <s v="SI"/>
    <x v="0"/>
  </r>
  <r>
    <s v="BD 2016 A 2020"/>
    <x v="1"/>
    <x v="108"/>
    <x v="70"/>
    <x v="74"/>
    <n v="80207148"/>
    <x v="11"/>
    <s v="Natural"/>
    <s v="Servicios Profesionales y Apoyo a la gestión"/>
    <s v="Prestar servicios profesionales para representar y asesorar judicial, extrajudicial y/o administrativamente a la Secretaría de Hacienda, en la atención de procesos de diferente naturaleza."/>
    <s v="SI"/>
    <x v="1"/>
  </r>
  <r>
    <s v="BD 2016 A 2020"/>
    <x v="1"/>
    <x v="109"/>
    <x v="71"/>
    <x v="75"/>
    <n v="52186874"/>
    <x v="74"/>
    <s v="Natural"/>
    <s v="Servicios Profesionales y Apoyo a la gestión"/>
    <s v="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
    <s v="SI"/>
    <x v="0"/>
  </r>
  <r>
    <s v="BD 2016 A 2020"/>
    <x v="1"/>
    <x v="110"/>
    <x v="72"/>
    <x v="73"/>
    <n v="79885567"/>
    <x v="2"/>
    <s v="Natural"/>
    <s v="Servicios Profesionales y Apoyo a la gestión"/>
    <s v="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s v="SI"/>
    <x v="1"/>
  </r>
  <r>
    <s v="BD 2016 A 2020"/>
    <x v="1"/>
    <x v="111"/>
    <x v="72"/>
    <x v="76"/>
    <n v="1030552867"/>
    <x v="79"/>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1"/>
  </r>
  <r>
    <s v="BD 2016 A 2020"/>
    <x v="1"/>
    <x v="112"/>
    <x v="73"/>
    <x v="26"/>
    <n v="79246871"/>
    <x v="51"/>
    <s v="Natural"/>
    <s v="Servicios Profesionales y Apoyo a la gestión"/>
    <s v="Prestar servicios profesionales para apoyar a la Dirección Jurídica del Concejo de Bogotá, en la asesoria y respuesta a derechos de petición, solicitudes, denuncias, quejas, consultas y reclamos que reciba la Corporación."/>
    <s v="SI"/>
    <x v="0"/>
  </r>
  <r>
    <s v="BD 2016 A 2020"/>
    <x v="1"/>
    <x v="113"/>
    <x v="74"/>
    <x v="77"/>
    <n v="51730285"/>
    <x v="5"/>
    <s v="Natural"/>
    <s v="Servicios Profesionales y Apoyo a la gestión"/>
    <s v="Prestar servicios profesionales para realizar la edición y corrección de estilo de las publicaciones, material gráfico y de información de la WEB y la intranet, que realiza la Secretaría."/>
    <s v="SI"/>
    <x v="0"/>
  </r>
  <r>
    <s v="BD 2016 A 2020"/>
    <x v="1"/>
    <x v="114"/>
    <x v="75"/>
    <x v="78"/>
    <n v="51744743"/>
    <x v="81"/>
    <s v="Natural"/>
    <s v="Servicios Profesionales y Apoyo a la gestión"/>
    <s v="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s v="SI"/>
    <x v="1"/>
  </r>
  <r>
    <s v="BD 2016 A 2020"/>
    <x v="1"/>
    <x v="115"/>
    <x v="75"/>
    <x v="72"/>
    <n v="79451833"/>
    <x v="78"/>
    <s v="Natural"/>
    <s v="Servicios Profesionales y Apoyo a la gestión"/>
    <s v="Prestar servicios profesionales para representar y asesorar judicial, extrajudicial y/o administrativamente a la Secretaría de Hacienda, en la atención de procesos de diferente naturaleza."/>
    <s v="SI"/>
    <x v="0"/>
  </r>
  <r>
    <s v="BD 2016 A 2020"/>
    <x v="1"/>
    <x v="116"/>
    <x v="75"/>
    <x v="16"/>
    <n v="52963023"/>
    <x v="63"/>
    <s v="Natural"/>
    <s v="Servicios Profesionales y Apoyo a la gestión"/>
    <s v="Prestar servicios profesionales para apoyar  al Director Jurídico del Concejo de Bogotá, en el marco de los asuntos jurídicos y de la defensa judicial con el fin de desarrollar las actividades de acuerdo a la normatividad vigente."/>
    <s v="SI"/>
    <x v="0"/>
  </r>
  <r>
    <s v="BD 2016 A 2020"/>
    <x v="1"/>
    <x v="117"/>
    <x v="76"/>
    <x v="79"/>
    <n v="84090824"/>
    <x v="24"/>
    <s v="Natural"/>
    <s v="Servicios Profesionales y Apoyo a la gestión"/>
    <s v="Prestar servicios profesionales para realizar el análisis, diseño, construcción, pruebas e implementación de los requerimientos del componente financiero de Si Capital"/>
    <s v="SI"/>
    <x v="0"/>
  </r>
  <r>
    <s v="BD 2016 A 2020"/>
    <x v="1"/>
    <x v="118"/>
    <x v="76"/>
    <x v="80"/>
    <n v="22462677"/>
    <x v="8"/>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1"/>
    <x v="119"/>
    <x v="77"/>
    <x v="81"/>
    <n v="80882273"/>
    <x v="101"/>
    <s v="Natural"/>
    <s v="Servicios Profesionales y Apoyo a la gestión"/>
    <s v="Prestar servicios profesionales para la realización de las actividades que se generen en el proceso de provisión de los empleos de carrera administrativa de la Secretaría Distrital de Hacienda."/>
    <s v="NO"/>
    <x v="1"/>
  </r>
  <r>
    <s v="BD 2016 A 2020"/>
    <x v="1"/>
    <x v="120"/>
    <x v="78"/>
    <x v="82"/>
    <n v="51872546"/>
    <x v="13"/>
    <s v="Natural"/>
    <s v="Servicios Profesionales y Apoyo a la gestión"/>
    <s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s v="SI"/>
    <x v="1"/>
  </r>
  <r>
    <s v="BD 2016 A 2020"/>
    <x v="1"/>
    <x v="121"/>
    <x v="78"/>
    <x v="81"/>
    <n v="80737701"/>
    <x v="102"/>
    <s v="Natural"/>
    <s v="Servicios Profesionales y Apoyo a la gestión"/>
    <s v="Prestar servicios profesionales para la realización de las actividades que se generen en el proceso de provisión de los empleos de carrera administrativa de la Secretaría Distrital de Hacienda."/>
    <s v="NO"/>
    <x v="1"/>
  </r>
  <r>
    <s v="BD 2016 A 2020"/>
    <x v="1"/>
    <x v="122"/>
    <x v="79"/>
    <x v="83"/>
    <n v="7552994"/>
    <x v="22"/>
    <s v="Natural"/>
    <s v="Servicios Profesionales y Apoyo a la gestión"/>
    <s v="Prestar servicios profesionales para realizar el análisis, diseño, construcción, pruebas e implementación de los requerimientos del componente financiero de Si Capital"/>
    <s v="SI"/>
    <x v="1"/>
  </r>
  <r>
    <s v="BD 2016 A 2020"/>
    <x v="1"/>
    <x v="123"/>
    <x v="79"/>
    <x v="84"/>
    <n v="79503629"/>
    <x v="103"/>
    <s v="Natural"/>
    <s v="Servicios Profesionales y Apoyo a la gestión"/>
    <s v="Prestar servicios profesionales para la realización de las actividades que se generen en el proceso de provisión de los empleos de carrera administrativa de la Secretaría Distrital de Hacienda."/>
    <s v="SI"/>
    <x v="1"/>
  </r>
  <r>
    <s v="BD 2016 A 2020"/>
    <x v="1"/>
    <x v="124"/>
    <x v="80"/>
    <x v="76"/>
    <n v="79698541"/>
    <x v="17"/>
    <s v="Natural"/>
    <s v="Servicios Profesionales y Apoyo a la gestión"/>
    <s v="Prestar servicios profesionales especializados para apoyar a la Dirección Distrital de Contabilidad en la asesoría a los entes públicos distritales en el tema de depuración contable bajo los nuevos marcos normativos contables"/>
    <s v="SI"/>
    <x v="0"/>
  </r>
  <r>
    <s v="BD 2016 A 2020"/>
    <x v="1"/>
    <x v="125"/>
    <x v="81"/>
    <x v="85"/>
    <n v="80182898"/>
    <x v="44"/>
    <s v="Natural"/>
    <s v="Servicios Profesionales y Apoyo a la gestión"/>
    <s v="Prestar servicios profesionales para realizar el análisis, diseño, construcción, pruebas e implementación de los requerimientos del componente financiero de Si Capital"/>
    <s v="SI"/>
    <x v="0"/>
  </r>
  <r>
    <s v="BD 2016 A 2020"/>
    <x v="1"/>
    <x v="126"/>
    <x v="82"/>
    <x v="86"/>
    <n v="1015392735"/>
    <x v="104"/>
    <s v="Natural"/>
    <s v="Servicios Profesionales y Apoyo a la gestión"/>
    <s v="Prestar servicios profesionales para la realización de las actividades que se generen en el proceso de provisión de los empleos de carrera administrativa de la Secretaría Distrital de Hacienda."/>
    <s v="SI"/>
    <x v="1"/>
  </r>
  <r>
    <s v="BD 2016 A 2020"/>
    <x v="1"/>
    <x v="127"/>
    <x v="83"/>
    <x v="72"/>
    <n v="52790547"/>
    <x v="1"/>
    <s v="Natural"/>
    <s v="Servicios Profesionales y Apoyo a la gestión"/>
    <s v="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
    <s v="SI"/>
    <x v="1"/>
  </r>
  <r>
    <s v="BD 2016 A 2020"/>
    <x v="1"/>
    <x v="128"/>
    <x v="83"/>
    <x v="87"/>
    <n v="91219020"/>
    <x v="105"/>
    <s v="Natural"/>
    <s v="Servicios Profesionales y Apoyo a la gestión"/>
    <s v="Prestar servicios profesionales para realizar el análisis, diseño, construcción, pruebas e implementación de los requerimientos del componente Administrativo de Si Capital"/>
    <s v="SI"/>
    <x v="0"/>
  </r>
  <r>
    <s v="BD 2016 A 2020"/>
    <x v="1"/>
    <x v="129"/>
    <x v="84"/>
    <x v="88"/>
    <n v="80026475"/>
    <x v="27"/>
    <s v="Natural"/>
    <s v="Servicios Profesionales y Apoyo a la gestión"/>
    <s v="Prestar servicios profesionales para realizar el análisis, diseño, construcción y pruebas de los requerimientos para la modernización del sistema de información tributario"/>
    <s v="SI"/>
    <x v="0"/>
  </r>
  <r>
    <s v="BD 2016 A 2020"/>
    <x v="1"/>
    <x v="130"/>
    <x v="84"/>
    <x v="87"/>
    <n v="51963011"/>
    <x v="20"/>
    <s v="Natural"/>
    <s v="Servicios Profesionales y Apoyo a la gestión"/>
    <s v="Prestar servicios profesionales para realizar el análisis, diseño, construcción, pruebas e implementación de los requerimientos del componente financiero de Si Capital"/>
    <s v="SI"/>
    <x v="0"/>
  </r>
  <r>
    <s v="BD 2016 A 2020"/>
    <x v="1"/>
    <x v="131"/>
    <x v="84"/>
    <x v="89"/>
    <n v="80019215"/>
    <x v="56"/>
    <s v="Natural"/>
    <s v="Servicios Profesionales y Apoyo a la gestión"/>
    <s v="Prestar servicios profesionales para realizar el análisis, diseño, construcción, pruebas e implementación de los requerimientos del componente financiero de Si Capital"/>
    <s v="SI"/>
    <x v="1"/>
  </r>
  <r>
    <s v="BD 2016 A 2020"/>
    <x v="1"/>
    <x v="132"/>
    <x v="85"/>
    <x v="90"/>
    <n v="79634294"/>
    <x v="19"/>
    <s v="Natural"/>
    <s v="Servicios Profesionales y Apoyo a la gestión"/>
    <s v="Prestar servicios profesionales para realizar el análisis, diseño, construcción, pruebas e implementación de los requerimientos para la modernización del nuevo sistema de información tributario y realizar controles en la aplicación de estándares y lineamientos establecidos para la construcción y/o mantenimiento de requerimientos de software"/>
    <s v="SI"/>
    <x v="1"/>
  </r>
  <r>
    <s v="BD 2016 A 2020"/>
    <x v="1"/>
    <x v="133"/>
    <x v="86"/>
    <x v="91"/>
    <n v="12969707"/>
    <x v="106"/>
    <s v="Natural"/>
    <s v="Servicios Profesionales y Apoyo a la gestión"/>
    <s v="Prestar servicios profesionales para apoyar los procesos relacionados con la seguridad social de los funcionarios de la Entidad y llevar a cabo los requerimientos técnicos a los aplicativos de acuerdo con la normatividad vigente sobre la materia."/>
    <s v="NO"/>
    <x v="1"/>
  </r>
  <r>
    <s v="BD 2016 A 2020"/>
    <x v="1"/>
    <x v="134"/>
    <x v="86"/>
    <x v="92"/>
    <n v="80141792"/>
    <x v="33"/>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1"/>
    <x v="135"/>
    <x v="86"/>
    <x v="93"/>
    <n v="51956199"/>
    <x v="30"/>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1"/>
    <x v="136"/>
    <x v="87"/>
    <x v="94"/>
    <n v="1018402951"/>
    <x v="42"/>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1"/>
    <x v="137"/>
    <x v="87"/>
    <x v="95"/>
    <n v="53054865"/>
    <x v="107"/>
    <s v="Natural"/>
    <s v="Servicios Profesionales y Apoyo a la gestión"/>
    <s v="Prestar servicios profesionales para prestar el apoyo en la implementación de la herramienta de gestión de mesa de servicios de la SDH"/>
    <s v="SI"/>
    <x v="1"/>
  </r>
  <r>
    <s v="BD 2016 A 2020"/>
    <x v="1"/>
    <x v="138"/>
    <x v="87"/>
    <x v="96"/>
    <n v="79952721"/>
    <x v="26"/>
    <s v="Natural"/>
    <s v="Servicios Profesionales y Apoyo a la gestión"/>
    <s v="Prestar servicios profesionales como apoyo a la Dirección de Gestión Corporativa de la SDH en la coordinación técnica de los proyectos relacionados con la intervención de la infraestructura de la SDH y el CAD"/>
    <s v="SI"/>
    <x v="0"/>
  </r>
  <r>
    <s v="BD 2016 A 2020"/>
    <x v="1"/>
    <x v="139"/>
    <x v="88"/>
    <x v="97"/>
    <n v="52351389"/>
    <x v="99"/>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1"/>
    <x v="140"/>
    <x v="88"/>
    <x v="98"/>
    <n v="1010169110"/>
    <x v="48"/>
    <s v="Natural"/>
    <s v="Servicios Profesionales y Apoyo a la gestión"/>
    <s v="Prestar servicios profesionales para apoyar a los entes públicos distritales en la ejecución de las estrategias establecidas en la DDC para llevar a cabo la implementación de los Nuevos Marcos Normativos emitidos por la Contaduría General de la Nación."/>
    <s v="SI"/>
    <x v="1"/>
  </r>
  <r>
    <s v="BD 2016 A 2020"/>
    <x v="1"/>
    <x v="141"/>
    <x v="89"/>
    <x v="79"/>
    <n v="80249528"/>
    <x v="108"/>
    <s v="Natural"/>
    <s v="Servicios Profesionales y Apoyo a la gestión"/>
    <s v="Prestar servicios profesionales para realizar el acompañamiento técnico en los procesos precontractuales y de supervisión de los contratos relacionados con la infraestructura eléctrica de la Secretaría Distrital de Hacienda y del Centro Administrativo Distrital CAD."/>
    <s v="NO"/>
    <x v="1"/>
  </r>
  <r>
    <s v="BD 2016 A 2020"/>
    <x v="1"/>
    <x v="142"/>
    <x v="90"/>
    <x v="72"/>
    <n v="1110447188"/>
    <x v="52"/>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0"/>
  </r>
  <r>
    <s v="BD 2016 A 2020"/>
    <x v="1"/>
    <x v="143"/>
    <x v="90"/>
    <x v="72"/>
    <n v="1077941121"/>
    <x v="50"/>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0"/>
  </r>
  <r>
    <s v="BD 2016 A 2020"/>
    <x v="1"/>
    <x v="144"/>
    <x v="90"/>
    <x v="99"/>
    <n v="53102242"/>
    <x v="39"/>
    <s v="Natural"/>
    <s v="Servicios Profesionales y Apoyo a la gestión"/>
    <s v="Prestar servicios profesionales para apoyar a los entes públicos distritales en la ejecución de las estrategias establecidas en la DDC para llevar a cabo la implementación de los Nuevos Marcos Normativos emitidos por la Contaduría General de la Nación."/>
    <s v="SI"/>
    <x v="0"/>
  </r>
  <r>
    <s v="BD 2016 A 2020"/>
    <x v="1"/>
    <x v="145"/>
    <x v="90"/>
    <x v="100"/>
    <n v="80100229"/>
    <x v="41"/>
    <s v="Natural"/>
    <s v="Servicios Profesionales y Apoyo a la gestión"/>
    <s v="Prestar servicios profesionales para apoyar en el desarrollo e implementación de los sistemas de información requeridos construidos bajo la plataforma Oracle en el Concejo de Bogotá.  "/>
    <s v="SI"/>
    <x v="0"/>
  </r>
  <r>
    <s v="BD 2016 A 2020"/>
    <x v="1"/>
    <x v="146"/>
    <x v="91"/>
    <x v="101"/>
    <n v="79804777"/>
    <x v="37"/>
    <s v="Natural"/>
    <s v="Servicios Profesionales y Apoyo a la gestión"/>
    <s v="Prestar servicios profesionales para realizar el análisis, diseño, construcción, pruebas e implementación de los requerimientos del componente financiero de Si Capital"/>
    <s v="SI"/>
    <x v="1"/>
  </r>
  <r>
    <s v="BD 2016 A 2020"/>
    <x v="1"/>
    <x v="147"/>
    <x v="92"/>
    <x v="102"/>
    <n v="1024514728"/>
    <x v="55"/>
    <s v="Natural"/>
    <s v="Servicios Profesionales y Apoyo a la gestión"/>
    <s v="Prestar servicios profesionales para apoyar a los entes públicos distritales en la ejecución de las estrategias establecidas en la DDC para llevar a cabo la implementación de los Nuevos Marcos Normativos emitidos por la Contaduría General de la Nación."/>
    <s v="SI"/>
    <x v="0"/>
  </r>
  <r>
    <s v="BD 2016 A 2020"/>
    <x v="1"/>
    <x v="148"/>
    <x v="92"/>
    <x v="103"/>
    <n v="1018453977"/>
    <x v="109"/>
    <s v="Natural"/>
    <s v="Servicios Profesionales y Apoyo a la gestión"/>
    <s v="Prestar servicios profesionales para apoyar en la emisión de documentos técnicos contables bajo los Nuevos Marcos Normativos."/>
    <s v="SI"/>
    <x v="0"/>
  </r>
  <r>
    <s v="BD 2016 A 2020"/>
    <x v="1"/>
    <x v="149"/>
    <x v="93"/>
    <x v="104"/>
    <n v="11791004"/>
    <x v="23"/>
    <s v="Natural"/>
    <s v="Servicios Profesionales y Apoyo a la gestión"/>
    <s v="Prestar servicios profesionales para realizar el análisis, diseño, construcción, pruebas e implementación de los requerimientos del componente financiero de Si Capital"/>
    <s v="SI"/>
    <x v="1"/>
  </r>
  <r>
    <s v="BD 2016 A 2020"/>
    <x v="1"/>
    <x v="150"/>
    <x v="94"/>
    <x v="105"/>
    <n v="79442095"/>
    <x v="98"/>
    <s v="Natural"/>
    <s v="Servicios Profesionales y Apoyo a la gestión"/>
    <s v="Prestar servicios profesionales para colaborar con la construcción del documento que permita dar soporte legal, administrativo y técnico en los procesos de depuración contable a que hace referencia el artículo 59 de la Ley 1739 de 2014 y demás normas vigentes que sean aplicables en el Distrito Capital."/>
    <s v="SI"/>
    <x v="1"/>
  </r>
  <r>
    <s v="BD 2016 A 2020"/>
    <x v="1"/>
    <x v="151"/>
    <x v="95"/>
    <x v="100"/>
    <n v="41782234"/>
    <x v="110"/>
    <s v="Natural"/>
    <s v="Servicios Profesionales y Apoyo a la gestión"/>
    <s v="Prestar servicios profesionales para apoyar  al Director Jurídico del Concejo de Bogotá, en el marco de los asuntos jurídicos y de la defensa judicial con el fin de desarrollar las actividades de acuerdo a la normatividad vigente."/>
    <s v="NO"/>
    <x v="1"/>
  </r>
  <r>
    <s v="BD 2016 A 2020"/>
    <x v="1"/>
    <x v="152"/>
    <x v="96"/>
    <x v="100"/>
    <n v="86058835"/>
    <x v="111"/>
    <s v="Natural"/>
    <s v="Servicios Profesionales y Apoyo a la gestión"/>
    <s v="Prestar servicios profesionales para apoyar la definición, contratación y seguimiento a los temas de infraestructura física que requiera el Concejo de Bogotá."/>
    <s v="NO"/>
    <x v="1"/>
  </r>
  <r>
    <s v="BD 2016 A 2020"/>
    <x v="1"/>
    <x v="153"/>
    <x v="96"/>
    <x v="106"/>
    <n v="41758887"/>
    <x v="54"/>
    <s v="Natural"/>
    <s v="Servicios Profesionales y Apoyo a la gestión"/>
    <s v="Prestar servicios profesionales al Concejo de Bogotá D.C. para apoyar el área de nómina, especialmente en áreas relacionadas con la seguridad social."/>
    <s v="SI"/>
    <x v="1"/>
  </r>
  <r>
    <s v="BD 2016 A 2020"/>
    <x v="1"/>
    <x v="154"/>
    <x v="97"/>
    <x v="106"/>
    <n v="35493364"/>
    <x v="75"/>
    <s v="Natural"/>
    <s v="Servicios Profesionales y Apoyo a la gestión"/>
    <s v="Prestar servicios profesionales para apoyar al Director Administrativo del Concejo de Bogotá, en los asuntos propios de la dependencia en el marco del Sistema Integrado de Gestión"/>
    <s v="SI"/>
    <x v="1"/>
  </r>
  <r>
    <s v="BD 2016 A 2020"/>
    <x v="1"/>
    <x v="155"/>
    <x v="97"/>
    <x v="107"/>
    <n v="63548489"/>
    <x v="72"/>
    <s v="Natural"/>
    <s v="Servicios Profesionales y Apoyo a la gestión"/>
    <s v="Prestar servicios profesionales para apoyar a la Oficina de Comunicaciones del Concejo de-Bogotá para el cumplimiento del plan de comunicaciones internas y externas de la entidad"/>
    <s v="SI"/>
    <x v="0"/>
  </r>
  <r>
    <s v="BD 2016 A 2020"/>
    <x v="1"/>
    <x v="156"/>
    <x v="98"/>
    <x v="100"/>
    <n v="19244462"/>
    <x v="112"/>
    <s v="Natural"/>
    <s v="Servicios Profesionales y Apoyo a la gestión"/>
    <s v="Prestar servicios profesionales como enlace con la Unidad Ejecutora 04 de la Secretaría Distrital de Hacienda para la liquidación y cierre de los expedientes contractuales."/>
    <s v="NO"/>
    <x v="1"/>
  </r>
  <r>
    <s v="BD 2016 A 2020"/>
    <x v="1"/>
    <x v="157"/>
    <x v="98"/>
    <x v="100"/>
    <n v="79646061"/>
    <x v="68"/>
    <s v="Natural"/>
    <s v="Servicios Profesionales y Apoyo a la gestión"/>
    <s v="Prestar servicios profesionales para apoyar en las diferentes comisiones permanentes del concejo de Bogotá en la respuesta a derechos de petición, solicitudes, quejas, consultas y reclamos que reciba la corporación."/>
    <s v="SI"/>
    <x v="0"/>
  </r>
  <r>
    <s v="BD 2016 A 2020"/>
    <x v="1"/>
    <x v="158"/>
    <x v="98"/>
    <x v="100"/>
    <n v="79615371"/>
    <x v="89"/>
    <s v="Natural"/>
    <s v="Servicios Profesionales y Apoyo a la gestión"/>
    <s v="Prestar servicios profesionales para apoyar  el seguimiento a los procesos de adquisicón de bienes y servicios   y la  ejecución de los contratos para el Concejo de Bogotá"/>
    <s v="SI"/>
    <x v="1"/>
  </r>
  <r>
    <s v="BD 2016 A 2020"/>
    <x v="1"/>
    <x v="159"/>
    <x v="98"/>
    <x v="108"/>
    <n v="52499785"/>
    <x v="69"/>
    <s v="Natural"/>
    <s v="Servicios Profesionales y Apoyo a la gestión"/>
    <s v="Prestar servicios profesionales para apoyar al Concejo de Bogotá en la adopción y manejo de las estrategias y acciones de Cooperación para posicionar a la Corporación en el ámbito Nacional e Internacional."/>
    <s v="SI"/>
    <x v="1"/>
  </r>
  <r>
    <s v="BD 2016 A 2020"/>
    <x v="1"/>
    <x v="160"/>
    <x v="98"/>
    <x v="73"/>
    <n v="79887061"/>
    <x v="60"/>
    <s v="Natural"/>
    <s v="Servicios Profesionales y Apoyo a la gestión"/>
    <s v="Prestar servicios profesionales para apoyar el proceso de sistemas y seguridad de la información del Concejo de Bogotá en materia de seguridad informática"/>
    <s v="SI"/>
    <x v="0"/>
  </r>
  <r>
    <s v="BD 2016 A 2020"/>
    <x v="1"/>
    <x v="161"/>
    <x v="99"/>
    <x v="109"/>
    <n v="80117116"/>
    <x v="59"/>
    <s v="Natural"/>
    <s v="Servicios Profesionales y Apoyo a la gestión"/>
    <s v="Prestar servicios profesionales para la actualización, administración, publicación y salvaguarda de la información publicada en la página WEB e Intranet del Concejo de Bogotá, D.C."/>
    <s v="SI"/>
    <x v="0"/>
  </r>
  <r>
    <s v="BD 2016 A 2020"/>
    <x v="1"/>
    <x v="162"/>
    <x v="100"/>
    <x v="95"/>
    <n v="1018414979"/>
    <x v="113"/>
    <s v="Natural"/>
    <s v="Servicios Profesionales y Apoyo a la gestión"/>
    <s v="Prestar servicios profesionales para acompañar al Concejo de Bogotá D.C. en la revisión y estudio de las historias laborales de los funcionarios para la definición técnica y jurídica del cumplimiento de requisitos en los diferentes regímenes de pensión."/>
    <s v="NO"/>
    <x v="1"/>
  </r>
  <r>
    <s v="BD 2016 A 2020"/>
    <x v="1"/>
    <x v="163"/>
    <x v="101"/>
    <x v="95"/>
    <n v="1013625644"/>
    <x v="114"/>
    <s v="Natural"/>
    <s v="Servicios Profesionales y Apoyo a la gestión"/>
    <s v="Prestar servicios profesionales para apoyar la gestión administrativa, documental y contractual en los asuntos de competencia del Concejo de Bogotá D.C."/>
    <s v="SI"/>
    <x v="0"/>
  </r>
  <r>
    <s v="BD 2016 A 2020"/>
    <x v="1"/>
    <x v="164"/>
    <x v="102"/>
    <x v="110"/>
    <n v="7173640"/>
    <x v="115"/>
    <s v="Natural"/>
    <s v="Servicios Profesionales y Apoyo a la gestión"/>
    <s v="Prestar servicios profesionales especializados en temas administrativos y contractuales de competencia de la Subdirección de Asuntos Contractuales de la Secretaría Distrital de Hacienda"/>
    <s v="SI"/>
    <x v="0"/>
  </r>
  <r>
    <s v="BD 2016 A 2020"/>
    <x v="1"/>
    <x v="165"/>
    <x v="102"/>
    <x v="111"/>
    <n v="41690000"/>
    <x v="116"/>
    <s v="Natural"/>
    <s v="Servicios Profesionales y Apoyo a la gestión"/>
    <s v="Prestar servicios profesionales para apoyar a la Secretaría General del Concejo de Bogotá, en la respuesta a derechos de petición, solicitudes, denuncias, quejas, consultas y reclamos que reciba la Corporación, de competencia de la Secretaría General como Organismo de Control. "/>
    <s v="SI"/>
    <x v="1"/>
  </r>
  <r>
    <s v="BD 2016 A 2020"/>
    <x v="1"/>
    <x v="166"/>
    <x v="103"/>
    <x v="72"/>
    <n v="52033270"/>
    <x v="117"/>
    <s v="Natural"/>
    <s v="Servicios Profesionales y Apoyo a la gestión"/>
    <s v="Prestar los servicios profesionales especializados para apoyar al despacho de la Dirección Distrital de Contabilidad en la ejecución del plan de acción establecido para la implementación de los Nuevos Marcos Normativos Contables, emitidos por la Contaduría General de la Nación"/>
    <s v="SI"/>
    <x v="0"/>
  </r>
  <r>
    <s v="BD 2016 A 2020"/>
    <x v="1"/>
    <x v="167"/>
    <x v="104"/>
    <x v="112"/>
    <n v="80721889"/>
    <x v="49"/>
    <s v="Natural"/>
    <s v="Servicios Profesionales y Apoyo a la gestión"/>
    <s v="Prestar servicios profesionales para realizar el análisis, diseño, construcción y pruebas de los requerimientos para la modernización del sistema de información tributario"/>
    <s v="SI"/>
    <x v="1"/>
  </r>
  <r>
    <s v="BD 2016 A 2020"/>
    <x v="1"/>
    <x v="168"/>
    <x v="104"/>
    <x v="112"/>
    <n v="11344302"/>
    <x v="61"/>
    <s v="Natural"/>
    <s v="Servicios Profesionales y Apoyo a la gestión"/>
    <s v="Prestar servicios profesionales para realizar el análisis, diseño, construcción y pruebas de los requerimientos para la modernización del sistema de información tributario"/>
    <s v="SI"/>
    <x v="0"/>
  </r>
  <r>
    <s v="BD 2016 A 2020"/>
    <x v="1"/>
    <x v="169"/>
    <x v="104"/>
    <x v="113"/>
    <n v="79813804"/>
    <x v="57"/>
    <s v="Natural"/>
    <s v="Servicios Profesionales y Apoyo a la gestión"/>
    <s v="Prestar servicios profesionales para realizar el análisis, diseño, construcción y pruebas de los requerimientos para la modernización del sistema de información tributario"/>
    <s v="SI"/>
    <x v="0"/>
  </r>
  <r>
    <s v="BD 2016 A 2020"/>
    <x v="1"/>
    <x v="170"/>
    <x v="105"/>
    <x v="114"/>
    <n v="1030565608"/>
    <x v="118"/>
    <s v="Natural"/>
    <s v="Servicios Profesionales y Apoyo a la gestión"/>
    <s v="Prestar los servicios profesionales para apoyar operativa y técnicamente la infraestructura tecnológica e información del Concejo de Bogotá"/>
    <s v="SI"/>
    <x v="1"/>
  </r>
  <r>
    <s v="BD 2016 A 2020"/>
    <x v="1"/>
    <x v="171"/>
    <x v="106"/>
    <x v="115"/>
    <n v="52024823"/>
    <x v="25"/>
    <s v="Natural"/>
    <s v="Servicios Profesionales y Apoyo a la gestión"/>
    <s v="Prestar servicios profesionales para realizar el análisis, diseño, construcción, pruebas e implementación de los requerimientos para la operación del gestor de relacionamiento con el contribuyente"/>
    <s v="SI"/>
    <x v="1"/>
  </r>
  <r>
    <s v="BD 2016 A 2020"/>
    <x v="1"/>
    <x v="172"/>
    <x v="107"/>
    <x v="95"/>
    <n v="7445994"/>
    <x v="58"/>
    <s v="Natural"/>
    <s v="Servicios Profesionales y Apoyo a la gestión"/>
    <s v="Prestar servicios profesionales para apoyar técnicamente los procesos definición, estructuración, implementación y consolidación de Infraestructura Tecnológica"/>
    <s v="SI"/>
    <x v="1"/>
  </r>
  <r>
    <s v="BD 2016 A 2020"/>
    <x v="1"/>
    <x v="173"/>
    <x v="108"/>
    <x v="100"/>
    <n v="80880912"/>
    <x v="119"/>
    <s v="Natural"/>
    <s v="Servicios Profesionales y Apoyo a la gestión"/>
    <s v="Prestar servicios de apoyo para sistematizar y verificar la información relacionada con la generación de la nómina y los registros contables  del Concejo de Bogotá."/>
    <s v="NO"/>
    <x v="1"/>
  </r>
  <r>
    <s v="BD 2016 A 2020"/>
    <x v="1"/>
    <x v="174"/>
    <x v="109"/>
    <x v="100"/>
    <n v="52144330"/>
    <x v="120"/>
    <s v="Natural"/>
    <s v="Servicios Profesionales y Apoyo a la gestión"/>
    <s v="Prestar servicios profesionales en el proceso de auditorias internas en el area de control interno del   Concejo de Bogotá."/>
    <s v="NO"/>
    <x v="1"/>
  </r>
  <r>
    <s v="BD 2016 A 2020"/>
    <x v="1"/>
    <x v="175"/>
    <x v="109"/>
    <x v="100"/>
    <n v="1022375085"/>
    <x v="121"/>
    <s v="Natural"/>
    <s v="Servicios Profesionales y Apoyo a la gestión"/>
    <s v="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
    <s v="NO"/>
    <x v="1"/>
  </r>
  <r>
    <s v="BD 2016 A 2020"/>
    <x v="1"/>
    <x v="176"/>
    <x v="108"/>
    <x v="100"/>
    <n v="1126599090"/>
    <x v="122"/>
    <s v="Natural"/>
    <s v="Servicios Profesionales y Apoyo a la gestión"/>
    <s v="Prestar servicios de apoyo al procedimiento de bonos pensionales para coadyuvar con las actividades de actualización y administración de la información de los funcionarios y exfuncionarios en cuanto a los trámites pensionales."/>
    <s v="NO"/>
    <x v="1"/>
  </r>
  <r>
    <s v="BD 2016 A 2020"/>
    <x v="1"/>
    <x v="177"/>
    <x v="110"/>
    <x v="100"/>
    <n v="79436393"/>
    <x v="123"/>
    <s v="Natural"/>
    <s v="Servicios Profesionales y Apoyo a la gestión"/>
    <s v="Prestar servicios profesionales para apoyar a la Dirección Jurídica del Concejo de Bogotá, en la asesoria y respuesta a derechos de petición, solicitudes, denuncias, quejas, consultas y reclamos que reciba la Corporación."/>
    <s v="SI"/>
    <x v="0"/>
  </r>
  <r>
    <s v="BD 2016 A 2020"/>
    <x v="1"/>
    <x v="178"/>
    <x v="111"/>
    <x v="103"/>
    <n v="79892508"/>
    <x v="124"/>
    <s v="Natural"/>
    <s v="Servicios Profesionales y Apoyo a la gestión"/>
    <s v="Prestar los servicios profesionales para apoyar jurídicamente a la Subdirección de Asuntos Contractuales en el desarrollo de los procedimientos necesarios para lograr las contrataciones asociadas a proyectos estratégicos de la entidad"/>
    <s v="SI"/>
    <x v="0"/>
  </r>
  <r>
    <s v="BD 2016 A 2020"/>
    <x v="1"/>
    <x v="179"/>
    <x v="111"/>
    <x v="116"/>
    <n v="50979283"/>
    <x v="125"/>
    <s v="Natural"/>
    <s v="Servicios Profesionales y Apoyo a la gestión"/>
    <s v="Prestar los servicios profesionales para apoyar jurídicamente a la Subdirección de Asuntos Contractuales en el desarrollo de los procedimientos necesarios para lograr las contrataciones asociadas a proyectos estratégicos de la entidad"/>
    <s v="SI"/>
    <x v="0"/>
  </r>
  <r>
    <s v="BD 2016 A 2020"/>
    <x v="1"/>
    <x v="180"/>
    <x v="112"/>
    <x v="117"/>
    <n v="79729592"/>
    <x v="126"/>
    <s v="Natural"/>
    <s v="Servicios Profesionales y Apoyo a la gestión"/>
    <s v="Prestar servicios profesionales para apoyar a la Gerencia del proyecto en el acompañamiento técnico precontractual que pretende contratar la renovación y puesta en funcionamiento  de los ascensores torres A y B del edificio CAD."/>
    <s v="SI"/>
    <x v="1"/>
  </r>
  <r>
    <s v="BD 2016 A 2020"/>
    <x v="1"/>
    <x v="181"/>
    <x v="113"/>
    <x v="118"/>
    <n v="53102242"/>
    <x v="39"/>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1"/>
    <x v="182"/>
    <x v="114"/>
    <x v="119"/>
    <n v="37514319"/>
    <x v="127"/>
    <s v="Natural"/>
    <s v="Servicios Profesionales y Apoyo a la gestión"/>
    <s v="Prestar servicios profesionales especializados para efectuar análisis y depuración de rubros contables y demás actividades requeridas para el  proceso de implementación en la Secretaría Distrital de Hacienda, del Nuevo Marco Normativo Contable, emitido por la Contaduría General de la Nación."/>
    <s v="SI"/>
    <x v="0"/>
  </r>
  <r>
    <s v="BD 2016 A 2020"/>
    <x v="1"/>
    <x v="183"/>
    <x v="114"/>
    <x v="72"/>
    <n v="22462787"/>
    <x v="128"/>
    <s v="Natural"/>
    <s v="Servicios Profesionales y Apoyo a la gestión"/>
    <s v="Prestar los servicios profesionales de apoyo a la Subdirección de Asuntos Contractuales en asesoría en derecho contractual concernientes a la revisión y elaboración de documentos en el trámite de precontractual, de selección de contratistas y la revisión y mejoramiento permanente en los documentos que expide la Subdirección, de conformidad con lo establecido en los estudios previos."/>
    <s v="SI"/>
    <x v="0"/>
  </r>
  <r>
    <s v="BD 2016 A 2020"/>
    <x v="1"/>
    <x v="184"/>
    <x v="115"/>
    <x v="120"/>
    <n v="25169331"/>
    <x v="129"/>
    <s v="Natural"/>
    <s v="Servicios Profesionales y Apoyo a la gestión"/>
    <s v="Prestar servicios profesionales para representar y asesorar judicial, extrajudicial y/o administrativamente a la Secretaría de Hacienda, en la atención de procesos concursales y/o de diferente naturaleza."/>
    <s v="SI"/>
    <x v="0"/>
  </r>
  <r>
    <s v="BD 2016 A 2020"/>
    <x v="1"/>
    <x v="185"/>
    <x v="116"/>
    <x v="121"/>
    <n v="41719422"/>
    <x v="21"/>
    <s v="Natural"/>
    <s v="Servicios Profesionales y Apoyo a la gestión"/>
    <s v="Prestar servicios profesionales para realizar el análisis, diseño, construcción, pruebas e implementación de los requerimientos del componente Tributario de Si Capital"/>
    <s v="SI"/>
    <x v="1"/>
  </r>
  <r>
    <s v="BD 2016 A 2020"/>
    <x v="1"/>
    <x v="186"/>
    <x v="117"/>
    <x v="122"/>
    <n v="19417283"/>
    <x v="130"/>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1"/>
    <x v="187"/>
    <x v="118"/>
    <x v="123"/>
    <n v="52394164"/>
    <x v="131"/>
    <s v="Natural"/>
    <s v="Servicios Profesionales y Apoyo a la gestión"/>
    <s v="Prestar servicios profesionales para realizar la conciliación y gestión de cobro de las incapacidades de los servidores públicos de la Secretaría Distrital de Hacienda."/>
    <s v="SI"/>
    <x v="1"/>
  </r>
  <r>
    <s v="BD 2016 A 2020"/>
    <x v="1"/>
    <x v="188"/>
    <x v="118"/>
    <x v="123"/>
    <n v="79503629"/>
    <x v="103"/>
    <s v="Natural"/>
    <s v="Servicios Profesionales y Apoyo a la gestión"/>
    <s v="Prestar servicios profesionales para realizar la conciliación y gestión de cobro de las incapacidades de los servidores públicos de la Secretaría Distrital de Hacienda."/>
    <s v="SI"/>
    <x v="1"/>
  </r>
  <r>
    <s v="BD 2016 A 2020"/>
    <x v="1"/>
    <x v="189"/>
    <x v="119"/>
    <x v="123"/>
    <n v="80088590"/>
    <x v="132"/>
    <s v="Natural"/>
    <s v="Servicios Profesionales y Apoyo a la gestión"/>
    <s v="Prestar servicios profesionales para realizar la conciliación y gestión de cobro de las incapacidades de los servidores públicos de la Secretaría Distrital de Hacienda."/>
    <s v="NO"/>
    <x v="1"/>
  </r>
  <r>
    <s v="BD 2016 A 2020"/>
    <x v="1"/>
    <x v="190"/>
    <x v="120"/>
    <x v="124"/>
    <n v="79983036"/>
    <x v="133"/>
    <s v="Natural"/>
    <s v="Servicios Profesionales y Apoyo a la gestión"/>
    <s v="Prestar servicios de apoyo administrativo a la Dirección Jurídica del Concejo de Bogotá"/>
    <s v="NO"/>
    <x v="1"/>
  </r>
  <r>
    <s v="BD 2016 A 2020"/>
    <x v="1"/>
    <x v="191"/>
    <x v="121"/>
    <x v="72"/>
    <n v="79272606"/>
    <x v="134"/>
    <s v="Natural"/>
    <s v="Servicios Profesionales y Apoyo a la gestión"/>
    <s v="Prestar servicios profesionales  para gestionar  la construcción de documentos precontractuales"/>
    <s v="SI"/>
    <x v="1"/>
  </r>
  <r>
    <s v="BD 2016 A 2020"/>
    <x v="1"/>
    <x v="192"/>
    <x v="121"/>
    <x v="125"/>
    <n v="51729478"/>
    <x v="135"/>
    <s v="Natural"/>
    <s v="Servicios Profesionales y Apoyo a la gestión"/>
    <s v="Prestar servicios profesionales en temas administrativos y contractuales de competencia de la Subdirección de Asuntos Contractuales de la Secretaría Distrital de Hacienda."/>
    <s v="SI"/>
    <x v="0"/>
  </r>
  <r>
    <s v="BD 2016 A 2020"/>
    <x v="1"/>
    <x v="193"/>
    <x v="121"/>
    <x v="114"/>
    <n v="1100392583"/>
    <x v="136"/>
    <s v="Natural"/>
    <s v="Servicios Profesionales y Apoyo a la gestión"/>
    <s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s v="NO"/>
    <x v="1"/>
  </r>
  <r>
    <s v="BD 2016 A 2020"/>
    <x v="1"/>
    <x v="194"/>
    <x v="122"/>
    <x v="100"/>
    <n v="1030659160"/>
    <x v="137"/>
    <s v="Natural"/>
    <s v="Servicios Profesionales y Apoyo a la gestión"/>
    <s v="Prestar apoyo a la Dirección Jurídica del Concejo de Bogotá en los procesos y proyectos de respuesta para la atención de los requerimientos de la ciudadania."/>
    <s v="NO"/>
    <x v="1"/>
  </r>
  <r>
    <s v="BD 2016 A 2020"/>
    <x v="1"/>
    <x v="195"/>
    <x v="123"/>
    <x v="121"/>
    <n v="22462677"/>
    <x v="8"/>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1"/>
    <x v="196"/>
    <x v="124"/>
    <x v="72"/>
    <n v="1019044716"/>
    <x v="138"/>
    <s v="Natural"/>
    <s v="Servicios Profesionales y Apoyo a la gestión"/>
    <s v="Prestar servicios profesionales  para gestionar  la construcción de documentos precontractuales"/>
    <s v="SI"/>
    <x v="1"/>
  </r>
  <r>
    <s v="BD 2016 A 2020"/>
    <x v="1"/>
    <x v="197"/>
    <x v="125"/>
    <x v="126"/>
    <n v="79571108"/>
    <x v="139"/>
    <s v="Natural"/>
    <s v="Servicios Profesionales y Apoyo a la gestión"/>
    <s v="Prestar servicios profesionales para realizar el análisis, diseño, construcción, pruebas e implementación de los requerimientos del componente Tributario de Si Capital"/>
    <s v="SI"/>
    <x v="0"/>
  </r>
  <r>
    <s v="BD 2016 A 2020"/>
    <x v="1"/>
    <x v="198"/>
    <x v="126"/>
    <x v="110"/>
    <n v="52733413"/>
    <x v="140"/>
    <s v="Natural"/>
    <s v="Servicios Profesionales y Apoyo a la gestión"/>
    <s v="Prestar servicios profesionales para apoyar a la Oficina Asesora de Planeación y dirección administrativa en la ejecución, mantenimiento, sostenibilidad y mejora continua del subsistema de responsabilidad social del Concejo de Bogotá."/>
    <s v="SI"/>
    <x v="0"/>
  </r>
  <r>
    <s v="BD 2016 A 2020"/>
    <x v="1"/>
    <x v="199"/>
    <x v="127"/>
    <x v="72"/>
    <n v="80525907"/>
    <x v="141"/>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NO"/>
    <x v="1"/>
  </r>
  <r>
    <s v="BD 2016 A 2020"/>
    <x v="1"/>
    <x v="200"/>
    <x v="127"/>
    <x v="72"/>
    <n v="52331552"/>
    <x v="142"/>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0"/>
  </r>
  <r>
    <s v="BD 2016 A 2020"/>
    <x v="1"/>
    <x v="201"/>
    <x v="127"/>
    <x v="72"/>
    <n v="52851102"/>
    <x v="143"/>
    <s v="Natural"/>
    <s v="Servicios Profesionales y Apoyo a la gestión"/>
    <s v="Prestar servicios profesionales para la ejecución de labores relacionadas con  la gestión tributaria, la realización de informes y el mejoramiento de procesos, proyección de actuaciones administrativas."/>
    <s v="SI"/>
    <x v="0"/>
  </r>
  <r>
    <s v="BD 2016 A 2020"/>
    <x v="1"/>
    <x v="202"/>
    <x v="127"/>
    <x v="72"/>
    <n v="52718213"/>
    <x v="144"/>
    <s v="Natural"/>
    <s v="Servicios Profesionales y Apoyo a la gestión"/>
    <s v="Prestar servicios profesionales para la ejecución de actividades relacionadas con la gestión tributaria, la realización de informes y el mejoramiento de procesos y proyección de actuaciones administrativas"/>
    <s v="SI"/>
    <x v="0"/>
  </r>
  <r>
    <s v="BD 2016 A 2020"/>
    <x v="1"/>
    <x v="203"/>
    <x v="128"/>
    <x v="72"/>
    <n v="93406130"/>
    <x v="145"/>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NO"/>
    <x v="1"/>
  </r>
  <r>
    <s v="BD 2016 A 2020"/>
    <x v="1"/>
    <x v="204"/>
    <x v="129"/>
    <x v="72"/>
    <n v="51918270"/>
    <x v="146"/>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0"/>
  </r>
  <r>
    <s v="BD 2016 A 2020"/>
    <x v="1"/>
    <x v="205"/>
    <x v="129"/>
    <x v="72"/>
    <n v="1121865567"/>
    <x v="147"/>
    <s v="Natural"/>
    <s v="Servicios Profesionales y Apoyo a la gestión"/>
    <s v="Prestar servicios profesionales para gestionar  las actividades  asignadas en el proceso de contratación, en cuanto a la revisión de soportes y actas de liquidación de contratos de acuerdo con la normativa vigente. "/>
    <s v="SI"/>
    <x v="0"/>
  </r>
  <r>
    <s v="BD 2016 A 2020"/>
    <x v="1"/>
    <x v="206"/>
    <x v="130"/>
    <x v="72"/>
    <n v="51940675"/>
    <x v="148"/>
    <s v="Natural"/>
    <s v="Servicios Profesionales y Apoyo a la gestión"/>
    <s v="Prestar servicios profesionales en temas administrativos y contractuales de competencia de la Subdirección de Asuntos Contractuales de la Secretaría Distrital de Hacienda."/>
    <s v="SI"/>
    <x v="1"/>
  </r>
  <r>
    <s v="BD 2016 A 2020"/>
    <x v="1"/>
    <x v="207"/>
    <x v="131"/>
    <x v="72"/>
    <n v="1010188994"/>
    <x v="149"/>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
    <s v="SI"/>
    <x v="0"/>
  </r>
  <r>
    <s v="BD 2016 A 2020"/>
    <x v="1"/>
    <x v="208"/>
    <x v="132"/>
    <x v="123"/>
    <n v="1022949330"/>
    <x v="150"/>
    <s v="Natural"/>
    <s v="Servicios Profesionales y Apoyo a la gestión"/>
    <s v="Prestar los servicios de apoyo al proceso de recursos físicos de la Dirección Administrativa del Concejo de Bogotá, para coadyuvar con las actividades de actualización y administración de la información del área de mantenimiento."/>
    <s v="SI"/>
    <x v="1"/>
  </r>
  <r>
    <s v="BD 2016 A 2020"/>
    <x v="1"/>
    <x v="209"/>
    <x v="133"/>
    <x v="72"/>
    <n v="64571973"/>
    <x v="151"/>
    <s v="Natural"/>
    <s v="Servicios Profesionales y Apoyo a la gestión"/>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s v="SI"/>
    <x v="0"/>
  </r>
  <r>
    <s v="BD 2016 A 2020"/>
    <x v="1"/>
    <x v="210"/>
    <x v="133"/>
    <x v="72"/>
    <n v="80146650"/>
    <x v="152"/>
    <s v="Natural"/>
    <s v="Servicios Profesionales y Apoyo a la gestión"/>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s v="SI"/>
    <x v="1"/>
  </r>
  <r>
    <s v="BD 2016 A 2020"/>
    <x v="1"/>
    <x v="211"/>
    <x v="134"/>
    <x v="127"/>
    <n v="80019215"/>
    <x v="56"/>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financiero de Si Capital."/>
    <s v="SI"/>
    <x v="1"/>
  </r>
  <r>
    <s v="BD 2016 A 2020"/>
    <x v="1"/>
    <x v="212"/>
    <x v="135"/>
    <x v="72"/>
    <n v="1015392735"/>
    <x v="104"/>
    <s v="Natural"/>
    <s v="Servicios Profesionales y Apoyo a la gestión"/>
    <s v="Prestar servicios profesionales para apoyar en el desarrollo de los procesos necesarios en la verificación de las deudas presuntas de aportes, la depuración de la gestión salarial y prestacional y  la realización de informes requeridos por el área."/>
    <s v="SI"/>
    <x v="1"/>
  </r>
  <r>
    <s v="BD 2016 A 2020"/>
    <x v="1"/>
    <x v="213"/>
    <x v="135"/>
    <x v="128"/>
    <n v="80182898"/>
    <x v="44"/>
    <s v="Natural"/>
    <s v="Servicios Profesionales y Apoyo a la gestión"/>
    <s v="Prestar servicios profesionales para realizar el análisis, diseño, construcción, pruebas e implementación de los requerimientos del componente financiero de Si Capital"/>
    <s v="SI"/>
    <x v="0"/>
  </r>
  <r>
    <s v="BD 2016 A 2020"/>
    <x v="1"/>
    <x v="214"/>
    <x v="135"/>
    <x v="72"/>
    <n v="91105714"/>
    <x v="153"/>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1"/>
  </r>
  <r>
    <s v="BD 2016 A 2020"/>
    <x v="1"/>
    <x v="215"/>
    <x v="136"/>
    <x v="72"/>
    <n v="1018405682"/>
    <x v="154"/>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0"/>
  </r>
  <r>
    <s v="BD 2016 A 2020"/>
    <x v="1"/>
    <x v="216"/>
    <x v="137"/>
    <x v="72"/>
    <n v="52966455"/>
    <x v="155"/>
    <s v="Natural"/>
    <s v="Servicios Profesionales y Apoyo a la gestión"/>
    <s v="Prestar servicios profesionales para el desarrollo de actividades de elaboración y ejecución de modelos estadísticos, evaluación de programas, mejoramiento de información, realización de estudios especializados, caracterización y perfilamiento de contribuyentes"/>
    <s v="SI"/>
    <x v="0"/>
  </r>
  <r>
    <s v="BD 2016 A 2020"/>
    <x v="1"/>
    <x v="217"/>
    <x v="137"/>
    <x v="129"/>
    <n v="52390138"/>
    <x v="156"/>
    <s v="Natural"/>
    <s v="Servicios Profesionales y Apoyo a la gestión"/>
    <s v="Prestar servicios profesionales de apoyo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s v="NO"/>
    <x v="1"/>
  </r>
  <r>
    <s v="BD 2016 A 2020"/>
    <x v="1"/>
    <x v="218"/>
    <x v="138"/>
    <x v="130"/>
    <n v="84090824"/>
    <x v="24"/>
    <s v="Natural"/>
    <s v="Servicios Profesionales y Apoyo a la gestión"/>
    <s v="Prestar servicios profesionales para realizar el análisis, diseño, construcción, pruebas e implementación de los requerimientos del componente financiero de Si Capital"/>
    <s v="SI"/>
    <x v="0"/>
  </r>
  <r>
    <s v="BD 2016 A 2020"/>
    <x v="1"/>
    <x v="219"/>
    <x v="139"/>
    <x v="131"/>
    <n v="80026475"/>
    <x v="27"/>
    <s v="Natural"/>
    <s v="Servicios Profesionales y Apoyo a la gestión"/>
    <s v="Prestar servicios profesionales para realizar el análisis, diseño, construcción y pruebas de los requerimientos para la modernización del sistema de información tributario"/>
    <s v="SI"/>
    <x v="0"/>
  </r>
  <r>
    <s v="BD 2016 A 2020"/>
    <x v="1"/>
    <x v="220"/>
    <x v="140"/>
    <x v="132"/>
    <n v="91219020"/>
    <x v="105"/>
    <s v="Natural"/>
    <s v="Servicios Profesionales y Apoyo a la gestión"/>
    <s v="Prestar servicios profesionales para realizar el análisis, diseño, construcción, pruebas e implementación de los requerimientos del componente Administrativo de Si Capital"/>
    <s v="SI"/>
    <x v="0"/>
  </r>
  <r>
    <s v="BD 2016 A 2020"/>
    <x v="1"/>
    <x v="221"/>
    <x v="141"/>
    <x v="72"/>
    <n v="52886873"/>
    <x v="157"/>
    <s v="Natural"/>
    <s v="Servicios Profesionales y Apoyo a la gestión"/>
    <s v="Prestar servicios profesionales para gestionar los procesos de cobro coactivo que actualmente tiene la Oficina de Gestión de Cobro de la Subdirección de Ejecuciones Fiscales de la Dirección Distrital de Tesorería  "/>
    <s v="SI"/>
    <x v="0"/>
  </r>
  <r>
    <s v="BD 2016 A 2020"/>
    <x v="1"/>
    <x v="222"/>
    <x v="141"/>
    <x v="72"/>
    <n v="52504120"/>
    <x v="158"/>
    <s v="Natural"/>
    <s v="Servicios Profesionales y Apoyo a la gestión"/>
    <s v="Prestar servicios profesionales para gestionar los procesos de cobro coactivo que actualmente tiene la Oficina de Gestión de Cobro de la Subdirección de Ejecuciones Fiscales de la Dirección Distrital de Tesorería  "/>
    <s v="SI"/>
    <x v="1"/>
  </r>
  <r>
    <s v="BD 2016 A 2020"/>
    <x v="1"/>
    <x v="223"/>
    <x v="141"/>
    <x v="133"/>
    <n v="51963011"/>
    <x v="20"/>
    <s v="Natural"/>
    <s v="Servicios Profesionales y Apoyo a la gestión"/>
    <s v="Prestar servicios profesionales para realizar el análisis, diseño, construcción, pruebas e implementación de los requerimientos del componente financiero de Si Capital."/>
    <s v="SI"/>
    <x v="0"/>
  </r>
  <r>
    <s v="BD 2016 A 2020"/>
    <x v="1"/>
    <x v="224"/>
    <x v="141"/>
    <x v="72"/>
    <n v="19439761"/>
    <x v="159"/>
    <s v="Natural"/>
    <s v="Servicios Profesionales y Apoyo a la gestión"/>
    <s v="Prestar servicios profesionales para gestionar los procesos de cobro coactivo que actualmente tiene la Oficina de Gestión de Cobro de la Subdirección de Ejecuciones Fiscales de la Dirección Distrital de Tesorería  "/>
    <s v="SI"/>
    <x v="0"/>
  </r>
  <r>
    <s v="BD 2016 A 2020"/>
    <x v="1"/>
    <x v="225"/>
    <x v="142"/>
    <x v="72"/>
    <n v="30080838"/>
    <x v="160"/>
    <s v="Natural"/>
    <s v="Servicios Profesionales y Apoyo a la gestión"/>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s v="SI"/>
    <x v="0"/>
  </r>
  <r>
    <s v="BD 2016 A 2020"/>
    <x v="1"/>
    <x v="226"/>
    <x v="142"/>
    <x v="72"/>
    <n v="52179678"/>
    <x v="161"/>
    <s v="Natural"/>
    <s v="Servicios Profesionales y Apoyo a la gestión"/>
    <s v="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
    <s v="SI"/>
    <x v="0"/>
  </r>
  <r>
    <s v="BD 2016 A 2020"/>
    <x v="1"/>
    <x v="227"/>
    <x v="142"/>
    <x v="72"/>
    <n v="52031081"/>
    <x v="162"/>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0"/>
  </r>
  <r>
    <s v="BD 2016 A 2020"/>
    <x v="1"/>
    <x v="228"/>
    <x v="143"/>
    <x v="134"/>
    <n v="80541200"/>
    <x v="163"/>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financiero de Si Capital"/>
    <s v="NO"/>
    <x v="1"/>
  </r>
  <r>
    <s v="BD 2016 A 2020"/>
    <x v="1"/>
    <x v="229"/>
    <x v="143"/>
    <x v="135"/>
    <n v="7552994"/>
    <x v="22"/>
    <s v="Natural"/>
    <s v="Servicios Profesionales y Apoyo a la gestión"/>
    <s v="Prestar servicios profesionales para realizar el análisis, diseño, construcción, pruebas e implementación de los requerimientos del componente financiero de Si Capital."/>
    <s v="SI"/>
    <x v="1"/>
  </r>
  <r>
    <s v="BD 2016 A 2020"/>
    <x v="1"/>
    <x v="230"/>
    <x v="143"/>
    <x v="72"/>
    <n v="80207148"/>
    <x v="11"/>
    <s v="Natural"/>
    <s v="Servicios Profesionales y Apoyo a la gestión"/>
    <s v="El contratista se obliga para con la Secretaría Distrital de Hacienda, a prestar sus servicios profesionales especializados para adelantar la gestión de la defensa de los intereses de la entidad, asesorar, analizar, conceptuar y representarla  administrativa y judicialmente, dentro de los trámites que surjan con ocasión de la solicitud de conciliación elevada por la FEDERACION COLOMBIANA DE MUNICIPIOS."/>
    <s v="SI"/>
    <x v="1"/>
  </r>
  <r>
    <s v="BD 2016 A 2020"/>
    <x v="1"/>
    <x v="231"/>
    <x v="144"/>
    <x v="136"/>
    <n v="80807003"/>
    <x v="80"/>
    <s v="Natural"/>
    <s v="Servicios Profesionales y Apoyo a la gestión"/>
    <s v="Prestar servicios de revisión, mantenimiento y recarga de extintores  con suministro de repuestos y otros elementos de seguridad para la Secretaría Distrital de Hacienda y el CAD."/>
    <s v="SI"/>
    <x v="1"/>
  </r>
  <r>
    <s v="BD 2016 A 2020"/>
    <x v="1"/>
    <x v="232"/>
    <x v="144"/>
    <x v="137"/>
    <n v="80807003"/>
    <x v="80"/>
    <s v="Natural"/>
    <s v="Servicios Profesionales y Apoyo a la gestión"/>
    <s v="Prestar servicios de revisión, mantenimiento y recarga de extintores  con suministro de repuestos y otros elementos de seguridad para el concejo de bogotá."/>
    <s v="SI"/>
    <x v="1"/>
  </r>
  <r>
    <s v="BD 2016 A 2020"/>
    <x v="1"/>
    <x v="233"/>
    <x v="145"/>
    <x v="72"/>
    <n v="46381711"/>
    <x v="164"/>
    <s v="Natural"/>
    <s v="Servicios Profesionales y Apoyo a la gestión"/>
    <s v="Prestar servicios profesionales para apoyar la gestión de la defensa judicial a cargo de la Subdirección de Gestión Judicial."/>
    <s v="SI"/>
    <x v="0"/>
  </r>
  <r>
    <s v="BD 2016 A 2020"/>
    <x v="1"/>
    <x v="234"/>
    <x v="145"/>
    <x v="72"/>
    <n v="79729540"/>
    <x v="165"/>
    <s v="Natural"/>
    <s v="Servicios Profesionales y Apoyo a la gestión"/>
    <s v="Prestar servicios profesionales para gestionar los procesos de cobro coactivo que actualmente tiene la Oficina de Gestión de Cobro de la Subdirección de Ejecuciones Fiscales de la Dirección Distrital de Tesorería  "/>
    <s v="SI"/>
    <x v="1"/>
  </r>
  <r>
    <s v="BD 2016 A 2020"/>
    <x v="1"/>
    <x v="235"/>
    <x v="146"/>
    <x v="72"/>
    <n v="79201354"/>
    <x v="166"/>
    <s v="Natural"/>
    <s v="Servicios Profesionales y Apoyo a la gestión"/>
    <s v="Prestar servicios profesionales en temas administrativos, gestión  y contractual de competencia de la Oficina Gestión del Servicio de la Subdirección de Educación Tributaría y Servicio de la Secretaría Distrital de Hacienda."/>
    <s v="SI"/>
    <x v="0"/>
  </r>
  <r>
    <s v="BD 2016 A 2020"/>
    <x v="1"/>
    <x v="236"/>
    <x v="146"/>
    <x v="72"/>
    <n v="80244764"/>
    <x v="167"/>
    <s v="Natural"/>
    <s v="Servicios Profesionales y Apoyo a la gestión"/>
    <s v="Prestar servicios profesionales para apoyar las actividades de registro y actualización de la información en el sistema de Cobro Coactivo- SICO"/>
    <s v="SI"/>
    <x v="0"/>
  </r>
  <r>
    <s v="BD 2016 A 2020"/>
    <x v="1"/>
    <x v="237"/>
    <x v="147"/>
    <x v="72"/>
    <n v="5908333"/>
    <x v="168"/>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0"/>
  </r>
  <r>
    <s v="BD 2016 A 2020"/>
    <x v="1"/>
    <x v="238"/>
    <x v="148"/>
    <x v="72"/>
    <n v="80219375"/>
    <x v="169"/>
    <s v="Natural"/>
    <s v="Servicios Profesionales y Apoyo a la gestión"/>
    <s v="Prestar los servicios profesionales de apoyo a la Dirección Distrital de Crédito Público en la revisión, control y seguimiento de los proyectos de Asociación Público Privada de Iniciativa Privada o Pública."/>
    <s v="SI"/>
    <x v="0"/>
  </r>
  <r>
    <s v="BD 2016 A 2020"/>
    <x v="1"/>
    <x v="239"/>
    <x v="149"/>
    <x v="72"/>
    <n v="52536986"/>
    <x v="170"/>
    <s v="Natural"/>
    <s v="Servicios Profesionales y Apoyo a la gestión"/>
    <s v="Prestar los servicios profesionales de apoyo a la Dirección Distrital de Crédito Público en la revisión, control y seguimiento de los proyectos de Asociación Público Privada de Iniciativa Privada o Pública."/>
    <s v="SI"/>
    <x v="0"/>
  </r>
  <r>
    <s v="BD 2016 A 2020"/>
    <x v="1"/>
    <x v="240"/>
    <x v="150"/>
    <x v="72"/>
    <n v="79654256"/>
    <x v="171"/>
    <s v="Natural"/>
    <s v="Servicios Profesionales y Apoyo a la gestión"/>
    <s v="Prestar servicios profesionales para representar y asesorar judicial extrajudicial y/o administrativamente a la Secretaría Distrital de Hacienda en la atención de procesos de diferente naturaleza."/>
    <s v="SI"/>
    <x v="0"/>
  </r>
  <r>
    <s v="BD 2016 A 2020"/>
    <x v="1"/>
    <x v="241"/>
    <x v="151"/>
    <x v="72"/>
    <n v="39632809"/>
    <x v="172"/>
    <s v="Natural"/>
    <s v="Servicios Profesionales y Apoyo a la gestión"/>
    <s v="Prestar servicios profesionales para apoyar  a la Subdirección de Análisis y Sostenibilidad Presupuestal , en la consolidación, revisión y análisis de  información financiera, legal, presupuestal de conformidad con los procedimientos y lineamientos establecidos"/>
    <s v="SI"/>
    <x v="0"/>
  </r>
  <r>
    <s v="BD 2016 A 2020"/>
    <x v="1"/>
    <x v="242"/>
    <x v="151"/>
    <x v="138"/>
    <n v="79797614"/>
    <x v="173"/>
    <s v="Natural"/>
    <s v="Servicios Profesionales y Apoyo a la gestión"/>
    <s v="Prestar el soporte y actualización del software de gestión documental-Winisis para el Concejo de Bogotá"/>
    <s v="SI"/>
    <x v="1"/>
  </r>
  <r>
    <s v="BD 2016 A 2020"/>
    <x v="1"/>
    <x v="243"/>
    <x v="152"/>
    <x v="72"/>
    <n v="39520898"/>
    <x v="174"/>
    <s v="Natural"/>
    <s v="Servicios Profesionales y Apoyo a la gestión"/>
    <s v="Prestar servicios profesionales para apoyar a la Subdirección de Gestión de la Información Presupuestal, en la consolidación, procesamiento y generación de la información presupuestal que se genera a partir de los Sistemas de Información Presupuestal actuales y futuros de la Entidad, coadyuvando con el normal funcionamiento y operación de éstos."/>
    <s v="SI"/>
    <x v="0"/>
  </r>
  <r>
    <s v="BD 2016 A 2020"/>
    <x v="1"/>
    <x v="244"/>
    <x v="153"/>
    <x v="72"/>
    <n v="19491383"/>
    <x v="175"/>
    <s v="Natural"/>
    <s v="Servicios Profesionales y Apoyo a la gestión"/>
    <s v="Prestar servicios profesionales para apoyar  a la Subdirección de Gestión de la Información Presupuestal,  en el análisis de sistemas de información financieros, diseño, operación, ejecución y pruebas; análisis de información presupuestal,  manejo de bases de datos, depuración y migración de datos, elaboración de especificaciones funcionales o similares para la implementación de nuevos requerimientos funcionales de acuerdo con los requerimientos institucionales y operaciones de los Sistemas Presupuestales."/>
    <s v="SI"/>
    <x v="0"/>
  </r>
  <r>
    <s v="BD 2016 A 2020"/>
    <x v="1"/>
    <x v="245"/>
    <x v="154"/>
    <x v="113"/>
    <n v="52145450"/>
    <x v="176"/>
    <s v="Natural"/>
    <s v="Servicios Profesionales y Apoyo a la gestión"/>
    <s v="Prestar servicios profesionales para apoyar a la Entidad en el proceso de transición y mejora del Sistema de Gestión de la Calidad bajo la norma ISO9001:2008 a la versión 2015"/>
    <s v="SI"/>
    <x v="1"/>
  </r>
  <r>
    <s v="BD 2016 A 2020"/>
    <x v="1"/>
    <x v="246"/>
    <x v="154"/>
    <x v="113"/>
    <n v="79599872"/>
    <x v="177"/>
    <s v="Natural"/>
    <s v="Servicios Profesionales y Apoyo a la gestión"/>
    <s v="Prestar servicios profesionales para apoyar a la Entidad en el proceso de transición y mejora del Sistema de Gestión de la Calidad bajo la norma ISO9001:2008 a la versión 2015"/>
    <s v="NO"/>
    <x v="1"/>
  </r>
  <r>
    <s v="BD 2016 A 2020"/>
    <x v="1"/>
    <x v="247"/>
    <x v="155"/>
    <x v="139"/>
    <n v="80180013"/>
    <x v="178"/>
    <s v="Natural"/>
    <s v="Servicios Profesionales y Apoyo a la gestión"/>
    <s v="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
    <s v="SI"/>
    <x v="0"/>
  </r>
  <r>
    <s v="BD 2016 A 2020"/>
    <x v="2"/>
    <x v="248"/>
    <x v="156"/>
    <x v="140"/>
    <n v="79752493"/>
    <x v="0"/>
    <s v="Natural"/>
    <s v="Servicios Profesionales y Apoyo a la gestión"/>
    <s v="Prestar servicios profesionales a la Secretaría Distrital de Hacienda para el análisis económico y financiero de las Empresas Descentralizadas, como herramienta para la toma de decisiones por parte del Distrito, respecto de las cuales el Despacho asigne la labor."/>
    <s v="SI"/>
    <x v="0"/>
  </r>
  <r>
    <s v="BD 2016 A 2020"/>
    <x v="2"/>
    <x v="249"/>
    <x v="156"/>
    <x v="140"/>
    <n v="52790547"/>
    <x v="1"/>
    <s v="Natural"/>
    <s v="Servicios Profesionales y Apoyo a la gestión"/>
    <s v="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
    <s v="SI"/>
    <x v="1"/>
  </r>
  <r>
    <s v="BD 2016 A 2020"/>
    <x v="2"/>
    <x v="250"/>
    <x v="156"/>
    <x v="140"/>
    <n v="22462787"/>
    <x v="128"/>
    <s v="Natural"/>
    <s v="Servicios Profesionales y Apoyo a la gestión"/>
    <s v="Prestar servicios profesionales de apoyo a la Subdirección de Asuntos Contractuales en asesoria en derecho contractual concernientes a la revisión y elaboración de documentos en el trámite de precontractual, de selección de contratistas y la revisión y mejoramiento permanente en los documentos que expide la Subdirección, de conformidad con lo establecido en los estudios previos."/>
    <s v="SI"/>
    <x v="0"/>
  </r>
  <r>
    <s v="BD 2016 A 2020"/>
    <x v="2"/>
    <x v="251"/>
    <x v="156"/>
    <x v="141"/>
    <n v="51729478"/>
    <x v="135"/>
    <s v="Natural"/>
    <s v="Servicios Profesionales y Apoyo a la gestión"/>
    <s v="Prestar servicios profesionales en temas administrativos y contractuales de competencia de la Subdirección de Asuntos Contractuales de la Secretaría Distrital de Hacienda."/>
    <s v="SI"/>
    <x v="0"/>
  </r>
  <r>
    <s v="BD 2016 A 2020"/>
    <x v="2"/>
    <x v="252"/>
    <x v="157"/>
    <x v="140"/>
    <n v="1121865567"/>
    <x v="147"/>
    <s v="Natural"/>
    <s v="Servicios Profesionales y Apoyo a la gestión"/>
    <s v="Prestar servicios profesionales para gestionar  las actividades  asignadas en el proceso de contratación, en cuanto a la revisión de soportes y actas de liquidación de contratos de acuerdo con la normativa vigente. "/>
    <s v="SI"/>
    <x v="0"/>
  </r>
  <r>
    <s v="BD 2016 A 2020"/>
    <x v="2"/>
    <x v="253"/>
    <x v="158"/>
    <x v="140"/>
    <n v="51940675"/>
    <x v="148"/>
    <s v="Natural"/>
    <s v="Servicios Profesionales y Apoyo a la gestión"/>
    <s v="Prestar servicios profesionales en temas administrativos y contractuales de competencia de la Subdirección de Asuntos Contractuales de la Secretaría Distrital de Hacienda."/>
    <s v="SI"/>
    <x v="1"/>
  </r>
  <r>
    <s v="BD 2016 A 2020"/>
    <x v="2"/>
    <x v="254"/>
    <x v="159"/>
    <x v="140"/>
    <n v="52845277"/>
    <x v="179"/>
    <s v="Natural"/>
    <s v="Servicios Profesionales y Apoyo a la gestión"/>
    <s v="Prestar servicios profesionales para la ejecución de labores relacionadas con las actuaciones administrativas de la Oficina de Gestión del Servicio."/>
    <s v="NO"/>
    <x v="1"/>
  </r>
  <r>
    <s v="BD 2016 A 2020"/>
    <x v="2"/>
    <x v="255"/>
    <x v="159"/>
    <x v="140"/>
    <n v="79110604"/>
    <x v="4"/>
    <s v="Natural"/>
    <s v="Servicios Profesionales y Apoyo a la gestión"/>
    <s v="Prestar servicios de producción de imágenes de las campañas y fotografía profesional para todas las estrategias y piezas de comunicación de la Secretaría Distrital de Hacienda."/>
    <s v="SI"/>
    <x v="0"/>
  </r>
  <r>
    <s v="BD 2016 A 2020"/>
    <x v="2"/>
    <x v="256"/>
    <x v="159"/>
    <x v="140"/>
    <n v="52031081"/>
    <x v="162"/>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2"/>
    <x v="257"/>
    <x v="159"/>
    <x v="140"/>
    <n v="91105714"/>
    <x v="153"/>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1"/>
  </r>
  <r>
    <s v="BD 2016 A 2020"/>
    <x v="2"/>
    <x v="258"/>
    <x v="159"/>
    <x v="140"/>
    <n v="64571973"/>
    <x v="151"/>
    <s v="Natural"/>
    <s v="Servicios Profesionales y Apoyo a la gestión"/>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s v="SI"/>
    <x v="0"/>
  </r>
  <r>
    <s v="BD 2016 A 2020"/>
    <x v="2"/>
    <x v="259"/>
    <x v="160"/>
    <x v="140"/>
    <n v="1018405682"/>
    <x v="154"/>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2"/>
    <x v="260"/>
    <x v="160"/>
    <x v="140"/>
    <n v="79201354"/>
    <x v="166"/>
    <s v="Natural"/>
    <s v="Servicios Profesionales y Apoyo a la gestión"/>
    <s v="Prestar servicios profesionales en temas administrativos, gestión y contractual de competencia de la oficina de gestión del servicio de la Subdirección de Educación Tributaria y Servicio de la Secretaria Distrital de Hacienda."/>
    <s v="SI"/>
    <x v="0"/>
  </r>
  <r>
    <s v="BD 2016 A 2020"/>
    <x v="2"/>
    <x v="261"/>
    <x v="160"/>
    <x v="140"/>
    <n v="52966455"/>
    <x v="155"/>
    <s v="Natural"/>
    <s v="Servicios Profesionales y Apoyo a la gestión"/>
    <s v="Prestar servicios profesionales para el desarrollo de actividades de elaboración y ejecución de modelos estadísticos, evaluación de programas, mejoramiento de información, realización de estudios especializados, caracterización y perfilamiento de contribuyentes."/>
    <s v="SI"/>
    <x v="0"/>
  </r>
  <r>
    <s v="BD 2016 A 2020"/>
    <x v="2"/>
    <x v="262"/>
    <x v="160"/>
    <x v="140"/>
    <n v="80146650"/>
    <x v="152"/>
    <s v="Natural"/>
    <s v="Servicios Profesionales y Apoyo a la gestión"/>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s v="SI"/>
    <x v="1"/>
  </r>
  <r>
    <s v="BD 2016 A 2020"/>
    <x v="2"/>
    <x v="263"/>
    <x v="160"/>
    <x v="140"/>
    <n v="52179678"/>
    <x v="161"/>
    <s v="Natural"/>
    <s v="Servicios Profesionales y Apoyo a la gestión"/>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s v="SI"/>
    <x v="0"/>
  </r>
  <r>
    <s v="BD 2016 A 2020"/>
    <x v="2"/>
    <x v="264"/>
    <x v="160"/>
    <x v="140"/>
    <n v="30080838"/>
    <x v="160"/>
    <s v="Natural"/>
    <s v="Servicios Profesionales y Apoyo a la gestión"/>
    <s v="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
    <s v="SI"/>
    <x v="0"/>
  </r>
  <r>
    <s v="BD 2016 A 2020"/>
    <x v="2"/>
    <x v="265"/>
    <x v="160"/>
    <x v="142"/>
    <n v="1013617873"/>
    <x v="180"/>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1"/>
  </r>
  <r>
    <s v="BD 2016 A 2020"/>
    <x v="2"/>
    <x v="266"/>
    <x v="160"/>
    <x v="140"/>
    <n v="80141792"/>
    <x v="33"/>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2"/>
    <x v="267"/>
    <x v="160"/>
    <x v="140"/>
    <n v="1110447188"/>
    <x v="52"/>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0"/>
  </r>
  <r>
    <s v="BD 2016 A 2020"/>
    <x v="2"/>
    <x v="268"/>
    <x v="160"/>
    <x v="143"/>
    <n v="1010169110"/>
    <x v="48"/>
    <s v="Natural"/>
    <s v="Servicios Profesionales y Apoyo a la gestión"/>
    <s v="Prestar servicios profesionales para apoyar a los entes públicos distritales en la ejecución de las estrategias establecidas en la DDC para llevar a cabo la implementación de los Nuevos Marcos Normativos emitidos por la Contaduría General de la Nación."/>
    <s v="SI"/>
    <x v="1"/>
  </r>
  <r>
    <s v="BD 2016 A 2020"/>
    <x v="2"/>
    <x v="269"/>
    <x v="160"/>
    <x v="144"/>
    <n v="1026570578"/>
    <x v="181"/>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0"/>
  </r>
  <r>
    <s v="BD 2016 A 2020"/>
    <x v="2"/>
    <x v="270"/>
    <x v="160"/>
    <x v="140"/>
    <n v="1030552867"/>
    <x v="79"/>
    <s v="Natural"/>
    <s v="Servicios Profesionales y Apoyo a la gestión"/>
    <s v="Prestar servicios profesionales especializados para apoyar a la Dirección Distrital de Contabilidad en la asesoría a los entes públicos distritales en la implementación de los nuevos marcos normativos contables emitidos por la Contaduría General de la Nación"/>
    <s v="SI"/>
    <x v="1"/>
  </r>
  <r>
    <s v="BD 2016 A 2020"/>
    <x v="2"/>
    <x v="271"/>
    <x v="161"/>
    <x v="98"/>
    <n v="1024514728"/>
    <x v="55"/>
    <s v="Natural"/>
    <s v="Servicios Profesionales y Apoyo a la gestión"/>
    <s v="Prestar servicios profesionales para apoyar a los entes públicos distritales en la ejecución de las estrategias establecidas en la DDC para llevar a cabo la implementación de los Nuevos Marcos Normativos emitidos por la Contaduría General de la Nación."/>
    <s v="SI"/>
    <x v="0"/>
  </r>
  <r>
    <s v="BD 2016 A 2020"/>
    <x v="2"/>
    <x v="272"/>
    <x v="161"/>
    <x v="140"/>
    <n v="51956199"/>
    <x v="30"/>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2"/>
    <x v="273"/>
    <x v="161"/>
    <x v="140"/>
    <n v="52351389"/>
    <x v="99"/>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2"/>
    <x v="274"/>
    <x v="161"/>
    <x v="145"/>
    <n v="1030564845"/>
    <x v="182"/>
    <s v="Natural"/>
    <s v="Servicios Profesionales y Apoyo a la gestión"/>
    <s v="Prestar servicios profesionales para apoyar a los entes públicos distritales en la ejecución de las estrategias establecidas en la DDC para llevar a cabo la implementación de los Nuevos Marcos Normativos emitidos por la Contaduría General de la Nación."/>
    <s v="SI"/>
    <x v="1"/>
  </r>
  <r>
    <s v="BD 2016 A 2020"/>
    <x v="2"/>
    <x v="275"/>
    <x v="161"/>
    <x v="146"/>
    <n v="7173640"/>
    <x v="115"/>
    <s v="Natural"/>
    <s v="Servicios Profesionales y Apoyo a la gestión"/>
    <s v="Prestar servicios profesionales especializados en temas administrativos y contractuales de competencia de la Subdirección de Asuntos Contractuales de la Secretaría Distrital de Hacienda"/>
    <s v="SI"/>
    <x v="0"/>
  </r>
  <r>
    <s v="BD 2016 A 2020"/>
    <x v="2"/>
    <x v="276"/>
    <x v="161"/>
    <x v="140"/>
    <n v="52718213"/>
    <x v="144"/>
    <s v="Natural"/>
    <s v="Servicios Profesionales y Apoyo a la gestión"/>
    <s v="Prestar servicios profesionales para la ejecución de actividades relacionadas con la gestión tributaria, la realización de informes y el mejoramiento de procesos y proyección de actuaciones administrativas"/>
    <s v="SI"/>
    <x v="0"/>
  </r>
  <r>
    <s v="BD 2016 A 2020"/>
    <x v="2"/>
    <x v="277"/>
    <x v="162"/>
    <x v="140"/>
    <n v="52994759"/>
    <x v="183"/>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NO"/>
    <x v="1"/>
  </r>
  <r>
    <s v="BD 2016 A 2020"/>
    <x v="2"/>
    <x v="278"/>
    <x v="162"/>
    <x v="140"/>
    <n v="52331552"/>
    <x v="142"/>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2"/>
    <x v="279"/>
    <x v="163"/>
    <x v="140"/>
    <n v="51918270"/>
    <x v="146"/>
    <s v="Natural"/>
    <s v="Servicios Profesionales y Apoyo a la gestión"/>
    <s v="Prestar servicios profesionales para el desarrollo de actividades de seguimiento a la gestión , evaluación de planes y programas, realización de informes y estudios , proyección de actos administrativos y mejoramiento de procesos"/>
    <s v="SI"/>
    <x v="0"/>
  </r>
  <r>
    <s v="BD 2016 A 2020"/>
    <x v="2"/>
    <x v="280"/>
    <x v="163"/>
    <x v="140"/>
    <n v="79892508"/>
    <x v="124"/>
    <s v="Natural"/>
    <s v="Servicios Profesionales y Apoyo a la gestión"/>
    <s v="Prestar servicios profesionales para apoyar jurídicamente a la Subdirección de Asuntos Contractuales en el desarrollo de los procedimientos necesarios para lograr las contrataciones asociadas a proyectos estratégicos de la entidad."/>
    <s v="SI"/>
    <x v="0"/>
  </r>
  <r>
    <s v="BD 2016 A 2020"/>
    <x v="2"/>
    <x v="281"/>
    <x v="163"/>
    <x v="140"/>
    <n v="53102242"/>
    <x v="39"/>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2"/>
    <x v="282"/>
    <x v="163"/>
    <x v="140"/>
    <n v="1013634403"/>
    <x v="184"/>
    <s v="Natural"/>
    <s v="Servicios Profesionales y Apoyo a la gestión"/>
    <s v="Prestar servicios profesionales de apoyo en los procesos de registro, depuración y conciliación de información contable en la ejecución del plan de sostenibilidad contable y del plan de acción de la SGCH establecido para reporte de la información financiera de la SDH bajo el nuevo marco normativo contable"/>
    <s v="SI"/>
    <x v="1"/>
  </r>
  <r>
    <s v="BD 2016 A 2020"/>
    <x v="2"/>
    <x v="283"/>
    <x v="164"/>
    <x v="147"/>
    <n v="11344302"/>
    <x v="61"/>
    <s v="Natural"/>
    <s v="Servicios Profesionales y Apoyo a la gestión"/>
    <s v="Prestar servicios profesionales para realizar el análisis, diseño, construcción, pruebas e implementación de desarrollos del componente tributario de Sicapital para ambientes Web y aplicativos móviles"/>
    <s v="SI"/>
    <x v="1"/>
  </r>
  <r>
    <s v="BD 2016 A 2020"/>
    <x v="2"/>
    <x v="284"/>
    <x v="164"/>
    <x v="148"/>
    <n v="41719422"/>
    <x v="21"/>
    <s v="Natural"/>
    <s v="Servicios Profesionales y Apoyo a la gestión"/>
    <s v="Prestar servicios profesionales para realizar el análisis, diseño, construcción, pruebas e implementación de los requerimientos del componente Tributario de Si Capital"/>
    <s v="SI"/>
    <x v="1"/>
  </r>
  <r>
    <s v="BD 2016 A 2020"/>
    <x v="2"/>
    <x v="285"/>
    <x v="164"/>
    <x v="149"/>
    <n v="22462677"/>
    <x v="8"/>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2"/>
    <x v="286"/>
    <x v="164"/>
    <x v="150"/>
    <n v="1018402951"/>
    <x v="42"/>
    <s v="Natural"/>
    <s v="Servicios Profesionales y Apoyo a la gestión"/>
    <s v="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
    <s v="SI"/>
    <x v="0"/>
  </r>
  <r>
    <s v="BD 2016 A 2020"/>
    <x v="2"/>
    <x v="287"/>
    <x v="164"/>
    <x v="140"/>
    <n v="50979283"/>
    <x v="125"/>
    <s v="Natural"/>
    <s v="Servicios Profesionales y Apoyo a la gestión"/>
    <s v="Prestar servicios profesionales para apoyar jurídicamente a la Subdirección de Asuntos Contractuales en el desarrollo de los procedimientos necesarios para lograr las contrataciones asociadas a proyectos estratégicos de la entidad."/>
    <s v="SI"/>
    <x v="0"/>
  </r>
  <r>
    <s v="BD 2016 A 2020"/>
    <x v="2"/>
    <x v="288"/>
    <x v="164"/>
    <x v="140"/>
    <n v="79442095"/>
    <x v="98"/>
    <s v="Natural"/>
    <s v="Servicios Profesionales y Apoyo a la gestión"/>
    <s v="Prestar servicios profesionales para la elaboración de las bases de datos y fichas técnicas de los registros susceptibles de depuración de cartera de los impuestos predial unificado, vehículos automotores e Industria y comercio."/>
    <s v="SI"/>
    <x v="1"/>
  </r>
  <r>
    <s v="BD 2016 A 2020"/>
    <x v="2"/>
    <x v="289"/>
    <x v="164"/>
    <x v="140"/>
    <n v="46381711"/>
    <x v="164"/>
    <s v="Natural"/>
    <s v="Servicios Profesionales y Apoyo a la gestión"/>
    <s v="Prestar servicios profesionales para apoyar la gestión de la defensa judicial  a cargo de la Subdirección  de Gestión Judicial. "/>
    <s v="SI"/>
    <x v="0"/>
  </r>
  <r>
    <s v="BD 2016 A 2020"/>
    <x v="2"/>
    <x v="290"/>
    <x v="164"/>
    <x v="140"/>
    <n v="79451833"/>
    <x v="78"/>
    <s v="Natural"/>
    <s v="Servicios Profesionales y Apoyo a la gestión"/>
    <s v="Prestar servicios profesionales para representar y asesorar judicial extrajudicial y/o administrativamente a la Secretaría Distrital de Hacienda en la atención de procesos de diferente naturaleza. "/>
    <s v="SI"/>
    <x v="0"/>
  </r>
  <r>
    <s v="BD 2016 A 2020"/>
    <x v="2"/>
    <x v="291"/>
    <x v="164"/>
    <x v="151"/>
    <n v="19491383"/>
    <x v="175"/>
    <s v="Natural"/>
    <s v="Servicios Profesionales y Apoyo a la gestión"/>
    <s v="Prestar servicios profesionales para apoyar a la Subdirección de Gestión de la Información Presupuestal,  en el análisis de sistemas de información financieros, diseño, operación, ejecución y pruebas; análisis de información presupuestal,  manejo de bases de datos, depuración y migración de datos, elaboración de especificaciones funcionales o similares para la implementación de nuevos requerimientos funcionales de acuerdo con los requerimientos institucionales y operaciones de los Sistemas Presupuestales."/>
    <s v="SI"/>
    <x v="0"/>
  </r>
  <r>
    <s v="BD 2016 A 2020"/>
    <x v="2"/>
    <x v="292"/>
    <x v="165"/>
    <x v="140"/>
    <n v="39520898"/>
    <x v="174"/>
    <s v="Natural"/>
    <s v="Servicios Profesionales y Apoyo a la gestión"/>
    <s v="Prestar servicios profesionales para apoyar a la Subdirección de Gestión de la Información Presupuestal, en la consolidación, procesamiento y generación de la información presupuestal que se genera a partir de los Sistemas de Información Presupuestal actuales y futuros de la Entidad, coadyuvando con el normal funcionamiento y operación de éstos."/>
    <s v="SI"/>
    <x v="0"/>
  </r>
  <r>
    <s v="BD 2016 A 2020"/>
    <x v="2"/>
    <x v="293"/>
    <x v="165"/>
    <x v="140"/>
    <n v="79885567"/>
    <x v="2"/>
    <s v="Natural"/>
    <s v="Servicios Profesionales y Apoyo a la gestión"/>
    <s v="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cias preliminares) de juzgamiento (acusación  preparatoria y juicio oral) y en los incidentes de reparación hasta el trámite ordinario de primera y segunda instancia. "/>
    <s v="SI"/>
    <x v="1"/>
  </r>
  <r>
    <s v="BD 2016 A 2020"/>
    <x v="2"/>
    <x v="294"/>
    <x v="165"/>
    <x v="140"/>
    <n v="39632809"/>
    <x v="172"/>
    <s v="Natural"/>
    <s v="Servicios Profesionales y Apoyo a la gestión"/>
    <s v="Prestar servicios profesionales para apoyar a la Subdirección de Análisis y Sostenibilidad Presupuestal , en la consolidación, revisión y análisis de  información financiera, legal, presupuestal de conformidad con los procedimientos y lineamientos establecidos."/>
    <s v="SI"/>
    <x v="0"/>
  </r>
  <r>
    <s v="BD 2016 A 2020"/>
    <x v="2"/>
    <x v="295"/>
    <x v="165"/>
    <x v="140"/>
    <n v="25169331"/>
    <x v="129"/>
    <s v="Natural"/>
    <s v="Servicios Profesionales y Apoyo a la gestión"/>
    <s v="Prestar servicios profesionales para representar y asesorar judicial  extrajudicial y/o administrativamente a la Secretaría Distrital de Hacienda en la atención de procesos concursales.  "/>
    <s v="SI"/>
    <x v="0"/>
  </r>
  <r>
    <s v="BD 2016 A 2020"/>
    <x v="2"/>
    <x v="296"/>
    <x v="165"/>
    <x v="127"/>
    <n v="1022949330"/>
    <x v="150"/>
    <s v="Natural"/>
    <s v="Servicios Profesionales y Apoyo a la gestión"/>
    <s v="Prestar los servicios para apoyar el proceso de recursos físicos de la Dirección Administrativa del Concejo de Bogotá D.C., para coadyuvar con las actividades de actualización y administración de la información del área de mantenimiento."/>
    <s v="SI"/>
    <x v="1"/>
  </r>
  <r>
    <s v="BD 2016 A 2020"/>
    <x v="2"/>
    <x v="297"/>
    <x v="165"/>
    <x v="140"/>
    <n v="1018453977"/>
    <x v="109"/>
    <s v="Natural"/>
    <s v="Servicios Profesionales y Apoyo a la gestión"/>
    <s v="Prestar servicios profesionales para apoyar  a la Dirección Distrital de Contabilidad en la emisión de documentos técnicos contables bajo los Nuevos Marcos Normativos."/>
    <s v="SI"/>
    <x v="0"/>
  </r>
  <r>
    <s v="BD 2016 A 2020"/>
    <x v="2"/>
    <x v="298"/>
    <x v="165"/>
    <x v="146"/>
    <n v="51730285"/>
    <x v="5"/>
    <s v="Natural"/>
    <s v="Servicios Profesionales y Apoyo a la gestión"/>
    <s v="Prestar servicios profesionales para realizar la edición y corrección de estilo de las publicaciones, material gráfico y de información de la WEB y la intranet, que realiza la Secretaría."/>
    <s v="SI"/>
    <x v="0"/>
  </r>
  <r>
    <s v="BD 2016 A 2020"/>
    <x v="2"/>
    <x v="299"/>
    <x v="165"/>
    <x v="140"/>
    <n v="80207148"/>
    <x v="11"/>
    <s v="Natural"/>
    <s v="Servicios Profesionales y Apoyo a la gestión"/>
    <s v="Prestar servicios profesionales para representar y asesorar judicial extrajudicial y/o administrativamente a la Secretaría Distrital de Hacienda en la atención de procesos de diferente naturaleza. "/>
    <s v="SI"/>
    <x v="1"/>
  </r>
  <r>
    <s v="BD 2016 A 2020"/>
    <x v="2"/>
    <x v="300"/>
    <x v="165"/>
    <x v="152"/>
    <n v="80721889"/>
    <x v="49"/>
    <s v="Natural"/>
    <s v="Servicios Profesionales y Apoyo a la gestión"/>
    <s v="Prestar servicios profesionales para realizar el análisis, diseño, construcción y pruebas de los requerimientos para la modernización del sistema de información tributario"/>
    <s v="SI"/>
    <x v="1"/>
  </r>
  <r>
    <s v="BD 2016 A 2020"/>
    <x v="2"/>
    <x v="301"/>
    <x v="165"/>
    <x v="140"/>
    <n v="51744743"/>
    <x v="81"/>
    <s v="Natural"/>
    <s v="Servicios Profesionales y Apoyo a la gestión"/>
    <s v="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
    <s v="SI"/>
    <x v="1"/>
  </r>
  <r>
    <s v="BD 2016 A 2020"/>
    <x v="2"/>
    <x v="302"/>
    <x v="165"/>
    <x v="140"/>
    <n v="79654256"/>
    <x v="171"/>
    <s v="Natural"/>
    <s v="Servicios Profesionales y Apoyo a la gestión"/>
    <s v="Prestar servicios profesionales para representar y asesorar judicial extrajudicial y/o administrativamente a la Secretaría Distrital de Hacienda en la atención de procesos de diferente naturaleza. "/>
    <s v="SI"/>
    <x v="0"/>
  </r>
  <r>
    <s v="BD 2016 A 2020"/>
    <x v="2"/>
    <x v="303"/>
    <x v="165"/>
    <x v="140"/>
    <n v="1026282138"/>
    <x v="185"/>
    <s v="Natural"/>
    <s v="Servicios Profesionales y Apoyo a la gestión"/>
    <s v="Prestar servicios profesionales para realizar procesos de registro,depuración y conciliación de información contable en la ejecución del plan de mejoramiento suscrito con la Contraloria, plan de sostenibilidad contable y del plan de acción de la SGCH establecido para reporte de la información financiera de la SDH bajo el nuevo marco normativo contable."/>
    <s v="NO"/>
    <x v="1"/>
  </r>
  <r>
    <s v="BD 2016 A 2020"/>
    <x v="2"/>
    <x v="304"/>
    <x v="165"/>
    <x v="140"/>
    <n v="52186874"/>
    <x v="74"/>
    <s v="Natural"/>
    <s v="Servicios Profesionales y Apoyo a la gestión"/>
    <s v="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
    <s v="SI"/>
    <x v="0"/>
  </r>
  <r>
    <s v="BD 2016 A 2020"/>
    <x v="2"/>
    <x v="305"/>
    <x v="165"/>
    <x v="153"/>
    <n v="79813804"/>
    <x v="57"/>
    <s v="Natural"/>
    <s v="Servicios Profesionales y Apoyo a la gestión"/>
    <s v="Prestar servicios profesionales para realizar el análisis, diseño, construcción y pruebas de los requerimientos para la modernización del sistema de información tributario"/>
    <s v="SI"/>
    <x v="0"/>
  </r>
  <r>
    <s v="BD 2016 A 2020"/>
    <x v="2"/>
    <x v="306"/>
    <x v="165"/>
    <x v="140"/>
    <n v="52760369"/>
    <x v="186"/>
    <s v="Natural"/>
    <s v="Servicios Profesionales y Apoyo a la gestión"/>
    <s v="Prestar servicios profesionales para gestionar los procesos de Cobro Coactivo que actualmente tiene la Dirección Distrital de Cobro."/>
    <s v="SI"/>
    <x v="0"/>
  </r>
  <r>
    <s v="BD 2016 A 2020"/>
    <x v="2"/>
    <x v="307"/>
    <x v="165"/>
    <x v="154"/>
    <n v="80219375"/>
    <x v="169"/>
    <s v="Natural"/>
    <s v="Servicios Profesionales y Apoyo a la gestión"/>
    <s v="Prestar los servicios profesionales de apoyo a la Dirección Distrital de Crédito Público en la revisión, control y seguimiento de los proyectos de Asociación Público Privada de Iniciativa Privada o Pública."/>
    <s v="NO"/>
    <x v="0"/>
  </r>
  <r>
    <s v="BD 2016 A 2020"/>
    <x v="2"/>
    <x v="308"/>
    <x v="165"/>
    <x v="140"/>
    <n v="79643659"/>
    <x v="18"/>
    <s v="Natural"/>
    <s v="Servicios Profesionales y Apoyo a la gestión"/>
    <s v="Prestar servicios profesionales para representar y asesorar judicial extrajudicial y/o administrativamente a la Secretaría Distrital de Hacienda en la atención de procesos de diferente naturaleza. "/>
    <s v="SI"/>
    <x v="0"/>
  </r>
  <r>
    <s v="BD 2016 A 2020"/>
    <x v="2"/>
    <x v="309"/>
    <x v="165"/>
    <x v="140"/>
    <n v="94510050"/>
    <x v="187"/>
    <s v="Natural"/>
    <s v="Servicios Profesionales y Apoyo a la gestión"/>
    <s v="Prestar servicios profesionales para gestionar los procesos de Cobro Coactivo que actualmente tiene la Dirección Distrital de Cobro."/>
    <s v="SI"/>
    <x v="1"/>
  </r>
  <r>
    <s v="BD 2016 A 2020"/>
    <x v="2"/>
    <x v="310"/>
    <x v="165"/>
    <x v="140"/>
    <n v="81740918"/>
    <x v="188"/>
    <s v="Natural"/>
    <s v="Servicios Profesionales y Apoyo a la gestión"/>
    <s v="Prestar servicios profesionales para gestionar los procesos de Cobro Coactivo que actualmente tiene la Dirección Distrital de Cobro."/>
    <s v="NO"/>
    <x v="1"/>
  </r>
  <r>
    <s v="BD 2016 A 2020"/>
    <x v="2"/>
    <x v="311"/>
    <x v="165"/>
    <x v="140"/>
    <n v="1019002950"/>
    <x v="189"/>
    <s v="Natural"/>
    <s v="Servicios Profesionales y Apoyo a la gestión"/>
    <s v="Prestar servicios profesionales para apoyar los procesos transversales relacionados con la ejecución del proyecto de adquisición e implementación Core Tributario - ERP de la Secretaría Distrital de Hacienda - Despacho Dirección de Impuestos de Bogotá."/>
    <s v="SI"/>
    <x v="0"/>
  </r>
  <r>
    <s v="BD 2016 A 2020"/>
    <x v="2"/>
    <x v="312"/>
    <x v="165"/>
    <x v="140"/>
    <n v="1022400063"/>
    <x v="190"/>
    <s v="Natural"/>
    <s v="Servicios Profesionales y Apoyo a la gestión"/>
    <s v="Prestar servicios profesionales para llevar a cabo estudios jurídicos  en temas hacendario para la SDH."/>
    <s v="NO"/>
    <x v="1"/>
  </r>
  <r>
    <s v="BD 2016 A 2020"/>
    <x v="2"/>
    <x v="313"/>
    <x v="165"/>
    <x v="140"/>
    <n v="1030625459"/>
    <x v="191"/>
    <s v="Natural"/>
    <s v="Servicios Profesionales y Apoyo a la gestión"/>
    <s v="Prestar servicios profesionales para llevar a cabo estudios jurídicos  en temas hacendario para la SDH."/>
    <s v="SI"/>
    <x v="1"/>
  </r>
  <r>
    <s v="BD 2016 A 2020"/>
    <x v="2"/>
    <x v="314"/>
    <x v="166"/>
    <x v="155"/>
    <n v="52108302"/>
    <x v="192"/>
    <s v="Natural"/>
    <s v="Servicios Profesionales y Apoyo a la gestión"/>
    <s v="Prestar servicios profesionales de intervención e implementación de actividades relacionadas con el Sistema de Gestión de Seguridad y Salud en el Trabajo de la Secretaria Distrital de Hacienda"/>
    <s v="SI"/>
    <x v="0"/>
  </r>
  <r>
    <s v="BD 2016 A 2020"/>
    <x v="2"/>
    <x v="315"/>
    <x v="166"/>
    <x v="140"/>
    <n v="79729540"/>
    <x v="165"/>
    <s v="Natural"/>
    <s v="Servicios Profesionales y Apoyo a la gestión"/>
    <s v="Prestar servicios profesionales para gestionar los procesos de Cobro Coactivo que actualmente tiene la Dirección Distrital de Cobro."/>
    <s v="SI"/>
    <x v="0"/>
  </r>
  <r>
    <s v="BD 2016 A 2020"/>
    <x v="2"/>
    <x v="316"/>
    <x v="166"/>
    <x v="140"/>
    <n v="19439761"/>
    <x v="159"/>
    <s v="Natural"/>
    <s v="Servicios Profesionales y Apoyo a la gestión"/>
    <s v="Prestar servicios profesionales para gestionar los procesos de Cobro Coactivo que actualmente tiene la Dirección Distrital de Cobro."/>
    <s v="SI"/>
    <x v="0"/>
  </r>
  <r>
    <s v="BD 2016 A 2020"/>
    <x v="2"/>
    <x v="317"/>
    <x v="166"/>
    <x v="140"/>
    <n v="80171634"/>
    <x v="193"/>
    <s v="Natural"/>
    <s v="Servicios Profesionales y Apoyo a la gestión"/>
    <s v="Prestar servicios profesionales para gestionar los procesos de Cobro Coactivo que actualmente tiene la Dirección Distrital de Cobro."/>
    <s v="SI"/>
    <x v="1"/>
  </r>
  <r>
    <s v="BD 2016 A 2020"/>
    <x v="2"/>
    <x v="318"/>
    <x v="166"/>
    <x v="140"/>
    <n v="53043771"/>
    <x v="194"/>
    <s v="Natural"/>
    <s v="Servicios Profesionales y Apoyo a la gestión"/>
    <s v="Prestar servicios profesionales para gestionar los procesos de Cobro Coactivo que actualmente tiene la Dirección Distrital de Cobro."/>
    <s v="SI"/>
    <x v="0"/>
  </r>
  <r>
    <s v="BD 2016 A 2020"/>
    <x v="2"/>
    <x v="319"/>
    <x v="166"/>
    <x v="140"/>
    <n v="52504120"/>
    <x v="158"/>
    <s v="Natural"/>
    <s v="Servicios Profesionales y Apoyo a la gestión"/>
    <s v="Prestar servicios profesionales para gestionar los procesos de Cobro Coactivo que actualmente tiene la Dirección Distrital de Cobro."/>
    <s v="SI"/>
    <x v="1"/>
  </r>
  <r>
    <s v="BD 2016 A 2020"/>
    <x v="2"/>
    <x v="320"/>
    <x v="166"/>
    <x v="140"/>
    <n v="52886873"/>
    <x v="157"/>
    <s v="Natural"/>
    <s v="Servicios Profesionales y Apoyo a la gestión"/>
    <s v="Prestar servicios profesionales para gestionar los procesos de Cobro Coactivo que actualmente tiene la Dirección Distrital de Cobro."/>
    <s v="SI"/>
    <x v="0"/>
  </r>
  <r>
    <s v="BD 2016 A 2020"/>
    <x v="2"/>
    <x v="321"/>
    <x v="166"/>
    <x v="155"/>
    <n v="79621614"/>
    <x v="28"/>
    <s v="Natural"/>
    <s v="Servicios Profesionales y Apoyo a la gestión"/>
    <s v="Prestar servicios profesionales de intervención e implementación de actividades relacionadas con el Sistema de Gestión de Seguridad y Salud en el Trabajo de la Secretaria Distrital de Hacienda"/>
    <s v="SI"/>
    <x v="1"/>
  </r>
  <r>
    <s v="BD 2016 A 2020"/>
    <x v="2"/>
    <x v="322"/>
    <x v="166"/>
    <x v="140"/>
    <n v="52851102"/>
    <x v="143"/>
    <s v="Natural"/>
    <s v="Servicios Profesionales y Apoyo a la gestión"/>
    <s v="Prestar servicios profesionales para la ejecución de labores relacionadas con la gestión tributaria, la realización de informes, el mejoramiento de procesos y proyección de actuaciones administrativas."/>
    <s v="SI"/>
    <x v="0"/>
  </r>
  <r>
    <s v="BD 2016 A 2020"/>
    <x v="2"/>
    <x v="323"/>
    <x v="166"/>
    <x v="140"/>
    <n v="52021091"/>
    <x v="195"/>
    <s v="Natural"/>
    <s v="Servicios Profesionales y Apoyo a la gestión"/>
    <s v="Prestar servicios profesionales para apoyar a la Subdirección de Análisis y Sostenibilidad Presupuestal , en la consolidación, revisión y análisis de  información financiera, legal, presupuestal de conformidad con los procedimientos y lineamientos establecidos."/>
    <s v="SI"/>
    <x v="0"/>
  </r>
  <r>
    <s v="BD 2016 A 2020"/>
    <x v="2"/>
    <x v="324"/>
    <x v="166"/>
    <x v="156"/>
    <n v="52536986"/>
    <x v="170"/>
    <s v="Natural"/>
    <s v="Servicios Profesionales y Apoyo a la gestión"/>
    <s v="Prestar los servicios profesionales de apoyo a la Dirección Distrital de Crédito Público en la revisión, control y seguimiento de los proyectos de Asociación Público Privada de Iniciativa Privada o Pública."/>
    <s v="SI"/>
    <x v="0"/>
  </r>
  <r>
    <s v="BD 2016 A 2020"/>
    <x v="2"/>
    <x v="325"/>
    <x v="166"/>
    <x v="140"/>
    <n v="52888017"/>
    <x v="196"/>
    <s v="Natural"/>
    <s v="Servicios Profesionales y Apoyo a la gestión"/>
    <s v="Prestar servicios profesionales para gestionar los procesos de Cobro Coactivo que actualmente tiene la Dirección Distrital de Cobro."/>
    <s v="NO"/>
    <x v="1"/>
  </r>
  <r>
    <s v="BD 2016 A 2020"/>
    <x v="2"/>
    <x v="326"/>
    <x v="166"/>
    <x v="157"/>
    <n v="91156558"/>
    <x v="197"/>
    <s v="Natural"/>
    <s v="Servicios Profesionales y Apoyo a la gestión"/>
    <s v="Prestar servicios para la elaboracion del retrato sobre lienzo al oleo del Presidente de la Mesa Directiva del Concejo de Bogota."/>
    <s v="NO"/>
    <x v="1"/>
  </r>
  <r>
    <s v="BD 2016 A 2020"/>
    <x v="2"/>
    <x v="327"/>
    <x v="166"/>
    <x v="158"/>
    <n v="37514319"/>
    <x v="127"/>
    <s v="Natural"/>
    <s v="Servicios Profesionales y Apoyo a la gestión"/>
    <s v="Prestar servicios profesionales especializados para efectuar analisis y depuración de rubros contables y demás actividades requeridas para el proceso de implementación en la Secretaría Distrital de Hacienda del Nuevos Marco Normativo Contable emitido por la Contaduría General de la Nación."/>
    <s v="SI"/>
    <x v="0"/>
  </r>
  <r>
    <s v="BD 2016 A 2020"/>
    <x v="2"/>
    <x v="328"/>
    <x v="166"/>
    <x v="159"/>
    <n v="52733413"/>
    <x v="140"/>
    <s v="Natural"/>
    <s v="Servicios Profesionales y Apoyo a la gestión"/>
    <s v="Prestar servicios profesionales para apoyar a la Oficina Asesora de Planeación y Dirección Administrativa en la ejecución mantenimiento sostenibilidad y mejora continua del subsistema de responsabilidad social del Concejo de Bogotá D.C. "/>
    <s v="SI"/>
    <x v="0"/>
  </r>
  <r>
    <s v="BD 2016 A 2020"/>
    <x v="2"/>
    <x v="329"/>
    <x v="167"/>
    <x v="140"/>
    <n v="1019044716"/>
    <x v="138"/>
    <s v="Natural"/>
    <s v="Servicios Profesionales y Apoyo a la gestión"/>
    <s v="Prestar servicios profesionales en temas administrativos y de gestión de competencia de la Dirección de Informática y Tecnología de conformidad a los procedimientos, guías y normas vigentes."/>
    <s v="SI"/>
    <x v="0"/>
  </r>
  <r>
    <s v="BD 2016 A 2020"/>
    <x v="2"/>
    <x v="330"/>
    <x v="167"/>
    <x v="140"/>
    <n v="79272606"/>
    <x v="134"/>
    <s v="Natural"/>
    <s v="Servicios Profesionales y Apoyo a la gestión"/>
    <s v="Prestar servicios profesionales en temas administrativos y de gestión de competencia de la Dirección de Informática y Tecnología de conformidad a los procedimientos, guías y normas vigentes."/>
    <s v="SI"/>
    <x v="1"/>
  </r>
  <r>
    <s v="BD 2016 A 2020"/>
    <x v="2"/>
    <x v="331"/>
    <x v="167"/>
    <x v="140"/>
    <n v="52215202"/>
    <x v="198"/>
    <s v="Natural"/>
    <s v="Servicios Profesionales y Apoyo a la gestión"/>
    <s v="Prestar servicios profesionales en la Oficina de Liquidación, en la proyección y revisión de actos administrativos, revisión de los procedimientos, revisión y mejoramiento de las bases de datos de Control como insumo para el desarrollo de acciones de tipo masivo y semi-masivo"/>
    <s v="NO"/>
    <x v="1"/>
  </r>
  <r>
    <s v="BD 2016 A 2020"/>
    <x v="2"/>
    <x v="332"/>
    <x v="167"/>
    <x v="160"/>
    <n v="1072650607"/>
    <x v="199"/>
    <s v="Natural"/>
    <s v="Servicios Profesionales y Apoyo a la gestión"/>
    <s v="Prestar servicios profesionales en planeaciòn estratégica y el análisis económico para el desarrollo de actividades programas, planes de acciòn y de contingencia pedagogica o educativa que realiza la Oficina de Educaciòn Tributaria."/>
    <s v="NO"/>
    <x v="1"/>
  </r>
  <r>
    <s v="BD 2016 A 2020"/>
    <x v="2"/>
    <x v="333"/>
    <x v="167"/>
    <x v="140"/>
    <n v="5908333"/>
    <x v="168"/>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2"/>
    <x v="334"/>
    <x v="167"/>
    <x v="161"/>
    <n v="52033270"/>
    <x v="117"/>
    <s v="Natural"/>
    <s v="Servicios Profesionales y Apoyo a la gestión"/>
    <s v="Prestar servicios profesionales especializados para apoyar al despacho de la Dirección Distrital de Contabilidad en la ejecución del plan de acción establecido para la implementación de los nuevos marcos normativos contables emitidos por la Contaduría General de la Nación."/>
    <s v="SI"/>
    <x v="0"/>
  </r>
  <r>
    <s v="BD 2016 A 2020"/>
    <x v="2"/>
    <x v="335"/>
    <x v="167"/>
    <x v="140"/>
    <n v="1010188994"/>
    <x v="149"/>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2"/>
    <x v="336"/>
    <x v="167"/>
    <x v="140"/>
    <n v="19388428"/>
    <x v="200"/>
    <s v="Natural"/>
    <s v="Servicios Profesionales y Apoyo a la gestión"/>
    <s v="Coordinar las actividades para la gestión y la ejecución integral del proyecto Core Tributario y ERP en la Secretaría Distrital de Hacienda"/>
    <s v="NO"/>
    <x v="1"/>
  </r>
  <r>
    <s v="BD 2016 A 2020"/>
    <x v="2"/>
    <x v="337"/>
    <x v="167"/>
    <x v="133"/>
    <n v="11791004"/>
    <x v="23"/>
    <s v="Natural"/>
    <s v="Servicios Profesionales y Apoyo a la gestión"/>
    <s v="Prestar servicios profesionales para realizar el análisis, diseño, construcción, pruebas e implementación de los requerimientos del componente financiero de Si Capital"/>
    <s v="SI"/>
    <x v="1"/>
  </r>
  <r>
    <s v="BD 2016 A 2020"/>
    <x v="2"/>
    <x v="338"/>
    <x v="167"/>
    <x v="146"/>
    <n v="52829820"/>
    <x v="201"/>
    <s v="Natural"/>
    <s v="Servicios Profesionales y Apoyo a la gestión"/>
    <s v="Prestar servicios profesionales en temas administrativos y de gestión de competencia de la Subdirección Administrativa y Financiera de conformidad a los procedimientos, guías y normatividad vigentes, de acuerdo con lo establecido en los estudios previos."/>
    <s v="SI"/>
    <x v="0"/>
  </r>
  <r>
    <s v="BD 2016 A 2020"/>
    <x v="2"/>
    <x v="339"/>
    <x v="167"/>
    <x v="140"/>
    <n v="79302967"/>
    <x v="202"/>
    <s v="Natural"/>
    <s v="Servicios Profesionales y Apoyo a la gestión"/>
    <s v="Prestar servicios profesionales para proponer e implementar metodologías para la mejora continua del Sistema Integrado de Gestión y plan estratégico de la SDH y apoyar a la PMO establecida en la Entidad"/>
    <s v="NO"/>
    <x v="1"/>
  </r>
  <r>
    <s v="BD 2016 A 2020"/>
    <x v="2"/>
    <x v="340"/>
    <x v="167"/>
    <x v="162"/>
    <n v="79730476"/>
    <x v="203"/>
    <s v="Natural"/>
    <s v="Servicios Profesionales y Apoyo a la gestión"/>
    <s v="Prestar servicios profesionales como enlace con la Unidad Ejecutora 04 de la Secretaría Distrital de Hacienda para la liquidación y cierre de los expedientes contractuales del Concejo de Bogotá D.C. "/>
    <s v="SI"/>
    <x v="0"/>
  </r>
  <r>
    <s v="BD 2016 A 2020"/>
    <x v="2"/>
    <x v="341"/>
    <x v="167"/>
    <x v="146"/>
    <n v="80180013"/>
    <x v="178"/>
    <s v="Natural"/>
    <s v="Servicios Profesionales y Apoyo a la gestión"/>
    <s v="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 de conformidad con lo establecido en los estudios previos."/>
    <s v="SI"/>
    <x v="0"/>
  </r>
  <r>
    <s v="BD 2016 A 2020"/>
    <x v="2"/>
    <x v="342"/>
    <x v="167"/>
    <x v="148"/>
    <n v="79952721"/>
    <x v="26"/>
    <s v="Natural"/>
    <s v="Servicios Profesionales y Apoyo a la gestión"/>
    <s v="Prestar servicios profesionales para el apoyo a la Dirección de Gestión Corporativa de la SDH en la coordinación técnica de los proyectos relacionados con la intervención de la infraestructura de la SDH y el CAD, de conformidad con lo establecido en los estudios previos."/>
    <s v="SI"/>
    <x v="0"/>
  </r>
  <r>
    <s v="BD 2016 A 2020"/>
    <x v="2"/>
    <x v="343"/>
    <x v="164"/>
    <x v="140"/>
    <n v="80244764"/>
    <x v="167"/>
    <s v="Natural"/>
    <s v="Servicios Profesionales y Apoyo a la gestión"/>
    <s v="Prestar servicios profesionales para apoyar las actividades de registro y actualización de la información en el sistema de Cobro Coactivo- SICO."/>
    <s v="SI"/>
    <x v="0"/>
  </r>
  <r>
    <s v="BD 2016 A 2020"/>
    <x v="2"/>
    <x v="344"/>
    <x v="167"/>
    <x v="148"/>
    <n v="80734819"/>
    <x v="204"/>
    <s v="Natural"/>
    <s v="Servicios Profesionales y Apoyo a la gestión"/>
    <s v=" Prestar servicios profesionales para apoyar el proceso de sistemas y seguridad de la información del Concejo de Bogotá D.C.,  en materia de seguridad informática."/>
    <s v="NO"/>
    <x v="1"/>
  </r>
  <r>
    <s v="BD 2016 A 2020"/>
    <x v="2"/>
    <x v="345"/>
    <x v="167"/>
    <x v="140"/>
    <n v="40397656"/>
    <x v="205"/>
    <s v="Natural"/>
    <s v="Servicios Profesionales y Apoyo a la gestión"/>
    <s v="Prestar servicios profesionales para apoyar la gestión de defensa judicial de la Subdirección de Gestión Judicial."/>
    <s v="NO"/>
    <x v="1"/>
  </r>
  <r>
    <s v="BD 2016 A 2020"/>
    <x v="2"/>
    <x v="346"/>
    <x v="167"/>
    <x v="149"/>
    <n v="28627633"/>
    <x v="206"/>
    <s v="Natural"/>
    <s v="Servicios Profesionales y Apoyo a la gestión"/>
    <s v="Prestar servicios profesionales especializados para apoyar jurídicamente a la Secretaría Distrital de Hacienda en las actividades relacionadas con la defensa jurídica y administrativa  hacendaria en asuntos estratégicos y de alto impacto"/>
    <s v="NO"/>
    <x v="1"/>
  </r>
  <r>
    <s v="BD 2016 A 2020"/>
    <x v="2"/>
    <x v="347"/>
    <x v="167"/>
    <x v="163"/>
    <n v="80399170"/>
    <x v="207"/>
    <s v="Natural"/>
    <s v="Servicios Profesionales y Apoyo a la gestión"/>
    <s v="Prestar servicios para apoyar a la Secretaría Distrital de Hacienda en la revisión e intervención del sistema de control de acceso"/>
    <s v="SI"/>
    <x v="0"/>
  </r>
  <r>
    <s v="BD 2016 A 2020"/>
    <x v="2"/>
    <x v="348"/>
    <x v="166"/>
    <x v="140"/>
    <n v="41636875"/>
    <x v="208"/>
    <s v="Natural"/>
    <s v="Servicios Profesionales y Apoyo a la gestión"/>
    <s v="Prestar servicios profesionales para la generación y funcionamiento de herramientas sistemáticas que permitan mejorar los reportes y transmisión de información del Formato  Único Territorial, CGR Presupuestal, SIRECI y Evaluación del desempeño Municipal e Integral a través de la plataforma SICEP."/>
    <s v="NO"/>
    <x v="1"/>
  </r>
  <r>
    <s v="BD 2016 A 2020"/>
    <x v="2"/>
    <x v="349"/>
    <x v="167"/>
    <x v="140"/>
    <n v="79424137"/>
    <x v="209"/>
    <s v="Natural"/>
    <s v="Servicios Profesionales y Apoyo a la gestión"/>
    <s v="Prestar servicios de apoyo en el seguimiento y acompañamiento en la implementación del CORE Tributario y ERP para la Secretaría Distrital de Hacienda."/>
    <s v="SI"/>
    <x v="1"/>
  </r>
  <r>
    <s v="BD 2016 A 2020"/>
    <x v="2"/>
    <x v="350"/>
    <x v="167"/>
    <x v="164"/>
    <n v="1033752998"/>
    <x v="210"/>
    <s v="Natural"/>
    <s v="Servicios Profesionales y Apoyo a la gestión"/>
    <s v="Apoyar a la Dirección de Estadísticas y Estudios Fiscales de la Secretaría Distrital de Hacienda la identificación, revisión, procesamiento y análisis de bases de datos que permitan obtener mediciones a un nivel de desagregación de actividad económica, de acuerdo con clasificación CIIU Rev. 4 A.C., de la evasión en el impuesto de industria, comercio y su complementario de avisos y tableros ICA para la ciudad de Bogotá. Así como el apoyo en el acompañamiento en la implementación de metodologías para la realización de las estimaciones mencionadas."/>
    <s v="NO"/>
    <x v="1"/>
  </r>
  <r>
    <s v="BD 2016 A 2020"/>
    <x v="2"/>
    <x v="351"/>
    <x v="167"/>
    <x v="140"/>
    <n v="1013599097"/>
    <x v="211"/>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NO"/>
    <x v="1"/>
  </r>
  <r>
    <s v="BD 2016 A 2020"/>
    <x v="2"/>
    <x v="352"/>
    <x v="167"/>
    <x v="148"/>
    <n v="79729592"/>
    <x v="126"/>
    <s v="Natural"/>
    <s v="Servicios Profesionales y Apoyo a la gestión"/>
    <s v="Prestar servicios profesionales para el apoyo a la Subdirección Administrativa en el desarrollo y ejecución de los proyectos del sistema de control electrónico de acceso y la renovación de los Ascensores del CAD y de las instalaciones electricas del edificio, de acuerdo con lo establecido en los estudios previos."/>
    <s v="SI"/>
    <x v="1"/>
  </r>
  <r>
    <s v="BD 2016 A 2020"/>
    <x v="2"/>
    <x v="353"/>
    <x v="167"/>
    <x v="140"/>
    <n v="80852373"/>
    <x v="212"/>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NO"/>
    <x v="1"/>
  </r>
  <r>
    <s v="BD 2016 A 2020"/>
    <x v="2"/>
    <x v="354"/>
    <x v="167"/>
    <x v="140"/>
    <n v="52543512"/>
    <x v="213"/>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2"/>
    <x v="355"/>
    <x v="167"/>
    <x v="140"/>
    <n v="3079823"/>
    <x v="214"/>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NO"/>
    <x v="1"/>
  </r>
  <r>
    <s v="BD 2016 A 2020"/>
    <x v="2"/>
    <x v="356"/>
    <x v="167"/>
    <x v="140"/>
    <n v="22810343"/>
    <x v="215"/>
    <s v="Natural"/>
    <s v="Servicios Profesionales y Apoyo a la gestión"/>
    <s v="Prestar servicios profesionales en temas administrativos de apoyo a la preparación, ejecución y liquidación de contratos y de gestión de procesos de competencia de la Dirección de Informática y Tecnología de conformidad a los procedimientos, guías y normas vigentes"/>
    <s v="SI"/>
    <x v="0"/>
  </r>
  <r>
    <s v="BD 2016 A 2020"/>
    <x v="2"/>
    <x v="357"/>
    <x v="167"/>
    <x v="140"/>
    <n v="79446381"/>
    <x v="216"/>
    <s v="Natural"/>
    <s v="Servicios Profesionales y Apoyo a la gestión"/>
    <s v="Prestar servicios profesionales para apoyar la implementación del subsistema de gestión de seguridad de la información, en cuanto a seguridad y privacidad de la información, así como el monitoreo del cumplimiento de la estrategia de Gobierno en Línea en la Entidad. "/>
    <s v="SI"/>
    <x v="1"/>
  </r>
  <r>
    <s v="BD 2016 A 2020"/>
    <x v="2"/>
    <x v="358"/>
    <x v="167"/>
    <x v="148"/>
    <n v="51609561"/>
    <x v="217"/>
    <s v="Natural"/>
    <s v="Servicios Profesionales y Apoyo a la gestión"/>
    <s v="Prestar servicios profesionales para apoyar las actividades relacionadas con la gestión de los sistemas de información que administra la Subdirección Adminsitrativa y Financiera, de conformidad con lo establecido en los estudios previos."/>
    <s v="SI"/>
    <x v="1"/>
  </r>
  <r>
    <s v="BD 2016 A 2020"/>
    <x v="2"/>
    <x v="359"/>
    <x v="167"/>
    <x v="165"/>
    <n v="52334577"/>
    <x v="218"/>
    <s v="Natural"/>
    <s v="Servicios Profesionales y Apoyo a la gestión"/>
    <s v="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
    <s v="NO"/>
    <x v="1"/>
  </r>
  <r>
    <s v="BD 2016 A 2020"/>
    <x v="2"/>
    <x v="360"/>
    <x v="167"/>
    <x v="140"/>
    <n v="80084634"/>
    <x v="219"/>
    <s v="Natural"/>
    <s v="Servicios Profesionales y Apoyo a la gestión"/>
    <s v="Prestar servicios profesionales para gestionar la construcción de documentos precontractuales."/>
    <s v="SI"/>
    <x v="0"/>
  </r>
  <r>
    <s v="BD 2016 A 2020"/>
    <x v="2"/>
    <x v="361"/>
    <x v="167"/>
    <x v="98"/>
    <n v="52146524"/>
    <x v="220"/>
    <s v="Natural"/>
    <s v="Servicios Profesionales y Apoyo a la gestión"/>
    <s v="Prestar servicios profesionales para apoyar la mejora continua del sistema de gestión de la calidad y el proceso de gestión y planeación de la Dirección Distrital de Cobro"/>
    <s v="NO"/>
    <x v="1"/>
  </r>
  <r>
    <s v="BD 2016 A 2020"/>
    <x v="2"/>
    <x v="362"/>
    <x v="167"/>
    <x v="98"/>
    <n v="52394164"/>
    <x v="131"/>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1"/>
  </r>
  <r>
    <s v="BD 2016 A 2020"/>
    <x v="2"/>
    <x v="363"/>
    <x v="167"/>
    <x v="98"/>
    <n v="79503629"/>
    <x v="103"/>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1"/>
  </r>
  <r>
    <s v="BD 2016 A 2020"/>
    <x v="2"/>
    <x v="364"/>
    <x v="167"/>
    <x v="140"/>
    <n v="76310870"/>
    <x v="221"/>
    <s v="Natural"/>
    <s v="Servicios Profesionales y Apoyo a la gestión"/>
    <s v="Prestar servicios profesionales para apoyar la PMO en el marco del proyecto CORE- ERP y apoyo a la inversión de la Entidad."/>
    <s v="NO"/>
    <x v="1"/>
  </r>
  <r>
    <s v="BD 2016 A 2020"/>
    <x v="2"/>
    <x v="365"/>
    <x v="167"/>
    <x v="166"/>
    <n v="52961573"/>
    <x v="222"/>
    <s v="Natural"/>
    <s v="Servicios Profesionales y Apoyo a la gestión"/>
    <s v="Prestar los servicios profesionales para apoyar al Concejo de Bogotá D.C., en el desarrollo de las actividades protocolarias de los diferentes eventos que lleva a cabo la Corporación en ejercicio de sus funciones."/>
    <s v="NO"/>
    <x v="1"/>
  </r>
  <r>
    <s v="BD 2016 A 2020"/>
    <x v="2"/>
    <x v="366"/>
    <x v="167"/>
    <x v="140"/>
    <n v="9395124"/>
    <x v="223"/>
    <s v="Natural"/>
    <s v="Servicios Profesionales y Apoyo a la gestión"/>
    <s v="Prestar servicios profesionales para apoyar jurídicamente a la Mesa Directiva del Concejo de Bogotá en los asuntos que por su complejidad se requieran para el desarrollo de las funciones legales y reglamentarias de la Corporación"/>
    <s v="NO"/>
    <x v="1"/>
  </r>
  <r>
    <s v="BD 2016 A 2020"/>
    <x v="2"/>
    <x v="367"/>
    <x v="167"/>
    <x v="167"/>
    <n v="1024530851"/>
    <x v="224"/>
    <s v="Natural"/>
    <s v="Servicios Profesionales y Apoyo a la gestión"/>
    <s v="Prestar servicios profesionales para realizar procesos de parametrización, registros y depuración contable en ejecución del plan de acción de la SGCH establecido para reporte de la información financiera de la SDH bajo el nuevo marco normativo contable."/>
    <s v="SI"/>
    <x v="0"/>
  </r>
  <r>
    <s v="BD 2016 A 2020"/>
    <x v="2"/>
    <x v="368"/>
    <x v="167"/>
    <x v="140"/>
    <n v="1015392735"/>
    <x v="104"/>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2"/>
    <x v="369"/>
    <x v="166"/>
    <x v="140"/>
    <n v="79745196"/>
    <x v="225"/>
    <s v="Natural"/>
    <s v="Servicios Profesionales y Apoyo a la gestión"/>
    <s v="Prestar servicios técnicos para apoyar la  implementación  de sistemas informáticos de auditoría y control, así como la operación de éstos, acorde a los procedimientos de monitoreo y operación que defina la entidad. Apoyo en implementación de procedimientos de seguridad y privacidad de información."/>
    <s v="NO"/>
    <x v="1"/>
  </r>
  <r>
    <s v="BD 2016 A 2020"/>
    <x v="2"/>
    <x v="370"/>
    <x v="167"/>
    <x v="168"/>
    <n v="80871952"/>
    <x v="226"/>
    <s v="Natural"/>
    <s v="Servicios Profesionales y Apoyo a la gestión"/>
    <s v="Prestar servicios profesionales para apoyar las actividades relacionadas con la gestión de los sistemas de información que administra la Subdirección Adminsitrativa y Financiera, de conformidad con lo establecido en los estudios previos."/>
    <s v="SI"/>
    <x v="0"/>
  </r>
  <r>
    <s v="BD 2016 A 2020"/>
    <x v="2"/>
    <x v="371"/>
    <x v="167"/>
    <x v="169"/>
    <n v="52145450"/>
    <x v="176"/>
    <s v="Natural"/>
    <s v="Servicios Profesionales y Apoyo a la gestión"/>
    <s v="Prestar servicios profesionales para apoyar a la Entidad en el proceso de transición y mejora del Sistema de Gestión de la Calidad bajo la norma ISO9001:2008 a la versión 2015"/>
    <s v="SI"/>
    <x v="1"/>
  </r>
  <r>
    <s v="BD 2016 A 2020"/>
    <x v="2"/>
    <x v="372"/>
    <x v="167"/>
    <x v="162"/>
    <n v="60267612"/>
    <x v="227"/>
    <s v="Natural"/>
    <s v="Servicios Profesionales y Apoyo a la gestión"/>
    <s v="Prestar servicios profesionales para realizar el análisis, diseño, construcción, pruebas e implementación de los requerimientos de los componentes de Si Capital"/>
    <s v="SI"/>
    <x v="0"/>
  </r>
  <r>
    <s v="BD 2016 A 2020"/>
    <x v="2"/>
    <x v="373"/>
    <x v="167"/>
    <x v="140"/>
    <n v="79817391"/>
    <x v="228"/>
    <s v="Natural"/>
    <s v="Servicios Profesionales y Apoyo a la gestión"/>
    <s v="Prestar servicios profesionales para apoyar las actividades relacionadas con la gestión de los sistemas de información de la  Subdirección al igual que desarrollar tareas de atención al usuario."/>
    <s v="SI"/>
    <x v="1"/>
  </r>
  <r>
    <s v="BD 2016 A 2020"/>
    <x v="2"/>
    <x v="374"/>
    <x v="167"/>
    <x v="148"/>
    <n v="1019018682"/>
    <x v="229"/>
    <s v="Natural"/>
    <s v="Servicios Profesionales y Apoyo a la gestión"/>
    <s v="Prestar servicios profesionales para apoyar las actividades relacionadas con la gestión de bienes que administra la Subdirección Adminsitrativa y Financiera."/>
    <s v="SI"/>
    <x v="1"/>
  </r>
  <r>
    <s v="BD 2016 A 2020"/>
    <x v="2"/>
    <x v="375"/>
    <x v="167"/>
    <x v="170"/>
    <n v="5711867"/>
    <x v="230"/>
    <s v="Natural"/>
    <s v="Servicios Profesionales y Apoyo a la gestión"/>
    <s v="Prestar servicios profesionales en la coordinación, gestión y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s v="NO"/>
    <x v="1"/>
  </r>
  <r>
    <s v="BD 2016 A 2020"/>
    <x v="2"/>
    <x v="376"/>
    <x v="167"/>
    <x v="170"/>
    <n v="52344506"/>
    <x v="231"/>
    <s v="Natural"/>
    <s v="Servicios Profesionales y Apoyo a la gestión"/>
    <s v="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s v="NO"/>
    <x v="1"/>
  </r>
  <r>
    <s v="BD 2016 A 2020"/>
    <x v="2"/>
    <x v="377"/>
    <x v="167"/>
    <x v="170"/>
    <n v="53107454"/>
    <x v="232"/>
    <s v="Natural"/>
    <s v="Servicios Profesionales y Apoyo a la gestión"/>
    <s v="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s v="NO"/>
    <x v="1"/>
  </r>
  <r>
    <s v="BD 2016 A 2020"/>
    <x v="2"/>
    <x v="378"/>
    <x v="167"/>
    <x v="164"/>
    <n v="79838762"/>
    <x v="233"/>
    <s v="Natural"/>
    <s v="Servicios Profesionales y Apoyo a la gestión"/>
    <s v="Apoyar a la Dirección de Estadísticas y Estudios Fiscales de la Secretaría Distrital de Hacienda, en la revisión y modelación estadística y/o econométrica de metodologías de estimación que permitan obtener mediciones a un nivel de desagregación de actividad económica, de acuerdo con clasificación CIIU Rev. 4 A.C., de la evasión en el impuesto de industria, comercio y su complementario de avisos y tableros ICA para la ciudad de Bogotá. Así como el apoyo en el diseño de estrategias que permitan identificar las actividades económicas con mayor riesgo de evasión."/>
    <s v="NO"/>
    <x v="1"/>
  </r>
  <r>
    <s v="BD 2016 A 2020"/>
    <x v="2"/>
    <x v="379"/>
    <x v="167"/>
    <x v="170"/>
    <n v="52317167"/>
    <x v="234"/>
    <s v="Natural"/>
    <s v="Servicios Profesionales y Apoyo a la gestión"/>
    <s v="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
    <s v="NO"/>
    <x v="1"/>
  </r>
  <r>
    <s v="BD 2016 A 2020"/>
    <x v="2"/>
    <x v="380"/>
    <x v="168"/>
    <x v="162"/>
    <n v="52911222"/>
    <x v="235"/>
    <s v="Natural"/>
    <s v="Servicios Profesionales y Apoyo a la gestión"/>
    <s v="Prestar servicios profesionales para apoyar a la Oficina de Comunicaciones del Concejo de Bogotá para el cumplimiento del plan de comunicaciones internas y externas de la entidad "/>
    <s v="SI"/>
    <x v="0"/>
  </r>
  <r>
    <s v="BD 2016 A 2020"/>
    <x v="2"/>
    <x v="381"/>
    <x v="169"/>
    <x v="171"/>
    <n v="4831"/>
    <x v="236"/>
    <s v="Natural"/>
    <s v="Servicios Profesionales y Apoyo a la gestión"/>
    <s v="Prestar servicios de mantenimiento preventivo y correctivo con suministro de repuestos para los vehículos marca Chevrolet al servicio del Concejo de Bogotá."/>
    <s v="NO"/>
    <x v="1"/>
  </r>
  <r>
    <s v="BD 2016 A 2020"/>
    <x v="2"/>
    <x v="382"/>
    <x v="170"/>
    <x v="172"/>
    <n v="41690000"/>
    <x v="116"/>
    <s v="Natural"/>
    <s v="Servicios Profesionales y Apoyo a la gestión"/>
    <s v="Prestar servicios profesionales para apoyar a la Secretaría General del Concejo de Bogotá en la respuesta a derechos de petición, solicitudes, quejas, consultas y reclamos que reciba la Corporación. "/>
    <s v="SI"/>
    <x v="0"/>
  </r>
  <r>
    <s v="BD 2016 A 2020"/>
    <x v="2"/>
    <x v="383"/>
    <x v="171"/>
    <x v="173"/>
    <n v="35510194"/>
    <x v="237"/>
    <s v="Natural"/>
    <s v="Servicios Profesionales y Apoyo a la gestión"/>
    <s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s v="SI"/>
    <x v="0"/>
  </r>
  <r>
    <s v="BD 2016 A 2020"/>
    <x v="2"/>
    <x v="384"/>
    <x v="171"/>
    <x v="162"/>
    <n v="1098792121"/>
    <x v="238"/>
    <s v="Natural"/>
    <s v="Servicios Profesionales y Apoyo a la gestión"/>
    <s v="Prestar los servicios profesionales para apoyar la Dirección Financiera en la  gestión de las actividades relacionadas con el seguimiento  a la ejecución contractual del Concejo de Bogotá D.C."/>
    <s v="SI"/>
    <x v="0"/>
  </r>
  <r>
    <s v="BD 2016 A 2020"/>
    <x v="2"/>
    <x v="385"/>
    <x v="171"/>
    <x v="162"/>
    <n v="1032424231"/>
    <x v="239"/>
    <s v="Natural"/>
    <s v="Servicios Profesionales y Apoyo a la gestión"/>
    <s v="Prestar los servicios profesionales para apoyar al Concejo de Bogotá en la adopción y manejo de las estrategias y acciones de Cooperación para posicionar a la Corporación en el ámbito Nacional e Internacional."/>
    <s v="SI"/>
    <x v="0"/>
  </r>
  <r>
    <s v="BD 2016 A 2020"/>
    <x v="2"/>
    <x v="386"/>
    <x v="172"/>
    <x v="173"/>
    <n v="52314220"/>
    <x v="240"/>
    <s v="Natural"/>
    <s v="Servicios Profesionales y Apoyo a la gestión"/>
    <s v="Prestar servicios profesionales para apoyar al Director Financiero en los asuntos propios de la dependencia, en el marco del presupuesto anual de gastos de funcionamiento e inversión para el manejo eficiente y eficaz de los recursos financieros conforme al plan estratégico de la entidad de acuerdo a la normatividad vigente. "/>
    <s v="NO"/>
    <x v="1"/>
  </r>
  <r>
    <s v="BD 2016 A 2020"/>
    <x v="2"/>
    <x v="387"/>
    <x v="172"/>
    <x v="172"/>
    <n v="79436393"/>
    <x v="123"/>
    <s v="Natural"/>
    <s v="Servicios Profesionales y Apoyo a la gestión"/>
    <s v="Prestar servicios profesionales para apoyar a la Dirección Jurídica del Concejo de Bogotá en la asesoria y respuesta a derechos de petición, solicitudes, denuncias, quejas, consultas y reclamos que reciba la Corporación. "/>
    <s v="SI"/>
    <x v="0"/>
  </r>
  <r>
    <s v="BD 2016 A 2020"/>
    <x v="2"/>
    <x v="388"/>
    <x v="173"/>
    <x v="173"/>
    <n v="1013625644"/>
    <x v="114"/>
    <s v="Natural"/>
    <s v="Servicios Profesionales y Apoyo a la gestión"/>
    <s v="Prestar servicios profesionales para apoyar la gestión administrativa, documental y contractual en los asuntos de competencia del Concejo de Bogotá D.C. "/>
    <s v="SI"/>
    <x v="0"/>
  </r>
  <r>
    <s v="BD 2016 A 2020"/>
    <x v="2"/>
    <x v="389"/>
    <x v="173"/>
    <x v="172"/>
    <n v="79629653"/>
    <x v="241"/>
    <s v="Natural"/>
    <s v="Servicios Profesionales y Apoyo a la gestión"/>
    <s v="Prestar servicios profesionales para acompañar al Concejo de Bogotá D.C. en la revisión y estudio de las historias laborales de los funcionarios para la definición técnica y jurídica del cumplimiento de requisitos en los diferentes regímenes de pensión."/>
    <s v="SI"/>
    <x v="1"/>
  </r>
  <r>
    <s v="BD 2016 A 2020"/>
    <x v="2"/>
    <x v="390"/>
    <x v="173"/>
    <x v="173"/>
    <n v="1013610856"/>
    <x v="242"/>
    <s v="Natural"/>
    <s v="Servicios Profesionales y Apoyo a la gestión"/>
    <s v="Prestar servicios profesionales para apoyar el proceso de sistemas y seguridad de la información del Concejo de Bogotá en materia de seguridad informática"/>
    <s v="SI"/>
    <x v="0"/>
  </r>
  <r>
    <s v="BD 2016 A 2020"/>
    <x v="2"/>
    <x v="391"/>
    <x v="173"/>
    <x v="140"/>
    <n v="7445994"/>
    <x v="58"/>
    <s v="Natural"/>
    <s v="Servicios Profesionales y Apoyo a la gestión"/>
    <s v="Prestar servicios profesionales para apoyar en la definición e implementación de proyectos de infraestructura de TI"/>
    <s v="SI"/>
    <x v="0"/>
  </r>
  <r>
    <s v="BD 2016 A 2020"/>
    <x v="2"/>
    <x v="392"/>
    <x v="173"/>
    <x v="172"/>
    <n v="92030702"/>
    <x v="243"/>
    <s v="Natural"/>
    <s v="Servicios Profesionales y Apoyo a la gestión"/>
    <s v="Prestar servicios profesionales para apoyar el proceso de auditorias internas en el área de Control Interno del  Concejo de Bogotá. "/>
    <s v="SI"/>
    <x v="1"/>
  </r>
  <r>
    <s v="BD 2016 A 2020"/>
    <x v="2"/>
    <x v="393"/>
    <x v="173"/>
    <x v="172"/>
    <n v="39812526"/>
    <x v="244"/>
    <s v="Natural"/>
    <s v="Servicios Profesionales y Apoyo a la gestión"/>
    <s v="Prestar servicios profesionales para apoyar en las diferentes comisiones permanentes del Concejo de Bogotá en la respuesta a derechos de petición, solicitudes, quejas, consultas y reclamos que reciba la corporación. "/>
    <s v="SI"/>
    <x v="0"/>
  </r>
  <r>
    <s v="BD 2016 A 2020"/>
    <x v="2"/>
    <x v="394"/>
    <x v="173"/>
    <x v="140"/>
    <n v="79539812"/>
    <x v="245"/>
    <s v="Natural"/>
    <s v="Servicios Profesionales y Apoyo a la gestión"/>
    <s v="Prestar servicios profesionales en el desarrollo de estrategias para detectar prácticas mediante las cuales se da la evasión de los impuestos en el Distrito Capital."/>
    <s v="NO"/>
    <x v="1"/>
  </r>
  <r>
    <s v="BD 2016 A 2020"/>
    <x v="2"/>
    <x v="395"/>
    <x v="174"/>
    <x v="140"/>
    <n v="79547738"/>
    <x v="246"/>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396"/>
    <x v="174"/>
    <x v="140"/>
    <n v="1032448222"/>
    <x v="247"/>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397"/>
    <x v="174"/>
    <x v="140"/>
    <n v="1016095574"/>
    <x v="248"/>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398"/>
    <x v="174"/>
    <x v="140"/>
    <n v="23560802"/>
    <x v="249"/>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399"/>
    <x v="174"/>
    <x v="140"/>
    <n v="1026599783"/>
    <x v="250"/>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0"/>
    <x v="174"/>
    <x v="140"/>
    <n v="52844450"/>
    <x v="251"/>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1"/>
    <x v="174"/>
    <x v="140"/>
    <n v="1015433647"/>
    <x v="252"/>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2"/>
    <x v="174"/>
    <x v="140"/>
    <n v="1030552644"/>
    <x v="253"/>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3"/>
    <x v="174"/>
    <x v="140"/>
    <n v="1018461720"/>
    <x v="254"/>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4"/>
    <x v="174"/>
    <x v="140"/>
    <n v="1022412122"/>
    <x v="255"/>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5"/>
    <x v="174"/>
    <x v="140"/>
    <n v="1014275899"/>
    <x v="256"/>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6"/>
    <x v="174"/>
    <x v="140"/>
    <n v="1024562261"/>
    <x v="257"/>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7"/>
    <x v="174"/>
    <x v="140"/>
    <n v="1022406025"/>
    <x v="258"/>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08"/>
    <x v="174"/>
    <x v="140"/>
    <n v="40219823"/>
    <x v="259"/>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09"/>
    <x v="174"/>
    <x v="140"/>
    <n v="1032473431"/>
    <x v="260"/>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10"/>
    <x v="174"/>
    <x v="140"/>
    <n v="1030666410"/>
    <x v="261"/>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11"/>
    <x v="174"/>
    <x v="140"/>
    <n v="1032443264"/>
    <x v="262"/>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12"/>
    <x v="174"/>
    <x v="140"/>
    <n v="52472123"/>
    <x v="263"/>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13"/>
    <x v="174"/>
    <x v="140"/>
    <n v="52146724"/>
    <x v="264"/>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14"/>
    <x v="174"/>
    <x v="140"/>
    <n v="1030552953"/>
    <x v="265"/>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415"/>
    <x v="174"/>
    <x v="140"/>
    <n v="1031155802"/>
    <x v="266"/>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416"/>
    <x v="174"/>
    <x v="140"/>
    <n v="79502482"/>
    <x v="267"/>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17"/>
    <x v="174"/>
    <x v="140"/>
    <n v="23756169"/>
    <x v="268"/>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18"/>
    <x v="174"/>
    <x v="140"/>
    <n v="1024574292"/>
    <x v="269"/>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2"/>
    <x v="419"/>
    <x v="174"/>
    <x v="140"/>
    <n v="79394632"/>
    <x v="270"/>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420"/>
    <x v="174"/>
    <x v="140"/>
    <n v="35494871"/>
    <x v="271"/>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421"/>
    <x v="174"/>
    <x v="140"/>
    <n v="1030641735"/>
    <x v="272"/>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22"/>
    <x v="174"/>
    <x v="140"/>
    <n v="80822171"/>
    <x v="273"/>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2"/>
    <x v="423"/>
    <x v="174"/>
    <x v="173"/>
    <n v="1016064307"/>
    <x v="274"/>
    <s v="Natural"/>
    <s v="Servicios Profesionales y Apoyo a la gestión"/>
    <s v="Prestar servicos para apoyar a la Dirección Jurídica del Concejo de Bogotá en los procesos y proyectos de respuesta para la atención de los requerimientos de la ciudadania. "/>
    <s v="NO"/>
    <x v="1"/>
  </r>
  <r>
    <s v="BD 2016 A 2020"/>
    <x v="2"/>
    <x v="424"/>
    <x v="174"/>
    <x v="140"/>
    <n v="1030657041"/>
    <x v="275"/>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25"/>
    <x v="174"/>
    <x v="140"/>
    <n v="86011718"/>
    <x v="276"/>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2"/>
    <x v="426"/>
    <x v="174"/>
    <x v="140"/>
    <n v="52484112"/>
    <x v="277"/>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27"/>
    <x v="174"/>
    <x v="140"/>
    <n v="1015437197"/>
    <x v="278"/>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28"/>
    <x v="174"/>
    <x v="140"/>
    <n v="1019066393"/>
    <x v="279"/>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29"/>
    <x v="174"/>
    <x v="140"/>
    <n v="53054865"/>
    <x v="107"/>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2"/>
    <x v="430"/>
    <x v="174"/>
    <x v="140"/>
    <n v="80059177"/>
    <x v="280"/>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31"/>
    <x v="174"/>
    <x v="140"/>
    <n v="80564367"/>
    <x v="281"/>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2"/>
    <x v="432"/>
    <x v="174"/>
    <x v="140"/>
    <n v="52845215"/>
    <x v="282"/>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33"/>
    <x v="174"/>
    <x v="140"/>
    <n v="52051323"/>
    <x v="283"/>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34"/>
    <x v="174"/>
    <x v="140"/>
    <n v="1018453014"/>
    <x v="284"/>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2"/>
    <x v="435"/>
    <x v="174"/>
    <x v="140"/>
    <n v="80832162"/>
    <x v="285"/>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2"/>
    <x v="436"/>
    <x v="174"/>
    <x v="140"/>
    <n v="51960097"/>
    <x v="286"/>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2"/>
    <x v="437"/>
    <x v="175"/>
    <x v="140"/>
    <n v="39819142"/>
    <x v="287"/>
    <s v="Natural"/>
    <s v="Servicios Profesionales y Apoyo a la gestión"/>
    <s v="Prestar servicios profesionales para apoyar la planificación, control y seguimiento de la gestión de saneamiento contable de la cartera de la DIB."/>
    <s v="NO"/>
    <x v="1"/>
  </r>
  <r>
    <s v="BD 2016 A 2020"/>
    <x v="2"/>
    <x v="438"/>
    <x v="175"/>
    <x v="140"/>
    <n v="1052392288"/>
    <x v="288"/>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2"/>
    <x v="439"/>
    <x v="175"/>
    <x v="162"/>
    <n v="1065587417"/>
    <x v="289"/>
    <s v="Natural"/>
    <s v="Servicios Profesionales y Apoyo a la gestión"/>
    <s v="Prestar servicios profesionales para apoyar a la Dirección Administrativa en la gestión de las actividades relacionadas con el seguimiento a los temas de infraestructura física que requiere el Concejo de Bogotá.   "/>
    <s v="SI"/>
    <x v="0"/>
  </r>
  <r>
    <s v="BD 2016 A 2020"/>
    <x v="2"/>
    <x v="440"/>
    <x v="175"/>
    <x v="173"/>
    <n v="1032397721"/>
    <x v="290"/>
    <s v="Natural"/>
    <s v="Servicios Profesionales y Apoyo a la gestión"/>
    <s v="Prestar los servicios como apoyo administrativo a la Comisión de Plan de desarrollo y ordenamiento Territorial del Concejo de Bogotá."/>
    <s v="NO"/>
    <x v="1"/>
  </r>
  <r>
    <s v="BD 2016 A 2020"/>
    <x v="2"/>
    <x v="441"/>
    <x v="175"/>
    <x v="162"/>
    <n v="1102812271"/>
    <x v="291"/>
    <s v="Natural"/>
    <s v="Servicios Profesionales y Apoyo a la gestión"/>
    <s v="Prestar servicios profesionales para apoyar jurídicamente a la Dirección Administrativa del Concejo de Bogotá en el seguimiento a los procesos contractuales y ejecución de los contratos a cargo del área."/>
    <s v="SI"/>
    <x v="1"/>
  </r>
  <r>
    <s v="BD 2016 A 2020"/>
    <x v="2"/>
    <x v="442"/>
    <x v="176"/>
    <x v="174"/>
    <n v="51609561"/>
    <x v="217"/>
    <s v="Natural"/>
    <s v="Servicios Profesionales y Apoyo a la gestión"/>
    <s v="Prestar servicios profesionales para apoyar las actividades relacionadas con la gestión de los sistemas de información que administra la Subdirección Administrativa y Financiera, de conformidad a los procedimientos, guías y normatividad vigentes"/>
    <s v="SI"/>
    <x v="0"/>
  </r>
  <r>
    <s v="BD 2016 A 2020"/>
    <x v="2"/>
    <x v="443"/>
    <x v="176"/>
    <x v="172"/>
    <n v="1077970840"/>
    <x v="292"/>
    <s v="Natural"/>
    <s v="Servicios Profesionales y Apoyo a la gestión"/>
    <s v="Prestar servicios de apoyo para sistematizar y verificar la información relacionada con la generación de la nómina y los registros contables."/>
    <s v="NO"/>
    <x v="1"/>
  </r>
  <r>
    <s v="BD 2016 A 2020"/>
    <x v="2"/>
    <x v="444"/>
    <x v="177"/>
    <x v="175"/>
    <n v="84090824"/>
    <x v="24"/>
    <s v="Natural"/>
    <s v="Servicios Profesionales y Apoyo a la gestión"/>
    <s v="Prestar servicios profesionales para realizar el análisis, diseño, construcción, pruebas e implementación de los requerimientos del componente financiero de Si Capital"/>
    <s v="SI"/>
    <x v="0"/>
  </r>
  <r>
    <s v="BD 2016 A 2020"/>
    <x v="2"/>
    <x v="445"/>
    <x v="178"/>
    <x v="162"/>
    <n v="1030565608"/>
    <x v="118"/>
    <s v="Natural"/>
    <s v="Servicios Profesionales y Apoyo a la gestión"/>
    <s v="Prestar servicios profesionales para apoyar operativa y técnicamente la infraestructura tecnológica e información del Concejo de Bogotá"/>
    <s v="SI"/>
    <x v="1"/>
  </r>
  <r>
    <s v="BD 2016 A 2020"/>
    <x v="2"/>
    <x v="446"/>
    <x v="179"/>
    <x v="173"/>
    <n v="40031917"/>
    <x v="293"/>
    <s v="Natural"/>
    <s v="Servicios Profesionales y Apoyo a la gestión"/>
    <s v="Prestar servicios profesionales para apoyar  el seguimiento a los procesos de adquisicIón de bienes y servicios  y la  ejecución de los contratos para el Concejo de Bogotá "/>
    <s v="NO"/>
    <x v="1"/>
  </r>
  <r>
    <s v="BD 2016 A 2020"/>
    <x v="2"/>
    <x v="447"/>
    <x v="180"/>
    <x v="140"/>
    <n v="1019018682"/>
    <x v="229"/>
    <s v="Natural"/>
    <s v="Servicios Profesionales y Apoyo a la gestión"/>
    <s v="Prestar servicios profesionales para apoyar las actividades relacionadas con la gestión administrativa y apoyo a la supervisión de contratos  que sean asignados a la Subdirección Adminsitrativa y Financiera, de conformidad a los procedimientos, guías y normatividad vigentes."/>
    <s v="SI"/>
    <x v="1"/>
  </r>
  <r>
    <s v="BD 2016 A 2020"/>
    <x v="2"/>
    <x v="448"/>
    <x v="181"/>
    <x v="162"/>
    <n v="1018414677"/>
    <x v="294"/>
    <s v="Natural"/>
    <s v="Servicios Profesionales y Apoyo a la gestión"/>
    <s v="Prestar servicios profesionales para apoyar la ejecución de las actividades contenidas en el Plan de Bienestar Social del Concejo de Bogotá."/>
    <s v="SI"/>
    <x v="0"/>
  </r>
  <r>
    <s v="BD 2016 A 2020"/>
    <x v="2"/>
    <x v="449"/>
    <x v="182"/>
    <x v="162"/>
    <n v="79569100"/>
    <x v="295"/>
    <s v="Natural"/>
    <s v="Servicios Profesionales y Apoyo a la gestión"/>
    <s v="Prestar servicios profesionales para apoyar la formulación al Plan estratégico de Tecnología (PETIC) del Concejo de Bogotá"/>
    <s v="SI"/>
    <x v="1"/>
  </r>
  <r>
    <s v="BD 2016 A 2020"/>
    <x v="2"/>
    <x v="450"/>
    <x v="183"/>
    <x v="140"/>
    <n v="1013617873"/>
    <x v="180"/>
    <s v="Natural"/>
    <s v="Servicios Profesionales y Apoyo a la gestión"/>
    <s v="Prestar servicios profesionales especializados para apoyar a las Entidades Públicas Distritales en el proceso de sostenibilidad contable bajo los marcos normativos contables emitidos por la Contaduría General de la Nación."/>
    <s v="SI"/>
    <x v="1"/>
  </r>
  <r>
    <s v="BD 2016 A 2020"/>
    <x v="2"/>
    <x v="451"/>
    <x v="184"/>
    <x v="140"/>
    <n v="79571108"/>
    <x v="139"/>
    <s v="Natural"/>
    <s v="Servicios Profesionales y Apoyo a la gestión"/>
    <s v="Prestar servicios profesionales para realizar el análisis, diseño, construcción, pruebas e implementación de los requerimientos del componente Tributario de Si Capital."/>
    <s v="SI"/>
    <x v="0"/>
  </r>
  <r>
    <s v="BD 2016 A 2020"/>
    <x v="2"/>
    <x v="452"/>
    <x v="184"/>
    <x v="140"/>
    <n v="11791004"/>
    <x v="23"/>
    <s v="Natural"/>
    <s v="Servicios Profesionales y Apoyo a la gestión"/>
    <s v="Prestar servicios profesionales para realizar el análisis, diseño, construcción, pruebas e implementación de los requerimientos del componente financiero de Si Capital"/>
    <s v="SI"/>
    <x v="1"/>
  </r>
  <r>
    <s v="BD 2016 A 2020"/>
    <x v="2"/>
    <x v="453"/>
    <x v="185"/>
    <x v="140"/>
    <n v="1018459797"/>
    <x v="296"/>
    <s v="Natural"/>
    <s v="Servicios Profesionales y Apoyo a la gestión"/>
    <s v="Prestar servicios profesionales a la Subdirección de Asuntos Contractuales,  en la sensibilización y apropiación del uso de la plataforma tecnológica - SECOP II al interior de la subdirección, en el marco del fortalecimiento de la gestión administrativa."/>
    <s v="SI"/>
    <x v="1"/>
  </r>
  <r>
    <s v="BD 2016 A 2020"/>
    <x v="2"/>
    <x v="454"/>
    <x v="185"/>
    <x v="162"/>
    <n v="79352706"/>
    <x v="297"/>
    <s v="Natural"/>
    <s v="Servicios Profesionales y Apoyo a la gestión"/>
    <s v="Prestar servicios profesionales para apoyar técnicamente al Concejo de Bogotá en la estructuración de las solicitudes de contratación, definición y seguimiento de los procesos relacionados con la infraestructura física que requiera el Concejo de Bogotá. En todo caso con prescindencia de la fecha de perfeccionamiento el plazo no podrá exceder del 31 de enero de 2019.  "/>
    <s v="NO"/>
    <x v="1"/>
  </r>
  <r>
    <s v="BD 2016 A 2020"/>
    <x v="2"/>
    <x v="455"/>
    <x v="186"/>
    <x v="140"/>
    <n v="52257028"/>
    <x v="298"/>
    <s v="Natural"/>
    <s v="Servicios Profesionales y Apoyo a la gestión"/>
    <s v="Prestar servicios profesionales para el apoyo a la Dirección de Gestión Corporativa de la SDH en la coordinación técnica de los proyectos relacionados con la intervención de la infraestructura de la SDH y el CAD"/>
    <s v="NO"/>
    <x v="1"/>
  </r>
  <r>
    <s v="BD 2016 A 2020"/>
    <x v="2"/>
    <x v="456"/>
    <x v="187"/>
    <x v="162"/>
    <n v="51964728"/>
    <x v="299"/>
    <s v="Natural"/>
    <s v="Servicios Profesionales y Apoyo a la gestión"/>
    <s v="Prestar servicios profesionales para apoyar la actualización y publicación de la información en la página WEB e intranet y otros medios que disponga el Concejo de Bogotá D.C."/>
    <s v="NO"/>
    <x v="1"/>
  </r>
  <r>
    <s v="BD 2016 A 2020"/>
    <x v="2"/>
    <x v="457"/>
    <x v="188"/>
    <x v="140"/>
    <n v="41719422"/>
    <x v="21"/>
    <s v="Natural"/>
    <s v="Servicios Profesionales y Apoyo a la gestión"/>
    <s v="Prestar servicios profesionales para realizar el análisis, diseño, construcción, pruebas e implementación de los requerimientos del componente Tributario de Si Capital"/>
    <s v="SI"/>
    <x v="1"/>
  </r>
  <r>
    <s v="BD 2016 A 2020"/>
    <x v="2"/>
    <x v="458"/>
    <x v="189"/>
    <x v="176"/>
    <n v="52959805"/>
    <x v="300"/>
    <s v="Natural"/>
    <s v="Servicios Profesionales y Apoyo a la gestión"/>
    <s v="Prestar los servicios profesionales en la realización de las actividades requeridas para el análisis y estudio de cargas laborales para el Concejo de Bogotá."/>
    <s v="NO"/>
    <x v="1"/>
  </r>
  <r>
    <s v="BD 2016 A 2020"/>
    <x v="2"/>
    <x v="459"/>
    <x v="189"/>
    <x v="176"/>
    <n v="52888971"/>
    <x v="301"/>
    <s v="Natural"/>
    <s v="Servicios Profesionales y Apoyo a la gestión"/>
    <s v="Prestar los servicios profesionales en la realización de las actividades requeridas para el análisis y estudio de cargas laborales para el Concejo de Bogotá."/>
    <s v="NO"/>
    <x v="1"/>
  </r>
  <r>
    <s v="BD 2016 A 2020"/>
    <x v="2"/>
    <x v="460"/>
    <x v="190"/>
    <x v="140"/>
    <n v="22462677"/>
    <x v="8"/>
    <s v="Natural"/>
    <s v="Servicios Profesionales y Apoyo a la gestión"/>
    <s v="Prestar servicios profesionales para realizar el análisis, diseño, construcción, pruebas e implementación de requerimientos de software del componente administrativo de Si Capital"/>
    <s v="SI"/>
    <x v="0"/>
  </r>
  <r>
    <s v="BD 2016 A 2020"/>
    <x v="2"/>
    <x v="461"/>
    <x v="190"/>
    <x v="140"/>
    <n v="7552994"/>
    <x v="22"/>
    <s v="Natural"/>
    <s v="Servicios Profesionales y Apoyo a la gestión"/>
    <s v="Prestar servicios profesionales para realizar el análisis, diseño, construcción, pruebas e implementación de los requerimientos del componente financiero de Si Capital"/>
    <s v="SI"/>
    <x v="1"/>
  </r>
  <r>
    <s v="BD 2016 A 2020"/>
    <x v="2"/>
    <x v="462"/>
    <x v="191"/>
    <x v="177"/>
    <n v="19417283"/>
    <x v="130"/>
    <s v="Natural"/>
    <s v="Servicios Profesionales y Apoyo a la gestión"/>
    <s v="Prestar servicios profesionales para realizar el análisis, diseño, construcción, pruebas e implementación de requerimientos de software del componente administrativo de Si Capital"/>
    <s v="SI"/>
    <x v="0"/>
  </r>
  <r>
    <s v="BD 2016 A 2020"/>
    <x v="2"/>
    <x v="463"/>
    <x v="192"/>
    <x v="140"/>
    <n v="91219020"/>
    <x v="105"/>
    <s v="Natural"/>
    <s v="Servicios Profesionales y Apoyo a la gestión"/>
    <s v=" Prestar servicios profesionales para realizar el análisis, diseño, construcción, pruebas e implementación de requerimientos de software del componente administrativo de Si Capital"/>
    <s v="SI"/>
    <x v="0"/>
  </r>
  <r>
    <s v="BD 2016 A 2020"/>
    <x v="2"/>
    <x v="464"/>
    <x v="193"/>
    <x v="140"/>
    <n v="37514319"/>
    <x v="127"/>
    <s v="Natural"/>
    <s v="Servicios Profesionales y Apoyo a la gestión"/>
    <s v="Prestar los servicios profesionales para efectuar analisis, depuración y ajustes de cuentas contables programados en el Plan de Sostenibilidad 2018 definido por la DDC, requeridos por la  implementación del Nuevo Marco Normativo Contable."/>
    <s v="SI"/>
    <x v="1"/>
  </r>
  <r>
    <s v="BD 2016 A 2020"/>
    <x v="2"/>
    <x v="465"/>
    <x v="194"/>
    <x v="162"/>
    <n v="80830146"/>
    <x v="302"/>
    <s v="Natural"/>
    <s v="Servicios Profesionales y Apoyo a la gestión"/>
    <s v="Prestar servicios profesionales para apoyar  al Director Jurídico del Concejo de Bogotá, en el marco de los asuntos jurídicos y de la defensa judicial, con el fin de desarrollar las actividades de acuerdo a la normatividad vigente."/>
    <s v="SI"/>
    <x v="1"/>
  </r>
  <r>
    <s v="BD 2016 A 2020"/>
    <x v="2"/>
    <x v="466"/>
    <x v="194"/>
    <x v="178"/>
    <n v="88142842"/>
    <x v="303"/>
    <s v="Natural"/>
    <s v="Servicios Profesionales y Apoyo a la gestión"/>
    <s v="Prestar servicios profesionales para el acompañamiento y apoyo a la Oficina de Control Interno en las actividades que se realicen con énfasis en TICS, GEL, seguridad de la información y Sistemas e Informática Hacendarios de acuerdo con el plan de acción del Área y al Programa Anual de Auditoría, documentando todas las actividades ejecutadas."/>
    <s v="SI"/>
    <x v="0"/>
  </r>
  <r>
    <s v="BD 2016 A 2020"/>
    <x v="2"/>
    <x v="467"/>
    <x v="194"/>
    <x v="162"/>
    <n v="52196310"/>
    <x v="304"/>
    <s v="Natural"/>
    <s v="Servicios Profesionales y Apoyo a la gestión"/>
    <s v="Prestar servicios profesionales para apoyar al Proceso de Fondo Cuenta del Concejo de Bogota y a la Dirección financiera en los asuntos propios de la dependencia para el manejo eficiente y eficaz de los recursos financieros conforme al plan estratégico de la entidad de acuerdo a la normatividad vigente."/>
    <s v="SI"/>
    <x v="0"/>
  </r>
  <r>
    <s v="BD 2016 A 2020"/>
    <x v="2"/>
    <x v="468"/>
    <x v="195"/>
    <x v="179"/>
    <n v="52095685"/>
    <x v="305"/>
    <s v="Natural"/>
    <s v="Servicios Profesionales y Apoyo a la gestión"/>
    <s v="Prestar servicios profesionales para apoyar en el desarrollo e implementación de los sistemas de información requeridos, construidos bajo la plataforma Oracle en el Concejo de Bogotá"/>
    <s v="SI"/>
    <x v="0"/>
  </r>
  <r>
    <s v="BD 2016 A 2020"/>
    <x v="2"/>
    <x v="469"/>
    <x v="195"/>
    <x v="162"/>
    <n v="1014264880"/>
    <x v="306"/>
    <s v="Natural"/>
    <s v="Servicios Profesionales y Apoyo a la gestión"/>
    <s v="Prestar servicios para apoyar el procedimiento de bonos pensionales para coadyuvar con las actividades de actualización y administración de la información de los funcionarios y exfuncionarios en cuanto a los trámites pensionales. "/>
    <s v="SI"/>
    <x v="0"/>
  </r>
  <r>
    <s v="BD 2016 A 2020"/>
    <x v="2"/>
    <x v="470"/>
    <x v="196"/>
    <x v="173"/>
    <n v="91206998"/>
    <x v="307"/>
    <s v="Natural"/>
    <s v="Servicios Profesionales y Apoyo a la gestión"/>
    <s v="Prestar servicios profesionales para apoyar la proposición de mejores prácticas que mejoren la experiencia de usuario y usabilidad de la página web del Concejo y realizar la administración y salvaguarda de la información publicada en la página WEB e Intranet del Concejo de Bogotá, D.C."/>
    <s v="NO"/>
    <x v="1"/>
  </r>
  <r>
    <s v="BD 2016 A 2020"/>
    <x v="2"/>
    <x v="471"/>
    <x v="197"/>
    <x v="162"/>
    <n v="51868654"/>
    <x v="308"/>
    <s v="Natural"/>
    <s v="Servicios Profesionales y Apoyo a la gestión"/>
    <s v="Prestar servicios profesionales para apoyar jurídicamente la gestión de defensa judicial de la Subdirección de Gestión Judicial en los procesos concursales."/>
    <s v="SI"/>
    <x v="0"/>
  </r>
  <r>
    <s v="BD 2016 A 2020"/>
    <x v="2"/>
    <x v="472"/>
    <x v="197"/>
    <x v="180"/>
    <n v="1010160832"/>
    <x v="309"/>
    <s v="Natural"/>
    <s v="Servicios Profesionales y Apoyo a la gestión"/>
    <s v="Prestar servicios profesionales para el apoyo a la Dirección de Gestión Corporativa en el desarrollo y ejecución de los proyectos del sistema de control electrónico de acceso y la renovación de los Ascensores del CAD y de las instalaciones electricas del edificio."/>
    <s v="SI"/>
    <x v="1"/>
  </r>
  <r>
    <s v="BD 2016 A 2020"/>
    <x v="2"/>
    <x v="473"/>
    <x v="198"/>
    <x v="140"/>
    <n v="1026271202"/>
    <x v="310"/>
    <s v="Natural"/>
    <s v="Servicios Profesionales y Apoyo a la gestión"/>
    <s v="Prestar servicios profesionales para realizar la conciliación y gestión de cobro de las incapacidades de los servidores públicos de la Secretaría Distrital de Hacienda."/>
    <s v="NO"/>
    <x v="1"/>
  </r>
  <r>
    <s v="BD 2016 A 2020"/>
    <x v="2"/>
    <x v="474"/>
    <x v="198"/>
    <x v="140"/>
    <n v="52101799"/>
    <x v="311"/>
    <s v="Natural"/>
    <s v="Servicios Profesionales y Apoyo a la gestión"/>
    <s v="Prestar servicios profesionales para realizar la conciliación y gestión de cobro de las incapacidades de los servidores públicos de la Secretaría Distrital de Hacienda."/>
    <s v="SI"/>
    <x v="1"/>
  </r>
  <r>
    <s v="BD 2016 A 2020"/>
    <x v="2"/>
    <x v="475"/>
    <x v="198"/>
    <x v="140"/>
    <n v="25562452"/>
    <x v="312"/>
    <s v="Natural"/>
    <s v="Servicios Profesionales y Apoyo a la gestión"/>
    <s v="Prestar servicios profesionales para realizar la conciliación y gestión de cobro de las incapacidades de los servidores públicos de la Secretaría Distrital de Hacienda."/>
    <s v="NO"/>
    <x v="1"/>
  </r>
  <r>
    <s v="BD 2016 A 2020"/>
    <x v="2"/>
    <x v="476"/>
    <x v="199"/>
    <x v="172"/>
    <n v="79557607"/>
    <x v="313"/>
    <s v="Natural"/>
    <s v="Servicios Profesionales y Apoyo a la gestión"/>
    <s v="Prestar servicios profesionales para apoyar la implementación, modificación y adecuación de los sistemas de información presupuestales de acuerdo con los requerimientos institucionales y operacionales."/>
    <s v="SI"/>
    <x v="1"/>
  </r>
  <r>
    <s v="BD 2016 A 2020"/>
    <x v="2"/>
    <x v="477"/>
    <x v="199"/>
    <x v="172"/>
    <n v="52173245"/>
    <x v="314"/>
    <s v="Natural"/>
    <s v="Servicios Profesionales y Apoyo a la gestión"/>
    <s v="Prestar servicios profesionales para apoyar la implementación, modificación y adecuación de los sistemas de información presupuestales de acuerdo con los requerimientos institucionales y operacionales."/>
    <s v="SI"/>
    <x v="1"/>
  </r>
  <r>
    <s v="BD 2016 A 2020"/>
    <x v="2"/>
    <x v="478"/>
    <x v="199"/>
    <x v="172"/>
    <n v="52487823"/>
    <x v="315"/>
    <s v="Natural"/>
    <s v="Servicios Profesionales y Apoyo a la gestión"/>
    <s v="Prestar servicios profesionales para apoyar la implementación, modificación y adecuación de los sistemas de información presupuestales de acuerdo con los requerimientos institucionales y operacionales."/>
    <s v="SI"/>
    <x v="1"/>
  </r>
  <r>
    <s v="BD 2016 A 2020"/>
    <x v="2"/>
    <x v="479"/>
    <x v="200"/>
    <x v="140"/>
    <n v="1032358079"/>
    <x v="316"/>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1"/>
  </r>
  <r>
    <s v="BD 2016 A 2020"/>
    <x v="2"/>
    <x v="480"/>
    <x v="201"/>
    <x v="173"/>
    <n v="36454156"/>
    <x v="317"/>
    <s v="Natural"/>
    <s v="Servicios Profesionales y Apoyo a la gestión"/>
    <s v="Prestar servicios profesionales para apoyar al proceso de nómina del Concejo  de Bogotá y a la Dirección Financiera en los asuntos propios de la dependencia ."/>
    <s v="SI"/>
    <x v="0"/>
  </r>
  <r>
    <s v="BD 2016 A 2020"/>
    <x v="2"/>
    <x v="481"/>
    <x v="202"/>
    <x v="181"/>
    <n v="80871952"/>
    <x v="226"/>
    <s v="Natural"/>
    <s v="Servicios Profesionales y Apoyo a la gestión"/>
    <s v="Prestar servicios profesionales para apoyar las actividades relacionadas con la gestión de los sistemas de información y apoyo a las actividades ambientales a cargo de la Subdirección Administrativa y Financiera, de conformidad a los procedimientos, guías y normatividad vigentes."/>
    <s v="SI"/>
    <x v="0"/>
  </r>
  <r>
    <s v="BD 2016 A 2020"/>
    <x v="2"/>
    <x v="482"/>
    <x v="202"/>
    <x v="162"/>
    <n v="79883661"/>
    <x v="318"/>
    <s v="Natural"/>
    <s v="Servicios Profesionales y Apoyo a la gestión"/>
    <s v="Prestar servicios profesionales para apoyar a la Secretaria General del Concejo de Bogotá, para realizar el seguimiento al cumplimiento del Plan de Acción anual, los programas, proyectos y estrategias de la Secretaria General, de acuerdo con las políticas y a la Misión de la Corporación.  "/>
    <s v="SI"/>
    <x v="0"/>
  </r>
  <r>
    <s v="BD 2016 A 2020"/>
    <x v="2"/>
    <x v="483"/>
    <x v="203"/>
    <x v="140"/>
    <n v="79948210"/>
    <x v="319"/>
    <s v="Natural"/>
    <s v="Servicios Profesionales y Apoyo a la gestión"/>
    <s v="Prestar servicios profesionales para el apoyo a la gestión de la prestación del servicio en los puntos de atención presencial de la SDH, con ocasión a la entrada en producción de la solución SAP, el cambio de modelo en la gestión del ICA y la virtualización de tramites"/>
    <s v="SI"/>
    <x v="1"/>
  </r>
  <r>
    <s v="BD 2016 A 2020"/>
    <x v="2"/>
    <x v="484"/>
    <x v="203"/>
    <x v="140"/>
    <n v="1018413258"/>
    <x v="320"/>
    <s v="Natural"/>
    <s v="Servicios Profesionales y Apoyo a la gestión"/>
    <s v="Prestar servicios profesionales para el apoyo a la gestión de la prestación del servicio en los puntos de atención presencial de la SDH, con ocasión a la entrada en producción de la solución SAP, el cambio de modelo en la gestión del ICA y la virtualización de tramites"/>
    <s v="SI"/>
    <x v="0"/>
  </r>
  <r>
    <s v="BD 2016 A 2020"/>
    <x v="2"/>
    <x v="485"/>
    <x v="204"/>
    <x v="140"/>
    <n v="1032388301"/>
    <x v="321"/>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86"/>
    <x v="205"/>
    <x v="140"/>
    <n v="1030633600"/>
    <x v="322"/>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87"/>
    <x v="204"/>
    <x v="140"/>
    <n v="39752536"/>
    <x v="323"/>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488"/>
    <x v="204"/>
    <x v="140"/>
    <n v="1031168502"/>
    <x v="324"/>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89"/>
    <x v="204"/>
    <x v="140"/>
    <n v="51760631"/>
    <x v="325"/>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490"/>
    <x v="204"/>
    <x v="140"/>
    <n v="52656666"/>
    <x v="326"/>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91"/>
    <x v="204"/>
    <x v="140"/>
    <n v="1031138930"/>
    <x v="327"/>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492"/>
    <x v="204"/>
    <x v="140"/>
    <n v="51933372"/>
    <x v="328"/>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93"/>
    <x v="204"/>
    <x v="140"/>
    <n v="1098171227"/>
    <x v="329"/>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94"/>
    <x v="204"/>
    <x v="140"/>
    <n v="1014229318"/>
    <x v="330"/>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95"/>
    <x v="204"/>
    <x v="140"/>
    <n v="1110586241"/>
    <x v="331"/>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496"/>
    <x v="204"/>
    <x v="140"/>
    <n v="51964871"/>
    <x v="332"/>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97"/>
    <x v="204"/>
    <x v="140"/>
    <n v="1016008633"/>
    <x v="333"/>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498"/>
    <x v="204"/>
    <x v="140"/>
    <n v="80248055"/>
    <x v="334"/>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NO"/>
    <x v="1"/>
  </r>
  <r>
    <s v="BD 2016 A 2020"/>
    <x v="2"/>
    <x v="499"/>
    <x v="204"/>
    <x v="140"/>
    <n v="1016035863"/>
    <x v="335"/>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00"/>
    <x v="204"/>
    <x v="140"/>
    <n v="1016059561"/>
    <x v="336"/>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NO"/>
    <x v="1"/>
  </r>
  <r>
    <s v="BD 2016 A 2020"/>
    <x v="2"/>
    <x v="501"/>
    <x v="204"/>
    <x v="140"/>
    <n v="52176062"/>
    <x v="337"/>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NO"/>
    <x v="1"/>
  </r>
  <r>
    <s v="BD 2016 A 2020"/>
    <x v="2"/>
    <x v="502"/>
    <x v="204"/>
    <x v="140"/>
    <n v="52529377"/>
    <x v="338"/>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NO"/>
    <x v="1"/>
  </r>
  <r>
    <s v="BD 2016 A 2020"/>
    <x v="2"/>
    <x v="503"/>
    <x v="204"/>
    <x v="140"/>
    <n v="1019029612"/>
    <x v="339"/>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04"/>
    <x v="204"/>
    <x v="140"/>
    <n v="51984253"/>
    <x v="340"/>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05"/>
    <x v="206"/>
    <x v="140"/>
    <n v="1013638552"/>
    <x v="341"/>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NO"/>
    <x v="1"/>
  </r>
  <r>
    <s v="BD 2016 A 2020"/>
    <x v="2"/>
    <x v="506"/>
    <x v="204"/>
    <x v="140"/>
    <n v="52738032"/>
    <x v="342"/>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07"/>
    <x v="204"/>
    <x v="140"/>
    <n v="1032410301"/>
    <x v="343"/>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508"/>
    <x v="206"/>
    <x v="140"/>
    <n v="1018457902"/>
    <x v="344"/>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09"/>
    <x v="204"/>
    <x v="140"/>
    <n v="1014292456"/>
    <x v="345"/>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10"/>
    <x v="204"/>
    <x v="140"/>
    <n v="1014203365"/>
    <x v="346"/>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511"/>
    <x v="204"/>
    <x v="140"/>
    <n v="52360908"/>
    <x v="347"/>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0"/>
  </r>
  <r>
    <s v="BD 2016 A 2020"/>
    <x v="2"/>
    <x v="512"/>
    <x v="204"/>
    <x v="140"/>
    <n v="52103261"/>
    <x v="348"/>
    <s v="Natural"/>
    <s v="Servicios Profesionales y Apoyo a la gestión"/>
    <s v="Prestar los servicios de apoyo operativo en la prestación del servicio en los puntos de atención presencial de la SDH, con ocasión a la entrada en producción de la solución SAP, el cambio de modelo en la gestión del ICA y la virtualización de tramites."/>
    <s v="SI"/>
    <x v="1"/>
  </r>
  <r>
    <s v="BD 2016 A 2020"/>
    <x v="2"/>
    <x v="513"/>
    <x v="207"/>
    <x v="182"/>
    <n v="79304041"/>
    <x v="349"/>
    <s v="Natural"/>
    <s v="Servicios Profesionales y Apoyo a la gestión"/>
    <s v="Prestar servicios profesionales para apoyar la coordinación de las actividades requeridas para el proceso de implementación y puesta en operación del proyecto Core Tributario y ERP - Bogdata- en la Secretaría Distrital de Hacienda"/>
    <s v="SI"/>
    <x v="0"/>
  </r>
  <r>
    <s v="BD 2016 A 2020"/>
    <x v="2"/>
    <x v="514"/>
    <x v="208"/>
    <x v="140"/>
    <n v="1026570578"/>
    <x v="181"/>
    <s v="Natural"/>
    <s v="Servicios Profesionales y Apoyo a la gestión"/>
    <s v="Prestar servicios profesionales especializados para apoyar a las Entidades Públicas Distritales en el proceso de sostenibilidad contable bajo los marcos normativos contables emitidos por la Contaduría General de la Nación."/>
    <s v="SI"/>
    <x v="0"/>
  </r>
  <r>
    <s v="BD 2016 A 2020"/>
    <x v="2"/>
    <x v="515"/>
    <x v="209"/>
    <x v="140"/>
    <n v="41758887"/>
    <x v="54"/>
    <s v="Natural"/>
    <s v="Servicios Profesionales y Apoyo a la gestión"/>
    <s v="Prestar servicios profesionales en la conciliación de saldos del FIMPROEX en relación con las inconsistencias de 358 registros entregados por la Subdirección de Recaudación, Cobro y Cuentas Corrientes."/>
    <s v="SI"/>
    <x v="1"/>
  </r>
  <r>
    <s v="BD 2016 A 2020"/>
    <x v="2"/>
    <x v="516"/>
    <x v="210"/>
    <x v="140"/>
    <n v="1030564845"/>
    <x v="182"/>
    <s v="Natural"/>
    <s v="Servicios Profesionales y Apoyo a la gestión"/>
    <s v="Prestar servicios profesionales para apoyar a las Entidades de Gobierno Distrital en la ejecución de las estrategias establecidas en la DDC para llevar a cabo el proceso de sostenibilidad contable bajo los marcos normativos contables emitidos por la Contaduría General de la Nación."/>
    <s v="SI"/>
    <x v="0"/>
  </r>
  <r>
    <s v="BD 2016 A 2020"/>
    <x v="2"/>
    <x v="517"/>
    <x v="211"/>
    <x v="166"/>
    <n v="80751229"/>
    <x v="350"/>
    <s v="Natural"/>
    <s v="Servicios Profesionales y Apoyo a la gestión"/>
    <s v="Prestar servicios profesionales para apoyar a Ia Dirección financiera del Concejo de Bogotá D.C. en los asuntos propios de Ia dependencia y en el seguimiento al Plan de Acción y Transparencia de acuerdo a Ia normatividad vigente."/>
    <s v="SI"/>
    <x v="1"/>
  </r>
  <r>
    <s v="BD 2016 A 2020"/>
    <x v="2"/>
    <x v="518"/>
    <x v="212"/>
    <x v="183"/>
    <n v="19267175"/>
    <x v="351"/>
    <s v="Natural"/>
    <s v="Servicios Profesionales y Apoyo a la gestión"/>
    <s v="Prestar servicios profesionales para el acompañamiento y apoyo a la Oficina de Control Interno en las actividades que se realicen con énfasis en TICS, GEL, Seguridad de la información y Sistemas e Informática Hacendarios y seguimiento a la ejecución del proyecto CORE-ERP, de acuerdo con el Plan de acción del Área y al Plan Anual de Auditoría"/>
    <s v="SI"/>
    <x v="1"/>
  </r>
  <r>
    <s v="BD 2016 A 2020"/>
    <x v="2"/>
    <x v="519"/>
    <x v="211"/>
    <x v="184"/>
    <n v="43587843"/>
    <x v="352"/>
    <s v="Natural"/>
    <s v="Servicios Profesionales y Apoyo a la gestión"/>
    <s v="Prestar los servicios profesionales especializados para apoyar a la Secretaria Distrital de Hacienda en la formulación y planeación de acciones requeridas para la implementación de la Política de Gobierno Digital."/>
    <s v="NO"/>
    <x v="1"/>
  </r>
  <r>
    <s v="BD 2016 A 2020"/>
    <x v="3"/>
    <x v="520"/>
    <x v="213"/>
    <x v="185"/>
    <n v="80084634"/>
    <x v="219"/>
    <s v="Natural"/>
    <s v="Servicios Profesionales y Apoyo a la gestión"/>
    <s v="Prestar servicios profesionales para gestionar la construcción de documentos precontractuales."/>
    <s v="SI"/>
    <x v="0"/>
  </r>
  <r>
    <s v="BD 2016 A 2020"/>
    <x v="3"/>
    <x v="521"/>
    <x v="213"/>
    <x v="186"/>
    <n v="52790547"/>
    <x v="1"/>
    <s v="Natural"/>
    <s v="Servicios Profesionales y Apoyo a la gestión"/>
    <s v="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
    <s v="SI"/>
    <x v="1"/>
  </r>
  <r>
    <s v="BD 2016 A 2020"/>
    <x v="3"/>
    <x v="522"/>
    <x v="213"/>
    <x v="185"/>
    <n v="1121865567"/>
    <x v="147"/>
    <s v="Natural"/>
    <s v="Servicios Profesionales y Apoyo a la gestión"/>
    <s v="Prestar servicios profesionales para apoyar la elaboración y gestión administrativa de procesos contractuales y la liquidación y cierre de contratos."/>
    <s v="SI"/>
    <x v="0"/>
  </r>
  <r>
    <s v="BD 2016 A 2020"/>
    <x v="3"/>
    <x v="523"/>
    <x v="213"/>
    <x v="185"/>
    <n v="22462787"/>
    <x v="128"/>
    <s v="Natural"/>
    <s v="Servicios Profesionales y Apoyo a la gestión"/>
    <s v="Prestar servicios profesionales en temas administrativos y contractuales de competencia de la Subdirección de Asuntos Contractuales de la Secretaría Distrital de Hacienda"/>
    <s v="SI"/>
    <x v="1"/>
  </r>
  <r>
    <s v="BD 2016 A 2020"/>
    <x v="3"/>
    <x v="524"/>
    <x v="213"/>
    <x v="185"/>
    <n v="79892508"/>
    <x v="124"/>
    <s v="Natural"/>
    <s v="Servicios Profesionales y Apoyo a la gestión"/>
    <s v="Prestar servicios profesionales en temas administrativos y contractuales de competencia de la Subdirección de Asuntos Contractuales de la Secretaría Distrital de Hacienda"/>
    <s v="SI"/>
    <x v="0"/>
  </r>
  <r>
    <s v="BD 2016 A 2020"/>
    <x v="3"/>
    <x v="525"/>
    <x v="213"/>
    <x v="185"/>
    <n v="39753021"/>
    <x v="353"/>
    <s v="Natural"/>
    <s v="Servicios Profesionales y Apoyo a la gestión"/>
    <s v="Prestar servicios profesionales en temas administrativos y contractuales de competencia de la Subdirección de Asuntos Contractuales de la Secretaría Distrital de Hacienda"/>
    <s v="SI"/>
    <x v="0"/>
  </r>
  <r>
    <s v="BD 2016 A 2020"/>
    <x v="3"/>
    <x v="526"/>
    <x v="213"/>
    <x v="185"/>
    <n v="7188457"/>
    <x v="354"/>
    <s v="Natural"/>
    <s v="Servicios Profesionales y Apoyo a la gestión"/>
    <s v="Prestar servicios profesionales en temas administrativos y contractuales de competencia de la Subdirección de Asuntos Contractuales de la Secretaría Distrital de Hacienda"/>
    <s v="SI"/>
    <x v="0"/>
  </r>
  <r>
    <s v="BD 2016 A 2020"/>
    <x v="3"/>
    <x v="527"/>
    <x v="213"/>
    <x v="185"/>
    <n v="7173640"/>
    <x v="115"/>
    <s v="Natural"/>
    <s v="Servicios Profesionales y Apoyo a la gestión"/>
    <s v="Prestar servicios profesionales en temas administrativos y contractuales de competencia de la Subdirección de Asuntos Contractuales de la Secretaría Distrital de Hacienda"/>
    <s v="SI"/>
    <x v="0"/>
  </r>
  <r>
    <s v="BD 2016 A 2020"/>
    <x v="3"/>
    <x v="528"/>
    <x v="214"/>
    <x v="187"/>
    <n v="79272606"/>
    <x v="134"/>
    <s v="Natural"/>
    <s v="Servicios Profesionales y Apoyo a la gestión"/>
    <s v="Prestar servicios profesionales en temas administrativos y de gestión de competencia de la Dirección de Informática y Tecnología de conformidad a los procedimientos, guías y normas vigentes."/>
    <s v="SI"/>
    <x v="1"/>
  </r>
  <r>
    <s v="BD 2016 A 2020"/>
    <x v="3"/>
    <x v="529"/>
    <x v="214"/>
    <x v="187"/>
    <n v="1019044716"/>
    <x v="138"/>
    <s v="Natural"/>
    <s v="Servicios Profesionales y Apoyo a la gestión"/>
    <s v="Prestar servicios profesionales en temas administrativos y de gestión de competencia de la Dirección de Informática y Tecnología de conformidad a los procedimientos, guías y normas vigentes."/>
    <s v="SI"/>
    <x v="0"/>
  </r>
  <r>
    <s v="BD 2016 A 2020"/>
    <x v="3"/>
    <x v="530"/>
    <x v="215"/>
    <x v="188"/>
    <n v="52186874"/>
    <x v="74"/>
    <s v="Natural"/>
    <s v="Servicios Profesionales y Apoyo a la gestión"/>
    <s v="Prestar servicios profesionales especializados para apoyar técnicamente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
    <s v="SI"/>
    <x v="1"/>
  </r>
  <r>
    <s v="BD 2016 A 2020"/>
    <x v="3"/>
    <x v="531"/>
    <x v="215"/>
    <x v="188"/>
    <n v="1030552867"/>
    <x v="79"/>
    <s v="Natural"/>
    <s v="Servicios Profesionales y Apoyo a la gestión"/>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s v="SI"/>
    <x v="1"/>
  </r>
  <r>
    <s v="BD 2016 A 2020"/>
    <x v="3"/>
    <x v="532"/>
    <x v="215"/>
    <x v="189"/>
    <n v="1110447188"/>
    <x v="52"/>
    <s v="Natural"/>
    <s v="Servicios Profesionales y Apoyo a la gestión"/>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s v="SI"/>
    <x v="0"/>
  </r>
  <r>
    <s v="BD 2016 A 2020"/>
    <x v="3"/>
    <x v="533"/>
    <x v="216"/>
    <x v="190"/>
    <n v="1018413258"/>
    <x v="320"/>
    <s v="Natural"/>
    <s v="Servicios Profesionales y Apoyo a la gestión"/>
    <s v="Prestar servicios profesionales en el apoyo a la gestión de la prestación del servicio en los puntos de atención presencial de la SDH, con ocasión al cambio del modelo en la gestión del ICA y la virtualización de tramites.  "/>
    <s v="SI"/>
    <x v="0"/>
  </r>
  <r>
    <s v="BD 2016 A 2020"/>
    <x v="3"/>
    <x v="534"/>
    <x v="216"/>
    <x v="190"/>
    <n v="79948210"/>
    <x v="319"/>
    <s v="Natural"/>
    <s v="Servicios Profesionales y Apoyo a la gestión"/>
    <s v="Prestar servicios profesionales en el apoyo a la gestión de la prestación del servicio en los puntos de atención presencial de la SDH, con ocasión al cambio del modelo en la gestión del ICA y la virtualización de tramites.  "/>
    <s v="SI"/>
    <x v="1"/>
  </r>
  <r>
    <s v="BD 2016 A 2020"/>
    <x v="3"/>
    <x v="535"/>
    <x v="215"/>
    <x v="191"/>
    <n v="79424137"/>
    <x v="209"/>
    <s v="Natural"/>
    <s v="Servicios Profesionales y Apoyo a la gestión"/>
    <s v="Prestar servicios de apoyo en el seguimiento y acompañamiento en la implementación del CORE Tributario y ERP -Bogdata- para la Secretaría Distrital de Hacienda."/>
    <s v="SI"/>
    <x v="1"/>
  </r>
  <r>
    <s v="BD 2016 A 2020"/>
    <x v="3"/>
    <x v="536"/>
    <x v="215"/>
    <x v="191"/>
    <n v="79304041"/>
    <x v="349"/>
    <s v="Natural"/>
    <s v="Servicios Profesionales y Apoyo a la gestión"/>
    <s v="Prestar servicios profesionales para apoyar la coordinación de las actividades requeridas para el proceso de implementación y puesta en operación del proyecto Core Tributario y ERP - Bogdata- en la Secretaría Distrital de Hacienda."/>
    <s v="SI"/>
    <x v="0"/>
  </r>
  <r>
    <s v="BD 2016 A 2020"/>
    <x v="3"/>
    <x v="537"/>
    <x v="215"/>
    <x v="192"/>
    <n v="1013617873"/>
    <x v="180"/>
    <s v="Natural"/>
    <s v="Servicios Profesionales y Apoyo a la gestión"/>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s v="SI"/>
    <x v="0"/>
  </r>
  <r>
    <s v="BD 2016 A 2020"/>
    <x v="3"/>
    <x v="538"/>
    <x v="215"/>
    <x v="193"/>
    <n v="1026570578"/>
    <x v="181"/>
    <s v="Natural"/>
    <s v="Servicios Profesionales y Apoyo a la gestión"/>
    <s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
    <s v="SI"/>
    <x v="0"/>
  </r>
  <r>
    <s v="BD 2016 A 2020"/>
    <x v="3"/>
    <x v="539"/>
    <x v="216"/>
    <x v="194"/>
    <n v="11791004"/>
    <x v="23"/>
    <s v="Natural"/>
    <s v="Servicios Profesionales y Apoyo a la gestión"/>
    <s v="Prestar servicios profesionales para realizar el análisis, diseño, construcción, pruebas e implementación de los requerimientos del componente financiero de Si Capital"/>
    <s v="SI"/>
    <x v="1"/>
  </r>
  <r>
    <s v="BD 2016 A 2020"/>
    <x v="3"/>
    <x v="540"/>
    <x v="215"/>
    <x v="188"/>
    <n v="80180013"/>
    <x v="178"/>
    <s v="Natural"/>
    <s v="Servicios Profesionales y Apoyo a la gestión"/>
    <s v="Prestar servicios profesionales para apoyar té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
    <s v="SI"/>
    <x v="0"/>
  </r>
  <r>
    <s v="BD 2016 A 2020"/>
    <x v="3"/>
    <x v="541"/>
    <x v="216"/>
    <x v="195"/>
    <n v="1019018682"/>
    <x v="229"/>
    <s v="Natural"/>
    <s v="Servicios Profesionales y Apoyo a la gestión"/>
    <s v="Prestar servicios profesionales para apoyar a la Subdirección Administrativa y Financiera, en la gestión administrativa en relación con la ejecución, seguimiento, control, reportes e informes asociados al desarrollo de las actividades y apoyo en la supervisión de los contratos que tienen impacto en la planta e infraestructura de las diferentes sedes de la Entidad y el Centro Administrativo Distrital CAD, de conformidad a los procedimientos, guías y normatividad vigentes."/>
    <s v="SI"/>
    <x v="1"/>
  </r>
  <r>
    <s v="BD 2016 A 2020"/>
    <x v="3"/>
    <x v="542"/>
    <x v="217"/>
    <x v="187"/>
    <n v="79446381"/>
    <x v="216"/>
    <s v="Natural"/>
    <s v="Servicios Profesionales y Apoyo a la gestión"/>
    <s v="Prestación de servicios profesionales para diseñar la estrategia de adopción de la política de seguridad digital, así como realinear el subsistema de gestión de seguridad de la información a esta política. Diseñar, desarrollar y socializar las normativas de: seguridad, privacidad y la estrategia de gobierno digital en la SDH a partir de las directrices y lineamientos dados por las entidades competentes."/>
    <s v="SI"/>
    <x v="1"/>
  </r>
  <r>
    <s v="BD 2016 A 2020"/>
    <x v="3"/>
    <x v="543"/>
    <x v="217"/>
    <x v="188"/>
    <n v="1024514728"/>
    <x v="55"/>
    <s v="Natural"/>
    <s v="Servicios Profesionales y Apoyo a la gestión"/>
    <s v="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
    <s v="SI"/>
    <x v="0"/>
  </r>
  <r>
    <s v="BD 2016 A 2020"/>
    <x v="3"/>
    <x v="544"/>
    <x v="217"/>
    <x v="194"/>
    <n v="79488303"/>
    <x v="355"/>
    <s v="Natural"/>
    <s v="Servicios Profesionales y Apoyo a la gestión"/>
    <s v="Prestar servicios profesionales para apoyar tecnicamente la implementación del CORE Tributario y ERP (Bogdata) para la Secretaría Distrital de Hacienda en aspectos relacionados con la plataforma de la solución"/>
    <s v="NO"/>
    <x v="1"/>
  </r>
  <r>
    <s v="BD 2016 A 2020"/>
    <x v="3"/>
    <x v="545"/>
    <x v="218"/>
    <x v="196"/>
    <n v="1110586241"/>
    <x v="331"/>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46"/>
    <x v="218"/>
    <x v="196"/>
    <n v="52103261"/>
    <x v="348"/>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47"/>
    <x v="218"/>
    <x v="197"/>
    <n v="1019029612"/>
    <x v="339"/>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48"/>
    <x v="218"/>
    <x v="196"/>
    <n v="52849766"/>
    <x v="356"/>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49"/>
    <x v="218"/>
    <x v="196"/>
    <n v="1032410301"/>
    <x v="343"/>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50"/>
    <x v="218"/>
    <x v="196"/>
    <n v="1032388301"/>
    <x v="321"/>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51"/>
    <x v="219"/>
    <x v="198"/>
    <n v="80368635"/>
    <x v="357"/>
    <s v="Natural"/>
    <s v="Servicios Profesionales y Apoyo a la gestión"/>
    <s v="Apoyo operativo en la prestación del servicio en los puntos de atención presencial de la SDH, con ocasión al cambio del modelo en la gestión del ICA y la virtualización de tramites"/>
    <s v="NO"/>
    <x v="1"/>
  </r>
  <r>
    <s v="BD 2016 A 2020"/>
    <x v="3"/>
    <x v="552"/>
    <x v="218"/>
    <x v="196"/>
    <n v="1031138930"/>
    <x v="327"/>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53"/>
    <x v="218"/>
    <x v="196"/>
    <n v="1030633600"/>
    <x v="322"/>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54"/>
    <x v="218"/>
    <x v="196"/>
    <n v="1022444931"/>
    <x v="358"/>
    <s v="Natural"/>
    <s v="Servicios Profesionales y Apoyo a la gestión"/>
    <s v="Apoyo operativo en la prestación del servicio en los puntos de atención presencial de la SDH, con ocasión al cambio del modelo en la gestión del ICA y la virtualización de tramites"/>
    <s v="NO"/>
    <x v="1"/>
  </r>
  <r>
    <s v="BD 2016 A 2020"/>
    <x v="3"/>
    <x v="555"/>
    <x v="218"/>
    <x v="196"/>
    <n v="51760631"/>
    <x v="325"/>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56"/>
    <x v="218"/>
    <x v="196"/>
    <n v="1018422757"/>
    <x v="359"/>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57"/>
    <x v="218"/>
    <x v="196"/>
    <n v="1014229318"/>
    <x v="330"/>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58"/>
    <x v="218"/>
    <x v="196"/>
    <n v="52360908"/>
    <x v="347"/>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59"/>
    <x v="218"/>
    <x v="196"/>
    <n v="39752536"/>
    <x v="323"/>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60"/>
    <x v="218"/>
    <x v="196"/>
    <n v="51964871"/>
    <x v="332"/>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1"/>
    <x v="218"/>
    <x v="196"/>
    <n v="1016035863"/>
    <x v="335"/>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2"/>
    <x v="218"/>
    <x v="196"/>
    <n v="51984253"/>
    <x v="340"/>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3"/>
    <x v="218"/>
    <x v="196"/>
    <n v="1098171227"/>
    <x v="329"/>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4"/>
    <x v="218"/>
    <x v="196"/>
    <n v="1014292456"/>
    <x v="345"/>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5"/>
    <x v="218"/>
    <x v="196"/>
    <n v="1014203365"/>
    <x v="346"/>
    <s v="Natural"/>
    <s v="Servicios Profesionales y Apoyo a la gestión"/>
    <s v="Apoyo operativo en la prestación del servicio en los puntos de atención presencial de la SDH, con ocasión al cambio del modelo en la gestión del ICA y la virtualización de tramites"/>
    <s v="SI"/>
    <x v="1"/>
  </r>
  <r>
    <s v="BD 2016 A 2020"/>
    <x v="3"/>
    <x v="566"/>
    <x v="220"/>
    <x v="196"/>
    <n v="52738032"/>
    <x v="342"/>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7"/>
    <x v="218"/>
    <x v="196"/>
    <n v="1031168502"/>
    <x v="324"/>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8"/>
    <x v="218"/>
    <x v="196"/>
    <n v="51933372"/>
    <x v="328"/>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69"/>
    <x v="218"/>
    <x v="196"/>
    <n v="1016008633"/>
    <x v="333"/>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70"/>
    <x v="220"/>
    <x v="196"/>
    <n v="52656666"/>
    <x v="326"/>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71"/>
    <x v="220"/>
    <x v="196"/>
    <n v="1018457902"/>
    <x v="344"/>
    <s v="Natural"/>
    <s v="Servicios Profesionales y Apoyo a la gestión"/>
    <s v="Apoyo operativo en la prestación del servicio en los puntos de atención presencial de la SDH, con ocasión al cambio del modelo en la gestión del ICA y la virtualización de tramites"/>
    <s v="SI"/>
    <x v="0"/>
  </r>
  <r>
    <s v="BD 2016 A 2020"/>
    <x v="3"/>
    <x v="572"/>
    <x v="220"/>
    <x v="187"/>
    <n v="79110604"/>
    <x v="4"/>
    <s v="Natural"/>
    <s v="Servicios Profesionales y Apoyo a la gestión"/>
    <s v="Prestar el servicio de fotografía profesional y producción de imágenes para las campañas y piezas de comunicación de la Secretaría Distrital de Hacienda."/>
    <s v="SI"/>
    <x v="0"/>
  </r>
  <r>
    <s v="BD 2016 A 2020"/>
    <x v="3"/>
    <x v="573"/>
    <x v="220"/>
    <x v="199"/>
    <n v="4192530"/>
    <x v="360"/>
    <s v="Natural"/>
    <s v="Servicios Profesionales y Apoyo a la gestión"/>
    <s v="Prestar servicios profesionales para el desarrollo de actividades de seguimiento a la gestión y al desarrollo de los proyectos a ejecutar,  proyección de actos administrativos y mejoramiento de procesos del Despacho de la Dirección de Impuestos Bogotá."/>
    <s v="NO"/>
    <x v="1"/>
  </r>
  <r>
    <s v="BD 2016 A 2020"/>
    <x v="3"/>
    <x v="574"/>
    <x v="217"/>
    <x v="200"/>
    <n v="1010160832"/>
    <x v="309"/>
    <s v="Natural"/>
    <s v="Servicios Profesionales y Apoyo a la gestión"/>
    <s v="Prestar servicios profesionales para el apoyo a la Dirección de Gestión Corporativa en el desarrollo y ejecución de los proyectos del sistema de control electrónico de acceso y la renovación de los Ascensores del CAD y de las instalaciones electricas del edificio, de conformidad con lo establecido en los estudios previos."/>
    <s v="SI"/>
    <x v="1"/>
  </r>
  <r>
    <s v="BD 2016 A 2020"/>
    <x v="3"/>
    <x v="575"/>
    <x v="220"/>
    <x v="186"/>
    <n v="1019002950"/>
    <x v="189"/>
    <s v="Natural"/>
    <s v="Servicios Profesionales y Apoyo a la gestión"/>
    <s v="Prestar servicios profesionales para acompañar los procesos transversales en la implementación y estabilización del proyecto Core Tributario - ERP de la Secretaría Distrital de Hacienda - Despacho Dirección de Impuestos de Bogotá."/>
    <s v="SI"/>
    <x v="0"/>
  </r>
  <r>
    <s v="BD 2016 A 2020"/>
    <x v="3"/>
    <x v="576"/>
    <x v="220"/>
    <x v="187"/>
    <n v="1032358079"/>
    <x v="316"/>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1"/>
  </r>
  <r>
    <s v="BD 2016 A 2020"/>
    <x v="3"/>
    <x v="577"/>
    <x v="220"/>
    <x v="201"/>
    <n v="52543512"/>
    <x v="213"/>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3"/>
    <x v="578"/>
    <x v="220"/>
    <x v="201"/>
    <n v="52861339"/>
    <x v="361"/>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3"/>
    <x v="579"/>
    <x v="220"/>
    <x v="201"/>
    <n v="53048196"/>
    <x v="362"/>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3"/>
    <x v="580"/>
    <x v="220"/>
    <x v="201"/>
    <n v="1012378393"/>
    <x v="363"/>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NO"/>
    <x v="1"/>
  </r>
  <r>
    <s v="BD 2016 A 2020"/>
    <x v="3"/>
    <x v="581"/>
    <x v="218"/>
    <x v="202"/>
    <n v="52196310"/>
    <x v="304"/>
    <s v="Natural"/>
    <s v="Servicios Profesionales y Apoyo a la gestión"/>
    <s v="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
    <s v="SI"/>
    <x v="0"/>
  </r>
  <r>
    <s v="BD 2016 A 2020"/>
    <x v="3"/>
    <x v="582"/>
    <x v="218"/>
    <x v="203"/>
    <n v="79328194"/>
    <x v="364"/>
    <s v="Natural"/>
    <s v="Servicios Profesionales y Apoyo a la gestión"/>
    <s v="Prestar servicios para la elaboracion del retrato sobre lienzo al oleo del Presidente de la Mesa Directiva del Concejo de Bogota"/>
    <s v="SI"/>
    <x v="0"/>
  </r>
  <r>
    <s v="BD 2016 A 2020"/>
    <x v="3"/>
    <x v="583"/>
    <x v="218"/>
    <x v="187"/>
    <n v="79621614"/>
    <x v="28"/>
    <s v="Natural"/>
    <s v="Servicios Profesionales y Apoyo a la gestión"/>
    <s v="Prestar servicios profesionales de intervención e implementación de actividades relacionadas con el Sistema de Gestión de Seguridad y Salud en el Trabajo de la Secretaria Distrital de Hacienda, de acuerdo con lo establecido en los estudios previos."/>
    <s v="SI"/>
    <x v="1"/>
  </r>
  <r>
    <s v="BD 2016 A 2020"/>
    <x v="3"/>
    <x v="584"/>
    <x v="218"/>
    <x v="187"/>
    <n v="52108302"/>
    <x v="192"/>
    <s v="Natural"/>
    <s v="Servicios Profesionales y Apoyo a la gestión"/>
    <s v="Prestar servicios profesionales de intervención e implementación de actividades relacionadas con el Sistema de Gestión de Seguridad y Salud en el Trabajo de la Secretaria Distrital de Hacienda, de acuerdo con lo establecido en los estudios previos."/>
    <s v="SI"/>
    <x v="0"/>
  </r>
  <r>
    <s v="BD 2016 A 2020"/>
    <x v="3"/>
    <x v="585"/>
    <x v="220"/>
    <x v="202"/>
    <n v="80830146"/>
    <x v="302"/>
    <s v="Natural"/>
    <s v="Servicios Profesionales y Apoyo a la gestión"/>
    <s v="Prestar servicios profesionales para apoyar al Director Jurídico del Concejo de Bogotá en el marco de los asuntos jurídicos y de la defensa judicial con el fin de desarrollar las actividades de acuerdo a la normatividad vigente. "/>
    <s v="SI"/>
    <x v="1"/>
  </r>
  <r>
    <s v="BD 2016 A 2020"/>
    <x v="3"/>
    <x v="586"/>
    <x v="218"/>
    <x v="204"/>
    <n v="1065587417"/>
    <x v="289"/>
    <s v="Natural"/>
    <s v="Servicios Profesionales y Apoyo a la gestión"/>
    <s v="Prestar servicios profesionales para apoyar la definición contratación y seguimiento a los temas de infraestructura física que requiera el Concejo de Bogotá "/>
    <s v="SI"/>
    <x v="0"/>
  </r>
  <r>
    <s v="BD 2016 A 2020"/>
    <x v="3"/>
    <x v="587"/>
    <x v="218"/>
    <x v="205"/>
    <n v="1098792121"/>
    <x v="238"/>
    <s v="Natural"/>
    <s v="Servicios Profesionales y Apoyo a la gestión"/>
    <s v="Prestar los servicios profesionales para apoyar la Dirección Financiera en la  gestión de las actividades relacionadas con el seguimiento  a la ejecución contractual del Concejo de Bogotá D.C. "/>
    <s v="SI"/>
    <x v="0"/>
  </r>
  <r>
    <s v="BD 2016 A 2020"/>
    <x v="3"/>
    <x v="588"/>
    <x v="218"/>
    <x v="206"/>
    <n v="79817391"/>
    <x v="228"/>
    <s v="Natural"/>
    <s v="Servicios Profesionales y Apoyo a la gestión"/>
    <s v="Prestar servicios profesionales para apoyar las actividades relacionadas con la gestión de los sistemas de información de la Subdirección al igual que desarrollar tareas de atención al usuario."/>
    <s v="SI"/>
    <x v="1"/>
  </r>
  <r>
    <s v="BD 2016 A 2020"/>
    <x v="3"/>
    <x v="589"/>
    <x v="218"/>
    <x v="202"/>
    <n v="1102812271"/>
    <x v="291"/>
    <s v="Natural"/>
    <s v="Servicios Profesionales y Apoyo a la gestión"/>
    <s v="Prestar servicios profesionales en apoyo y acompañamiento en los asuntos inherentes al sistema de control interno del Concejo de Bogotá D.C. "/>
    <s v="SI"/>
    <x v="0"/>
  </r>
  <r>
    <s v="BD 2016 A 2020"/>
    <x v="3"/>
    <x v="590"/>
    <x v="221"/>
    <x v="202"/>
    <n v="1014264880"/>
    <x v="306"/>
    <s v="Natural"/>
    <s v="Servicios Profesionales y Apoyo a la gestión"/>
    <s v="Prestar servicios profesionales para apoyar el procedimiento de bonos pensionales para coadyuvar con las actualización y administración de la información de los funcionarios y exfuncionarios en cuanto a los trámites pensionales. "/>
    <s v="SI"/>
    <x v="0"/>
  </r>
  <r>
    <s v="BD 2016 A 2020"/>
    <x v="3"/>
    <x v="591"/>
    <x v="221"/>
    <x v="207"/>
    <n v="1026259558"/>
    <x v="365"/>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592"/>
    <x v="221"/>
    <x v="207"/>
    <n v="51990740"/>
    <x v="366"/>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593"/>
    <x v="221"/>
    <x v="207"/>
    <n v="1018461720"/>
    <x v="254"/>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594"/>
    <x v="221"/>
    <x v="207"/>
    <n v="1014251253"/>
    <x v="367"/>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595"/>
    <x v="221"/>
    <x v="207"/>
    <n v="1032473431"/>
    <x v="260"/>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596"/>
    <x v="221"/>
    <x v="207"/>
    <n v="1030641735"/>
    <x v="272"/>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597"/>
    <x v="221"/>
    <x v="207"/>
    <n v="10297275"/>
    <x v="368"/>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598"/>
    <x v="221"/>
    <x v="207"/>
    <n v="52146724"/>
    <x v="264"/>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599"/>
    <x v="221"/>
    <x v="207"/>
    <n v="1024574292"/>
    <x v="269"/>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00"/>
    <x v="221"/>
    <x v="208"/>
    <n v="1026599783"/>
    <x v="250"/>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01"/>
    <x v="221"/>
    <x v="207"/>
    <n v="52472123"/>
    <x v="263"/>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602"/>
    <x v="221"/>
    <x v="207"/>
    <n v="79502482"/>
    <x v="267"/>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603"/>
    <x v="221"/>
    <x v="207"/>
    <n v="1030657041"/>
    <x v="275"/>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604"/>
    <x v="221"/>
    <x v="207"/>
    <n v="51827180"/>
    <x v="369"/>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05"/>
    <x v="221"/>
    <x v="209"/>
    <n v="1030552644"/>
    <x v="253"/>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06"/>
    <x v="221"/>
    <x v="207"/>
    <n v="1033697212"/>
    <x v="370"/>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07"/>
    <x v="221"/>
    <x v="207"/>
    <n v="1015433647"/>
    <x v="252"/>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08"/>
    <x v="221"/>
    <x v="207"/>
    <n v="1030632002"/>
    <x v="371"/>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609"/>
    <x v="221"/>
    <x v="207"/>
    <n v="51695072"/>
    <x v="372"/>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10"/>
    <x v="221"/>
    <x v="207"/>
    <n v="23756169"/>
    <x v="268"/>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11"/>
    <x v="221"/>
    <x v="208"/>
    <n v="1032475273"/>
    <x v="373"/>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12"/>
    <x v="221"/>
    <x v="207"/>
    <n v="1032448222"/>
    <x v="247"/>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613"/>
    <x v="221"/>
    <x v="207"/>
    <n v="80218336"/>
    <x v="374"/>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14"/>
    <x v="221"/>
    <x v="207"/>
    <n v="40219823"/>
    <x v="259"/>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15"/>
    <x v="221"/>
    <x v="207"/>
    <n v="1030666410"/>
    <x v="261"/>
    <s v="Natural"/>
    <s v="Servicios Profesionales y Apoyo a la gestión"/>
    <s v="Prestar servicios de apoyo operativo para la realización de las actividades de saneamiento contable de la Subdirección de Recaudación, Cobro y Cuentas Corrientes de la Dirección de Impuestos de Bogotá."/>
    <s v="SI"/>
    <x v="1"/>
  </r>
  <r>
    <s v="BD 2016 A 2020"/>
    <x v="3"/>
    <x v="616"/>
    <x v="221"/>
    <x v="207"/>
    <n v="1033711227"/>
    <x v="375"/>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17"/>
    <x v="221"/>
    <x v="207"/>
    <n v="1022412122"/>
    <x v="255"/>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18"/>
    <x v="221"/>
    <x v="207"/>
    <n v="52844450"/>
    <x v="251"/>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19"/>
    <x v="221"/>
    <x v="207"/>
    <n v="1016095574"/>
    <x v="248"/>
    <s v="Natural"/>
    <s v="Servicios Profesionales y Apoyo a la gestión"/>
    <s v="Prestar servicios de apoyo operativo para la realización de las actividades de saneamiento contable de la Subdirección de Recaudación, Cobro y Cuentas Corrientes de la Dirección de Impuestos de Bogotá."/>
    <s v="SI"/>
    <x v="0"/>
  </r>
  <r>
    <s v="BD 2016 A 2020"/>
    <x v="3"/>
    <x v="620"/>
    <x v="221"/>
    <x v="208"/>
    <n v="51997548"/>
    <x v="376"/>
    <s v="Natural"/>
    <s v="Servicios Profesionales y Apoyo a la gestión"/>
    <s v="Prestar servicios de apoyo operativo para la realización de las actividades de saneamiento contable de la Subdirección de Recaudación, Cobro y Cuentas Corrientes de la Dirección de Impuestos de Bogotá."/>
    <s v="NO"/>
    <x v="1"/>
  </r>
  <r>
    <s v="BD 2016 A 2020"/>
    <x v="3"/>
    <x v="621"/>
    <x v="218"/>
    <x v="210"/>
    <n v="52911222"/>
    <x v="235"/>
    <s v="Natural"/>
    <s v="Servicios Profesionales y Apoyo a la gestión"/>
    <s v="Prestar servicios profesionales para apoyar a la Oficina de Comunicaciones del Concejo de Bogotá para el cumplimiento del plan de comunicaciones internas y externas de la entidad- "/>
    <s v="SI"/>
    <x v="0"/>
  </r>
  <r>
    <s v="BD 2016 A 2020"/>
    <x v="3"/>
    <x v="622"/>
    <x v="222"/>
    <x v="210"/>
    <n v="79730476"/>
    <x v="203"/>
    <s v="Natural"/>
    <s v="Servicios Profesionales y Apoyo a la gestión"/>
    <s v="Prestar servicios profesionales como enlace con la Unidad Ejecutora 04 de la Secretaría Distrital de Hacienda para la liquidación y cierre de los expedientes contractuales del Concejo de Bogotá,- "/>
    <s v="SI"/>
    <x v="0"/>
  </r>
  <r>
    <s v="BD 2016 A 2020"/>
    <x v="3"/>
    <x v="623"/>
    <x v="221"/>
    <x v="202"/>
    <n v="1032424231"/>
    <x v="239"/>
    <s v="Natural"/>
    <s v="Servicios Profesionales y Apoyo a la gestión"/>
    <s v="Prestar los servicios profesionales para apoyar al Concejo de Bogotá en la adopción y manejo de las estrategias y acciones de Cooperación para posicionar a la Corporación en el ámbito Nacional e Internacional. "/>
    <s v="SI"/>
    <x v="0"/>
  </r>
  <r>
    <s v="BD 2016 A 2020"/>
    <x v="3"/>
    <x v="624"/>
    <x v="221"/>
    <x v="211"/>
    <n v="1018414677"/>
    <x v="294"/>
    <s v="Natural"/>
    <s v="Servicios Profesionales y Apoyo a la gestión"/>
    <s v="Prestar servicios profesionales para apoyar la ejecución de las actividades contenidas en el Plan de Bienestar Social del Concejo de Bogotá. "/>
    <s v="SI"/>
    <x v="0"/>
  </r>
  <r>
    <s v="BD 2016 A 2020"/>
    <x v="3"/>
    <x v="625"/>
    <x v="221"/>
    <x v="210"/>
    <n v="52379113"/>
    <x v="377"/>
    <s v="Natural"/>
    <s v="Servicios Profesionales y Apoyo a la gestión"/>
    <s v="Prestar servicios profesionales para apoyar la Dirección Administrativa en la  gestión de las actividades relacionadas con el seguimiento  a la ejecución contractual relacionada con tecnología e informática del Concejo de Bogotá D.C."/>
    <s v="NO"/>
    <x v="1"/>
  </r>
  <r>
    <s v="BD 2016 A 2020"/>
    <x v="3"/>
    <x v="626"/>
    <x v="221"/>
    <x v="187"/>
    <n v="79569100"/>
    <x v="295"/>
    <s v="Natural"/>
    <s v="Servicios Profesionales y Apoyo a la gestión"/>
    <s v="Prestar servicios profesionales para apoyar la formulación, implementación y segumiento del Plan Estrategico de Tecnología, Información y Comunicaciones - PETIC del Concejo de Bogotá"/>
    <s v="SI"/>
    <x v="1"/>
  </r>
  <r>
    <s v="BD 2016 A 2020"/>
    <x v="3"/>
    <x v="627"/>
    <x v="223"/>
    <x v="212"/>
    <n v="37290748"/>
    <x v="378"/>
    <s v="Natural"/>
    <s v="Servicios Profesionales y Apoyo a la gestión"/>
    <s v="Prestar servicios profesionales para el desarrollo de actividades de seguimiento a la gestión, apoyo respuestas a solicitudes de los ciudadanos en relación a  temas tributarios."/>
    <s v="SI"/>
    <x v="1"/>
  </r>
  <r>
    <s v="BD 2016 A 2020"/>
    <x v="3"/>
    <x v="628"/>
    <x v="222"/>
    <x v="188"/>
    <n v="1030564845"/>
    <x v="182"/>
    <s v="Natural"/>
    <s v="Servicios Profesionales y Apoyo a la gestión"/>
    <s v="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
    <s v="SI"/>
    <x v="0"/>
  </r>
  <r>
    <s v="BD 2016 A 2020"/>
    <x v="3"/>
    <x v="629"/>
    <x v="222"/>
    <x v="188"/>
    <n v="80141792"/>
    <x v="33"/>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3"/>
    <x v="630"/>
    <x v="224"/>
    <x v="188"/>
    <n v="53102242"/>
    <x v="39"/>
    <s v="Natural"/>
    <s v="Servicios Profesionales y Apoyo a la gestión"/>
    <s v="Prestar servicios profesionales especializados para apoyar a la Dirección Distrital de Contabilidad en la actualización de los documentos técnicos contables determinados y emitidos por la Dirección Distrital de Contabilidad bajo los Nuevos Marcos Normativos Contables."/>
    <s v="SI"/>
    <x v="0"/>
  </r>
  <r>
    <s v="BD 2016 A 2020"/>
    <x v="3"/>
    <x v="631"/>
    <x v="224"/>
    <x v="213"/>
    <n v="1032456288"/>
    <x v="379"/>
    <s v="Natural"/>
    <s v="Servicios Profesionales y Apoyo a la gestión"/>
    <s v="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
    <s v="SI"/>
    <x v="1"/>
  </r>
  <r>
    <s v="BD 2016 A 2020"/>
    <x v="3"/>
    <x v="632"/>
    <x v="224"/>
    <x v="213"/>
    <n v="1024530851"/>
    <x v="224"/>
    <s v="Natural"/>
    <s v="Servicios Profesionales y Apoyo a la gestión"/>
    <s v="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
    <s v="SI"/>
    <x v="0"/>
  </r>
  <r>
    <s v="BD 2016 A 2020"/>
    <x v="3"/>
    <x v="633"/>
    <x v="225"/>
    <x v="214"/>
    <n v="80761963"/>
    <x v="380"/>
    <s v="Natural"/>
    <s v="Servicios Profesionales y Apoyo a la gestión"/>
    <s v="Prestar servicios profesionales para la ejecución de labores relacionadas con la gestión tributaria, la realización de informes y el mejoramiento de procesos, proyección de actuaciones administrativas."/>
    <s v="SI"/>
    <x v="1"/>
  </r>
  <r>
    <s v="BD 2016 A 2020"/>
    <x v="3"/>
    <x v="634"/>
    <x v="224"/>
    <x v="215"/>
    <n v="51960097"/>
    <x v="286"/>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3"/>
    <x v="635"/>
    <x v="224"/>
    <x v="216"/>
    <n v="1022406025"/>
    <x v="258"/>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3"/>
    <x v="636"/>
    <x v="224"/>
    <x v="217"/>
    <n v="80832162"/>
    <x v="285"/>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3"/>
    <x v="637"/>
    <x v="224"/>
    <x v="215"/>
    <n v="80564367"/>
    <x v="281"/>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3"/>
    <x v="638"/>
    <x v="224"/>
    <x v="218"/>
    <n v="51733656"/>
    <x v="381"/>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3"/>
    <x v="639"/>
    <x v="224"/>
    <x v="215"/>
    <n v="1014275899"/>
    <x v="256"/>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3"/>
    <x v="640"/>
    <x v="224"/>
    <x v="215"/>
    <n v="1013619138"/>
    <x v="382"/>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3"/>
    <x v="641"/>
    <x v="224"/>
    <x v="207"/>
    <n v="86011718"/>
    <x v="276"/>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3"/>
    <x v="642"/>
    <x v="224"/>
    <x v="215"/>
    <n v="79741762"/>
    <x v="383"/>
    <s v="Natural"/>
    <s v="Servicios Profesionales y Apoyo a la gestión"/>
    <s v="Prestar servicios profesionales para apoyar las actividades de saneamiento contable de la Subdirección de Recaudación, Cobro y Cuentas Corrientes de la Dirección de Impuestos de Bogotá."/>
    <s v="NO"/>
    <x v="1"/>
  </r>
  <r>
    <s v="BD 2016 A 2020"/>
    <x v="3"/>
    <x v="643"/>
    <x v="224"/>
    <x v="215"/>
    <n v="1032417308"/>
    <x v="384"/>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3"/>
    <x v="644"/>
    <x v="224"/>
    <x v="215"/>
    <n v="1032443264"/>
    <x v="262"/>
    <s v="Natural"/>
    <s v="Servicios Profesionales y Apoyo a la gestión"/>
    <s v="Prestar servicios profesionales para apoyar las actividades de saneamiento contable de la Subdirección de Recaudación, Cobro y Cuentas Corrientes de la Dirección de Impuestos de Bogotá."/>
    <s v="SI"/>
    <x v="1"/>
  </r>
  <r>
    <s v="BD 2016 A 2020"/>
    <x v="3"/>
    <x v="645"/>
    <x v="224"/>
    <x v="215"/>
    <n v="1024562261"/>
    <x v="257"/>
    <s v="Natural"/>
    <s v="Servicios Profesionales y Apoyo a la gestión"/>
    <s v="Prestar servicios profesionales para apoyar las actividades de saneamiento contable de la Subdirección de Recaudación, Cobro y Cuentas Corrientes de la Dirección de Impuestos de Bogotá."/>
    <s v="SI"/>
    <x v="0"/>
  </r>
  <r>
    <s v="BD 2016 A 2020"/>
    <x v="3"/>
    <x v="646"/>
    <x v="222"/>
    <x v="214"/>
    <n v="51609561"/>
    <x v="217"/>
    <s v="Natural"/>
    <s v="Servicios Profesionales y Apoyo a la gestión"/>
    <s v="Prestar servicios profesionales para apoyar las actividades relacionadas con la gestión de los sistemas de información que administra la Subdirección Administrativa y Financiera, de conformidad a los procedimientos, guías y normatividad vigentes"/>
    <s v="SI"/>
    <x v="0"/>
  </r>
  <r>
    <s v="BD 2016 A 2020"/>
    <x v="3"/>
    <x v="647"/>
    <x v="225"/>
    <x v="219"/>
    <n v="79883661"/>
    <x v="318"/>
    <s v="Natural"/>
    <s v="Servicios Profesionales y Apoyo a la gestión"/>
    <s v="Prestar servicios profesionales para apoyar a la Secretaría General del Concejo de Bogotá, para realizar el seguimiento al cumplimiento del Plan de Acción anual, los programas, proyectos y estrategias de la Secretaria General, de acuerdo con las políticas y a la Misión de la Corporación. "/>
    <s v="SI"/>
    <x v="0"/>
  </r>
  <r>
    <s v="BD 2016 A 2020"/>
    <x v="3"/>
    <x v="648"/>
    <x v="219"/>
    <x v="213"/>
    <n v="79953773"/>
    <x v="385"/>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
    <s v="NO"/>
    <x v="1"/>
  </r>
  <r>
    <s v="BD 2016 A 2020"/>
    <x v="3"/>
    <x v="649"/>
    <x v="219"/>
    <x v="213"/>
    <n v="1030535724"/>
    <x v="386"/>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
    <s v="SI"/>
    <x v="0"/>
  </r>
  <r>
    <s v="BD 2016 A 2020"/>
    <x v="3"/>
    <x v="650"/>
    <x v="219"/>
    <x v="220"/>
    <n v="1018462171"/>
    <x v="387"/>
    <s v="Natural"/>
    <s v="Servicios Profesionales y Apoyo a la gestión"/>
    <s v="Apoyo operativo en la prestación del servicio en los puntos de atención presencial de la SDH, con ocasión al cambio del modelo en la gestión del ICA y la virtualización de tramites"/>
    <s v="NO"/>
    <x v="1"/>
  </r>
  <r>
    <s v="BD 2016 A 2020"/>
    <x v="3"/>
    <x v="651"/>
    <x v="224"/>
    <x v="187"/>
    <n v="80871952"/>
    <x v="226"/>
    <s v="Natural"/>
    <s v="Servicios Profesionales y Apoyo a la gestión"/>
    <s v="Prestar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
    <s v="SI"/>
    <x v="0"/>
  </r>
  <r>
    <s v="BD 2016 A 2020"/>
    <x v="3"/>
    <x v="652"/>
    <x v="226"/>
    <x v="221"/>
    <n v="1018453977"/>
    <x v="109"/>
    <s v="Natural"/>
    <s v="Servicios Profesionales y Apoyo a la gestión"/>
    <s v="Prestar servicios profesionales para apoyar  a la Dirección Distrital de Contabilidad en la emisión de documentos técnicos contables bajo los Nuevos Marcos Normativos."/>
    <s v="SI"/>
    <x v="0"/>
  </r>
  <r>
    <s v="BD 2016 A 2020"/>
    <x v="3"/>
    <x v="653"/>
    <x v="226"/>
    <x v="187"/>
    <n v="7445994"/>
    <x v="58"/>
    <s v="Natural"/>
    <s v="Servicios Profesionales y Apoyo a la gestión"/>
    <s v="Prestar servicios profesionales de apoyo en la definición e implementación de proyectos de infraestructura de TI"/>
    <s v="SI"/>
    <x v="0"/>
  </r>
  <r>
    <s v="BD 2016 A 2020"/>
    <x v="3"/>
    <x v="654"/>
    <x v="227"/>
    <x v="187"/>
    <n v="1022322480"/>
    <x v="388"/>
    <s v="Natural"/>
    <s v="Servicios Profesionales y Apoyo a la gestión"/>
    <s v="Prestar los servicios profesionales para apoyar la reingeniería de procesos, el diseño de la cadena de valor de la SDH y la sostenibilidad y mejora continua del Sistema de Gestión de la Calidad."/>
    <s v="NO"/>
    <x v="1"/>
  </r>
  <r>
    <s v="BD 2016 A 2020"/>
    <x v="3"/>
    <x v="655"/>
    <x v="227"/>
    <x v="198"/>
    <n v="52101799"/>
    <x v="311"/>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3"/>
    <x v="656"/>
    <x v="228"/>
    <x v="222"/>
    <n v="80072113"/>
    <x v="389"/>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3"/>
    <x v="657"/>
    <x v="227"/>
    <x v="217"/>
    <n v="1015392735"/>
    <x v="104"/>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3"/>
    <x v="658"/>
    <x v="226"/>
    <x v="223"/>
    <n v="84090824"/>
    <x v="24"/>
    <s v="Natural"/>
    <s v="Servicios Profesionales y Apoyo a la gestión"/>
    <s v="Prestar servicios profesionales para realizar el análisis, diseño, construcción, pruebas e implementación de los requerimientos del componente financiero de Si Capital."/>
    <s v="SI"/>
    <x v="0"/>
  </r>
  <r>
    <s v="BD 2016 A 2020"/>
    <x v="3"/>
    <x v="659"/>
    <x v="226"/>
    <x v="223"/>
    <n v="52032879"/>
    <x v="29"/>
    <s v="Natural"/>
    <s v="Servicios Profesionales y Apoyo a la gestión"/>
    <s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
    <s v="SI"/>
    <x v="1"/>
  </r>
  <r>
    <s v="BD 2016 A 2020"/>
    <x v="3"/>
    <x v="660"/>
    <x v="228"/>
    <x v="223"/>
    <n v="22462677"/>
    <x v="8"/>
    <s v="Natural"/>
    <s v="Servicios Profesionales y Apoyo a la gestión"/>
    <s v="Prestar servicios profesionales para realizar el soporte y mantenimiento a los aplicativos del Componente Administrativo de SiCapital."/>
    <s v="SI"/>
    <x v="0"/>
  </r>
  <r>
    <s v="BD 2016 A 2020"/>
    <x v="3"/>
    <x v="661"/>
    <x v="228"/>
    <x v="223"/>
    <n v="7552994"/>
    <x v="22"/>
    <s v="Natural"/>
    <s v="Servicios Profesionales y Apoyo a la gestión"/>
    <s v="Prestar servicios profesionales para realizar el soporte y mantenimiento a los aplicativos del Componente Administrativo de SiCapital."/>
    <s v="SI"/>
    <x v="1"/>
  </r>
  <r>
    <s v="BD 2016 A 2020"/>
    <x v="3"/>
    <x v="662"/>
    <x v="229"/>
    <x v="224"/>
    <n v="60267612"/>
    <x v="227"/>
    <s v="Natural"/>
    <s v="Servicios Profesionales y Apoyo a la gestión"/>
    <s v="Prestar servicios profesionales para realizar el análisis, diseño, construcción, pruebas e implementación de los requerimientos de los componentes de Si Capital."/>
    <s v="SI"/>
    <x v="0"/>
  </r>
  <r>
    <s v="BD 2016 A 2020"/>
    <x v="3"/>
    <x v="663"/>
    <x v="228"/>
    <x v="212"/>
    <n v="79201354"/>
    <x v="166"/>
    <s v="Natural"/>
    <s v="Servicios Profesionales y Apoyo a la gestión"/>
    <s v="Prestar servicios profesionales en temas administrativos, gestión y contractual de competencia de la Subdirección de Educación Tributaria y Servicio de la Secretaria Distrital de Hacienda."/>
    <s v="SI"/>
    <x v="0"/>
  </r>
  <r>
    <s v="BD 2016 A 2020"/>
    <x v="3"/>
    <x v="664"/>
    <x v="227"/>
    <x v="187"/>
    <n v="79885567"/>
    <x v="2"/>
    <s v="Natural"/>
    <s v="Servicios Profesionales y Apoyo a la gestión"/>
    <s v="Prestar servicios de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
    <s v="SI"/>
    <x v="1"/>
  </r>
  <r>
    <s v="BD 2016 A 2020"/>
    <x v="3"/>
    <x v="665"/>
    <x v="227"/>
    <x v="225"/>
    <n v="1032443264"/>
    <x v="390"/>
    <s v="Natural"/>
    <s v="Servicios Profesionales y Apoyo a la gestión"/>
    <s v="Prestar servicios profesionales para llevar a cabo estudios, conceptos, seguimiento legislativo y actualización normativa en materia hacendaria, de conformidad con lo establecido en los estudios previos."/>
    <s v="NO"/>
    <x v="1"/>
  </r>
  <r>
    <s v="BD 2016 A 2020"/>
    <x v="3"/>
    <x v="666"/>
    <x v="227"/>
    <x v="225"/>
    <n v="1030625459"/>
    <x v="191"/>
    <s v="Natural"/>
    <s v="Servicios Profesionales y Apoyo a la gestión"/>
    <s v="Prestar servicios profesionales para llevar a cabo estudios, conceptos, seguimiento legislativo y actualización normativa en materia hacendaria, de conformidad con lo establecido en los estudios previos."/>
    <s v="SI"/>
    <x v="1"/>
  </r>
  <r>
    <s v="BD 2016 A 2020"/>
    <x v="3"/>
    <x v="667"/>
    <x v="227"/>
    <x v="187"/>
    <n v="79643659"/>
    <x v="18"/>
    <s v="Natural"/>
    <s v="Servicios Profesionales y Apoyo a la gestión"/>
    <s v="Prestar servicios profesionales para representar y asesorar judicial extrajudicial y/o administrativamente a la Secretaría Distrital de Hacienda en la atención de procesos de diferente naturaleza, de acuerdo con lo establecido en los estudios previos."/>
    <s v="SI"/>
    <x v="1"/>
  </r>
  <r>
    <s v="BD 2016 A 2020"/>
    <x v="3"/>
    <x v="668"/>
    <x v="227"/>
    <x v="187"/>
    <n v="79451833"/>
    <x v="78"/>
    <s v="Natural"/>
    <s v="Servicios Profesionales y Apoyo a la gestión"/>
    <s v="Prestar servicios profesionales para representar y asesorar judicial extrajudicial y/o administrativamente a la Secretaría Distrital de Hacienda en la atención de procesos de diferente naturaleza, de acuerdo con lo establecido en los estudios previos."/>
    <s v="SI"/>
    <x v="0"/>
  </r>
  <r>
    <s v="BD 2016 A 2020"/>
    <x v="3"/>
    <x v="669"/>
    <x v="227"/>
    <x v="179"/>
    <n v="79411495"/>
    <x v="391"/>
    <s v="Natural"/>
    <s v="Servicios Profesionales y Apoyo a la gestión"/>
    <s v="Prestar servicios para apoyar el proceso de Grabación y Sonido en el Recinto Los Comuneros del Concejo de Bogotá en los asuntos propios de la dependencia"/>
    <s v="NO"/>
    <x v="1"/>
  </r>
  <r>
    <s v="BD 2016 A 2020"/>
    <x v="3"/>
    <x v="670"/>
    <x v="228"/>
    <x v="187"/>
    <n v="80175017"/>
    <x v="392"/>
    <s v="Natural"/>
    <s v="Servicios Profesionales y Apoyo a la gestión"/>
    <s v="Prestar servicios profesionales para apoyar sostenibilidad y mejora continua del Sistema de Gestión de la Calidad y la reingeniería de procesos de la entidad"/>
    <s v="NO"/>
    <x v="1"/>
  </r>
  <r>
    <s v="BD 2016 A 2020"/>
    <x v="3"/>
    <x v="671"/>
    <x v="228"/>
    <x v="226"/>
    <n v="80824853"/>
    <x v="393"/>
    <s v="Natural"/>
    <s v="Servicios Profesionales y Apoyo a la gestión"/>
    <s v="Prestar servicios profesionales para apoyar sostenibilidad y mejora continua del Sistema de Gestión de la Calidad y la reingeniería de procesos de la entidad"/>
    <s v="NO"/>
    <x v="1"/>
  </r>
  <r>
    <s v="BD 2016 A 2020"/>
    <x v="3"/>
    <x v="672"/>
    <x v="230"/>
    <x v="227"/>
    <n v="1016007097"/>
    <x v="394"/>
    <s v="Natural"/>
    <s v="Servicios Profesionales y Apoyo a la gestión"/>
    <s v="Prestar servicios profesionales para la documentación de los procesos de registro de la información, adminsitración funcional del sistema, planeación e inteligencia tributaria en el marco de la implementacion de Bogdata."/>
    <s v="SI"/>
    <x v="1"/>
  </r>
  <r>
    <s v="BD 2016 A 2020"/>
    <x v="3"/>
    <x v="673"/>
    <x v="231"/>
    <x v="228"/>
    <n v="20933045"/>
    <x v="395"/>
    <s v="Natural"/>
    <s v="Servicios Profesionales y Apoyo a la gestión"/>
    <s v="Prestar servicios profesionales para la documentación de los procesos de registro de la información, adminsitración funcional del sistema, planeación e inteligencia tributaria en el marco de la implementacion de Bogdata."/>
    <s v="NO"/>
    <x v="1"/>
  </r>
  <r>
    <s v="BD 2016 A 2020"/>
    <x v="3"/>
    <x v="674"/>
    <x v="229"/>
    <x v="216"/>
    <n v="79442095"/>
    <x v="98"/>
    <s v="Natural"/>
    <s v="Servicios Profesionales y Apoyo a la gestión"/>
    <s v="Prestar servicios profesionales para apoyar la identificación de los registros de Cartera Cobrable de la DIB"/>
    <s v="SI"/>
    <x v="1"/>
  </r>
  <r>
    <s v="BD 2016 A 2020"/>
    <x v="3"/>
    <x v="675"/>
    <x v="229"/>
    <x v="229"/>
    <n v="53140867"/>
    <x v="396"/>
    <s v="Natural"/>
    <s v="Servicios Profesionales y Apoyo a la gestión"/>
    <s v="Prestar servicios profesionales para la documentación de los procesos de registro de la información, adminsitración funcional del sistema, planeación e inteligencia tributaria en el marco de la implementacion de Bogdata."/>
    <s v="NO"/>
    <x v="1"/>
  </r>
  <r>
    <s v="BD 2016 A 2020"/>
    <x v="3"/>
    <x v="676"/>
    <x v="230"/>
    <x v="227"/>
    <n v="93461864"/>
    <x v="397"/>
    <s v="Natural"/>
    <s v="Servicios Profesionales y Apoyo a la gestión"/>
    <s v="Prestar servicios profesionales para el desarrollo de actividades de caracterización, calificación y perfilamiento de contribuyentes de los impuestos administrados por la DIB; prestar apoyo en los requerimientos de información asignados a la Oficina de Inteligencia Tributaria."/>
    <s v="SI"/>
    <x v="1"/>
  </r>
  <r>
    <s v="BD 2016 A 2020"/>
    <x v="3"/>
    <x v="677"/>
    <x v="229"/>
    <x v="230"/>
    <n v="19468755"/>
    <x v="398"/>
    <s v="Natural"/>
    <s v="Servicios Profesionales y Apoyo a la gestión"/>
    <s v="Prestar servicios profesionales para el desarrollo de actividades de seguimiento a la gestión, apoyo jurídico y contractual a solicitudes requeridas en la Subdirección de Planeación e Inteligencia Tributaria."/>
    <s v="NO"/>
    <x v="1"/>
  </r>
  <r>
    <s v="BD 2016 A 2020"/>
    <x v="3"/>
    <x v="678"/>
    <x v="223"/>
    <x v="216"/>
    <n v="1032367782"/>
    <x v="399"/>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3"/>
    <x v="679"/>
    <x v="226"/>
    <x v="213"/>
    <n v="80775342"/>
    <x v="400"/>
    <s v="Natural"/>
    <s v="Servicios Profesionales y Apoyo a la gestión"/>
    <s v="Prestar Servicios Profesionales para gestionar los procesos de Cobro Coactivo No Tributario que actualmente tiene la Dirección Distrital de Cobro "/>
    <s v="NO"/>
    <x v="1"/>
  </r>
  <r>
    <s v="BD 2016 A 2020"/>
    <x v="3"/>
    <x v="680"/>
    <x v="219"/>
    <x v="231"/>
    <n v="52504120"/>
    <x v="158"/>
    <s v="Natural"/>
    <s v="Servicios Profesionales y Apoyo a la gestión"/>
    <s v="Prestar Servicios Profesionales para gestionar los procesos de Cobro Coactivo No Tributario que actualmente tiene la Dirección Distrital de Cobro "/>
    <s v="SI"/>
    <x v="1"/>
  </r>
  <r>
    <s v="BD 2016 A 2020"/>
    <x v="3"/>
    <x v="681"/>
    <x v="219"/>
    <x v="231"/>
    <n v="52760369"/>
    <x v="186"/>
    <s v="Natural"/>
    <s v="Servicios Profesionales y Apoyo a la gestión"/>
    <s v="Prestar Servicios Profesionales para gestionar los procesos de Cobro Coactivo No Tributario que actualmente tiene la Dirección Distrital de Cobro "/>
    <s v="SI"/>
    <x v="0"/>
  </r>
  <r>
    <s v="BD 2016 A 2020"/>
    <x v="3"/>
    <x v="682"/>
    <x v="219"/>
    <x v="213"/>
    <n v="40392471"/>
    <x v="401"/>
    <s v="Natural"/>
    <s v="Servicios Profesionales y Apoyo a la gestión"/>
    <s v="Prestar Servicios Profesionales para gestionar los procesos de Cobro Coactivo No Tributario que actualmente tiene la Dirección Distrital de Cobro "/>
    <s v="NO"/>
    <x v="1"/>
  </r>
  <r>
    <s v="BD 2016 A 2020"/>
    <x v="3"/>
    <x v="683"/>
    <x v="219"/>
    <x v="213"/>
    <n v="53043771"/>
    <x v="194"/>
    <s v="Natural"/>
    <s v="Servicios Profesionales y Apoyo a la gestión"/>
    <s v="Prestar Servicios Profesionales para gestionar los procesos de Cobro Coactivo No Tributario que actualmente tiene la Dirección Distrital de Cobro "/>
    <s v="SI"/>
    <x v="0"/>
  </r>
  <r>
    <s v="BD 2016 A 2020"/>
    <x v="3"/>
    <x v="684"/>
    <x v="229"/>
    <x v="213"/>
    <n v="79729540"/>
    <x v="165"/>
    <s v="Natural"/>
    <s v="Servicios Profesionales y Apoyo a la gestión"/>
    <s v="Prestar Servicios Profesionales para gestionar los procesos de Cobro Coactivo No Tributario que actualmente tiene la Dirección Distrital de Cobro "/>
    <s v="SI"/>
    <x v="0"/>
  </r>
  <r>
    <s v="BD 2016 A 2020"/>
    <x v="3"/>
    <x v="685"/>
    <x v="229"/>
    <x v="213"/>
    <n v="80171634"/>
    <x v="193"/>
    <s v="Natural"/>
    <s v="Servicios Profesionales y Apoyo a la gestión"/>
    <s v="Prestar Servicios Profesionales para gestionar los procesos de Cobro Coactivo No Tributario que actualmente tiene la Dirección Distrital de Cobro "/>
    <s v="SI"/>
    <x v="1"/>
  </r>
  <r>
    <s v="BD 2016 A 2020"/>
    <x v="3"/>
    <x v="686"/>
    <x v="229"/>
    <x v="213"/>
    <n v="80931463"/>
    <x v="402"/>
    <s v="Natural"/>
    <s v="Servicios Profesionales y Apoyo a la gestión"/>
    <s v="Prestar Servicios Profesionales para gestionar los procesos de Cobro Coactivo No Tributario que actualmente tiene la Dirección Distrital de Cobro "/>
    <s v="NO"/>
    <x v="1"/>
  </r>
  <r>
    <s v="BD 2016 A 2020"/>
    <x v="3"/>
    <x v="687"/>
    <x v="229"/>
    <x v="213"/>
    <n v="94510050"/>
    <x v="187"/>
    <s v="Natural"/>
    <s v="Servicios Profesionales y Apoyo a la gestión"/>
    <s v="Prestar Servicios Profesionales para gestionar los procesos de Cobro Coactivo No Tributario que actualmente tiene la Dirección Distrital de Cobro "/>
    <s v="SI"/>
    <x v="1"/>
  </r>
  <r>
    <s v="BD 2016 A 2020"/>
    <x v="3"/>
    <x v="688"/>
    <x v="229"/>
    <x v="213"/>
    <n v="52886873"/>
    <x v="157"/>
    <s v="Natural"/>
    <s v="Servicios Profesionales y Apoyo a la gestión"/>
    <s v="Prestar Servicios Profesionales para gestionar los procesos de Cobro Coactivo No Tributario que actualmente tiene la Dirección Distrital de Cobro "/>
    <s v="SI"/>
    <x v="0"/>
  </r>
  <r>
    <s v="BD 2016 A 2020"/>
    <x v="3"/>
    <x v="689"/>
    <x v="231"/>
    <x v="232"/>
    <n v="52281591"/>
    <x v="403"/>
    <s v="Natural"/>
    <s v="Servicios Profesionales y Apoyo a la gestión"/>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s v="SI"/>
    <x v="0"/>
  </r>
  <r>
    <s v="BD 2016 A 2020"/>
    <x v="3"/>
    <x v="690"/>
    <x v="232"/>
    <x v="187"/>
    <n v="39632809"/>
    <x v="172"/>
    <s v="Natural"/>
    <s v="Servicios Profesionales y Apoyo a la gestión"/>
    <s v="Prestar servicios profesionales para apoyar a la Subdirección de Análisis y Sostenibilidad Presupuestal, en la consolidación, revisión y análisis de  información financiera, legal, presupuestal de conformidad con los procedimientos y lineamientos establecidos."/>
    <s v="SI"/>
    <x v="0"/>
  </r>
  <r>
    <s v="BD 2016 A 2020"/>
    <x v="3"/>
    <x v="691"/>
    <x v="232"/>
    <x v="187"/>
    <n v="52021091"/>
    <x v="195"/>
    <s v="Natural"/>
    <s v="Servicios Profesionales y Apoyo a la gestión"/>
    <s v="Prestar servicios profesionales para apoyar a la Subdirección de Análisis y Sostenibilidad Presupuestal, en la consolidación, revisión y análisis de  información financiera, legal, presupuestal de conformidad con los procedimientos y lineamientos establecidos."/>
    <s v="SI"/>
    <x v="0"/>
  </r>
  <r>
    <s v="BD 2016 A 2020"/>
    <x v="3"/>
    <x v="692"/>
    <x v="231"/>
    <x v="187"/>
    <n v="80244764"/>
    <x v="167"/>
    <s v="Natural"/>
    <s v="Servicios Profesionales y Apoyo a la gestión"/>
    <s v="Prestar servicios profesionales para apoyar las actividades de registro y actualización de la información en el módulo de Cobro Coactivo No Tributario "/>
    <s v="SI"/>
    <x v="0"/>
  </r>
  <r>
    <s v="BD 2016 A 2020"/>
    <x v="3"/>
    <x v="693"/>
    <x v="232"/>
    <x v="233"/>
    <n v="51789051"/>
    <x v="404"/>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1"/>
  </r>
  <r>
    <s v="BD 2016 A 2020"/>
    <x v="3"/>
    <x v="694"/>
    <x v="232"/>
    <x v="234"/>
    <n v="79953994"/>
    <x v="405"/>
    <s v="Natural"/>
    <s v="Servicios Profesionales y Apoyo a la gestión"/>
    <s v="Prestar servicios profesionales para el apoyo a la Dirección de Gestión Corporativa de la SDH en la planeación, ejecución y cierre técnico de los proyectos relacionados con la intervención de la infraestructura de la SDH y el CAD."/>
    <s v="NO"/>
    <x v="1"/>
  </r>
  <r>
    <s v="BD 2016 A 2020"/>
    <x v="3"/>
    <x v="695"/>
    <x v="233"/>
    <x v="187"/>
    <n v="37514319"/>
    <x v="127"/>
    <s v="Natural"/>
    <s v="Servicios Profesionales y Apoyo a la gestión"/>
    <s v="Prestación de servicios profesionales para apoyar las propuestas y/o metodologías en implementación de la PMO en la SHD."/>
    <s v="SI"/>
    <x v="1"/>
  </r>
  <r>
    <s v="BD 2016 A 2020"/>
    <x v="3"/>
    <x v="696"/>
    <x v="232"/>
    <x v="187"/>
    <n v="1033736220"/>
    <x v="406"/>
    <s v="Natural"/>
    <s v="Servicios Profesionales y Apoyo a la gestión"/>
    <s v="Prestar servicios profesionales para apoyar la gestión de la defensa judicial de la Subdirección de Gestión Judicial, en lo referente a la atención de tutelas y cumplimiento de fallos judiciales. xxxxx "/>
    <s v="SI"/>
    <x v="1"/>
  </r>
  <r>
    <s v="BD 2016 A 2020"/>
    <x v="3"/>
    <x v="697"/>
    <x v="232"/>
    <x v="187"/>
    <n v="1098718698"/>
    <x v="407"/>
    <s v="Natural"/>
    <s v="Servicios Profesionales y Apoyo a la gestión"/>
    <s v="Prestar servicios profesionales para apoyar la gestión de la defensa judicial  a cargo de la Subdirección  de Gestión Judicial, de acuerdo con lo establecido en los estudios previos."/>
    <s v="SI"/>
    <x v="0"/>
  </r>
  <r>
    <s v="BD 2016 A 2020"/>
    <x v="3"/>
    <x v="698"/>
    <x v="234"/>
    <x v="187"/>
    <n v="25169331"/>
    <x v="129"/>
    <s v="Natural"/>
    <s v="Servicios Profesionales y Apoyo a la gestión"/>
    <s v="Prestar servicios profesionales para representar y asesorar judicial extrajudicial y/o administrativamente a la Secretaría Distrital de Hacienda en la atención de procesos concursales, de acuerdo con lo establecido en los estudios previos."/>
    <s v="SI"/>
    <x v="0"/>
  </r>
  <r>
    <s v="BD 2016 A 2020"/>
    <x v="3"/>
    <x v="699"/>
    <x v="234"/>
    <x v="187"/>
    <n v="79654256"/>
    <x v="171"/>
    <s v="Natural"/>
    <s v="Servicios Profesionales y Apoyo a la gestión"/>
    <s v="Prestar servicios profesionales para representar y asesorar judicial extrajudicial y/o administrativamente a la Secretaría Distrital de Hacienda en la atención de procesos concursales, de acuerdo con lo establecido en los estudios previos."/>
    <s v="SI"/>
    <x v="0"/>
  </r>
  <r>
    <s v="BD 2016 A 2020"/>
    <x v="3"/>
    <x v="700"/>
    <x v="235"/>
    <x v="187"/>
    <n v="80207148"/>
    <x v="11"/>
    <s v="Natural"/>
    <s v="Servicios Profesionales y Apoyo a la gestión"/>
    <s v="Prestar servicios profesionales especializados para representar judicial extrajudicial y/o administrativamente a la Secretaría Distrital de Hacienda en la atención de procesos de alto impacto de diferente naturaleza para la SDH."/>
    <s v="SI"/>
    <x v="1"/>
  </r>
  <r>
    <s v="BD 2016 A 2020"/>
    <x v="3"/>
    <x v="701"/>
    <x v="235"/>
    <x v="187"/>
    <n v="51868654"/>
    <x v="308"/>
    <s v="Natural"/>
    <s v="Servicios Profesionales y Apoyo a la gestión"/>
    <s v="Prestar servicios profesionales para apoyar jurídicamente la gestiòn de defensa judicial de la Subdirecciòn de Gestiòn Judicial en los procesos concursales."/>
    <s v="SI"/>
    <x v="0"/>
  </r>
  <r>
    <s v="BD 2016 A 2020"/>
    <x v="3"/>
    <x v="702"/>
    <x v="236"/>
    <x v="227"/>
    <n v="52900837"/>
    <x v="408"/>
    <s v="Natural"/>
    <s v="Servicios Profesionales y Apoyo a la gestión"/>
    <s v="Prestar servicios profesionales para la ejecución de labores relacionadas con las actuaciones administrativas de la Oficina de Gestión del Servicio."/>
    <s v="SI"/>
    <x v="1"/>
  </r>
  <r>
    <s v="BD 2016 A 2020"/>
    <x v="3"/>
    <x v="703"/>
    <x v="237"/>
    <x v="195"/>
    <n v="41758887"/>
    <x v="54"/>
    <s v="Natural"/>
    <s v="Servicios Profesionales y Apoyo a la gestión"/>
    <s v="Prestar servicios profesionales en el apoyo de la conciliación de los saldos correspondientes a los rechazos de los pagos de FIMPROEX por los impuestos al consumo, planteando campañas, estrategias, programas y acciones para el control de los mismos.  "/>
    <s v="SI"/>
    <x v="1"/>
  </r>
  <r>
    <s v="BD 2016 A 2020"/>
    <x v="3"/>
    <x v="704"/>
    <x v="238"/>
    <x v="235"/>
    <n v="41719422"/>
    <x v="21"/>
    <s v="Natural"/>
    <s v="Servicios Profesionales y Apoyo a la gestión"/>
    <s v="Prestar servicios profesionales para realizar el análisis, diseño, construcción, pruebas e implementación de los requerimientos del componente Tributario de Si Capital."/>
    <s v="SI"/>
    <x v="1"/>
  </r>
  <r>
    <s v="BD 2016 A 2020"/>
    <x v="3"/>
    <x v="705"/>
    <x v="238"/>
    <x v="236"/>
    <n v="79571108"/>
    <x v="139"/>
    <s v="Natural"/>
    <s v="Servicios Profesionales y Apoyo a la gestión"/>
    <s v="Prestar servicios profesionales para realizar el análisis, diseño, construcción, pruebas e implementación de los requerimientos del componente Tributario de Si Capital."/>
    <s v="SI"/>
    <x v="0"/>
  </r>
  <r>
    <s v="BD 2016 A 2020"/>
    <x v="3"/>
    <x v="706"/>
    <x v="239"/>
    <x v="237"/>
    <n v="35510194"/>
    <x v="237"/>
    <s v="Natural"/>
    <s v="Servicios Profesionales y Apoyo a la gestión"/>
    <s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s v="SI"/>
    <x v="0"/>
  </r>
  <r>
    <s v="BD 2016 A 2020"/>
    <x v="3"/>
    <x v="707"/>
    <x v="230"/>
    <x v="238"/>
    <n v="52737281"/>
    <x v="409"/>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1"/>
  </r>
  <r>
    <s v="BD 2016 A 2020"/>
    <x v="3"/>
    <x v="708"/>
    <x v="230"/>
    <x v="191"/>
    <n v="80751229"/>
    <x v="350"/>
    <s v="Natural"/>
    <s v="Servicios Profesionales y Apoyo a la gestión"/>
    <s v="Prestar servicios profesionales para apoyar a la Dirección financiera del Concejo de Bogotá D.C. en los asuntos propios de la dependencia y en el seguimiento al Plan de Acción y Transparencia de acuerdo a la normatividad vigente."/>
    <s v="SI"/>
    <x v="1"/>
  </r>
  <r>
    <s v="BD 2016 A 2020"/>
    <x v="3"/>
    <x v="709"/>
    <x v="240"/>
    <x v="227"/>
    <n v="78750941"/>
    <x v="410"/>
    <s v="Natural"/>
    <s v="Servicios Profesionales y Apoyo a la gestión"/>
    <s v="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s v="NO"/>
    <x v="1"/>
  </r>
  <r>
    <s v="BD 2016 A 2020"/>
    <x v="3"/>
    <x v="710"/>
    <x v="240"/>
    <x v="191"/>
    <n v="36454156"/>
    <x v="317"/>
    <s v="Natural"/>
    <s v="Servicios Profesionales y Apoyo a la gestión"/>
    <s v="Prestar servicios profesionales para apoyar al proceso de nómina de Concejo de Bogotá, y a la Dirección Financiera en los asuntos propios de la dependencia."/>
    <s v="SI"/>
    <x v="0"/>
  </r>
  <r>
    <s v="BD 2016 A 2020"/>
    <x v="3"/>
    <x v="711"/>
    <x v="241"/>
    <x v="239"/>
    <n v="19417283"/>
    <x v="130"/>
    <s v="Natural"/>
    <s v="Servicios Profesionales y Apoyo a la gestión"/>
    <s v="Prestar servicios profesionales para realizar el soporte y mantenimiento a los aplicativos del Componente Administrativo de SiCapital"/>
    <s v="SI"/>
    <x v="1"/>
  </r>
  <r>
    <s v="BD 2016 A 2020"/>
    <x v="3"/>
    <x v="712"/>
    <x v="242"/>
    <x v="227"/>
    <n v="52331552"/>
    <x v="142"/>
    <s v="Natural"/>
    <s v="Servicios Profesionales y Apoyo a la gestión"/>
    <s v="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s v="SI"/>
    <x v="1"/>
  </r>
  <r>
    <s v="BD 2016 A 2020"/>
    <x v="3"/>
    <x v="713"/>
    <x v="242"/>
    <x v="227"/>
    <n v="19422677"/>
    <x v="411"/>
    <s v="Natural"/>
    <s v="Servicios Profesionales y Apoyo a la gestión"/>
    <s v="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s v="NO"/>
    <x v="1"/>
  </r>
  <r>
    <s v="BD 2016 A 2020"/>
    <x v="3"/>
    <x v="714"/>
    <x v="242"/>
    <x v="240"/>
    <n v="80399170"/>
    <x v="207"/>
    <s v="Natural"/>
    <s v="Servicios Profesionales y Apoyo a la gestión"/>
    <s v="Prestar servicios para apoyar a la Secretaría Distrital de Hacienda en la intervención del sistema de control de acceso"/>
    <s v="SI"/>
    <x v="0"/>
  </r>
  <r>
    <s v="BD 2016 A 2020"/>
    <x v="3"/>
    <x v="715"/>
    <x v="243"/>
    <x v="227"/>
    <n v="52331552"/>
    <x v="412"/>
    <s v="Natural"/>
    <s v="Servicios Profesionales y Apoyo a la gestión"/>
    <s v="Prestar servicios profesionales de apoyo en el manejo, depuración, validación y disposición de bases de datos, así como en la ejecución de estrategias masivas o semimasivas y en el seguimiento y control de la gestión de la Oficina General de Fiscalización."/>
    <s v="NO"/>
    <x v="1"/>
  </r>
  <r>
    <s v="BD 2016 A 2020"/>
    <x v="3"/>
    <x v="716"/>
    <x v="244"/>
    <x v="241"/>
    <n v="1020745122"/>
    <x v="413"/>
    <s v="Natural"/>
    <s v="Servicios Profesionales y Apoyo a la gestión"/>
    <s v="Prestar servicios  a la Subdirección de Asuntos Contractuales en la sensibilización y apropiación del uso de la plataforma tecnológica - SECOP II, en el marco del fortalecimiento de la gestión administrativa, de conformidad con lo establecido en los estudios previos."/>
    <s v="SI"/>
    <x v="0"/>
  </r>
  <r>
    <s v="BD 2016 A 2020"/>
    <x v="3"/>
    <x v="717"/>
    <x v="244"/>
    <x v="242"/>
    <n v="1032474202"/>
    <x v="414"/>
    <s v="Natural"/>
    <s v="Servicios Profesionales y Apoyo a la gestión"/>
    <s v="Prestar los servicios profesionales para apoyar al Concejo de Bogotá D,C, en el desarrollo de las actividades protocolarias de los diferentes eventos que lleva a cabo la Corporación en ejercicio de sus funciones. "/>
    <s v="NO"/>
    <x v="1"/>
  </r>
  <r>
    <s v="BD 2016 A 2020"/>
    <x v="3"/>
    <x v="718"/>
    <x v="245"/>
    <x v="187"/>
    <n v="1026562769"/>
    <x v="415"/>
    <s v="Natural"/>
    <s v="Servicios Profesionales y Apoyo a la gestión"/>
    <s v="Prestación de servicios profesionales para apoyar las propuestas y/o metodologías en implementación de la PMO en la SHD"/>
    <s v="NO"/>
    <x v="1"/>
  </r>
  <r>
    <s v="BD 2016 A 2020"/>
    <x v="3"/>
    <x v="719"/>
    <x v="245"/>
    <x v="243"/>
    <n v="88142842"/>
    <x v="303"/>
    <s v="Natural"/>
    <s v="Servicios Profesionales y Apoyo a la gestión"/>
    <s v="Prestar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
    <s v="SI"/>
    <x v="0"/>
  </r>
  <r>
    <s v="BD 2016 A 2020"/>
    <x v="3"/>
    <x v="720"/>
    <x v="246"/>
    <x v="244"/>
    <n v="1125228618"/>
    <x v="416"/>
    <s v="Natural"/>
    <s v="Servicios Profesionales y Apoyo a la gestión"/>
    <s v="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
    <s v="NO"/>
    <x v="1"/>
  </r>
  <r>
    <s v="BD 2016 A 2020"/>
    <x v="3"/>
    <x v="721"/>
    <x v="247"/>
    <x v="245"/>
    <n v="52095685"/>
    <x v="305"/>
    <s v="Natural"/>
    <s v="Servicios Profesionales y Apoyo a la gestión"/>
    <s v="Prestar servicios profesionales para apoyar en el desarrollo e implementación de los sistemas de información requeridos construidos bajo la plataforma Oracle en el Concejo de Bogotá D.C."/>
    <s v="SI"/>
    <x v="0"/>
  </r>
  <r>
    <s v="BD 2016 A 2020"/>
    <x v="3"/>
    <x v="722"/>
    <x v="248"/>
    <x v="192"/>
    <n v="79629653"/>
    <x v="241"/>
    <s v="Natural"/>
    <s v="Servicios Profesionales y Apoyo a la gestión"/>
    <s v="Prestar servicios profesionales para acompañar al Concejo de Bogotá D.C. en la revisión y estudio de las historias laborales de los funcionarios para la definición técnica y jurídica del cumplimiento de requisitos en los diferentes regímenes de pensión. "/>
    <s v="SI"/>
    <x v="1"/>
  </r>
  <r>
    <s v="BD 2016 A 2020"/>
    <x v="3"/>
    <x v="723"/>
    <x v="248"/>
    <x v="190"/>
    <n v="52173245"/>
    <x v="314"/>
    <s v="Natural"/>
    <s v="Servicios Profesionales y Apoyo a la gestión"/>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s v="SI"/>
    <x v="1"/>
  </r>
  <r>
    <s v="BD 2016 A 2020"/>
    <x v="3"/>
    <x v="724"/>
    <x v="248"/>
    <x v="232"/>
    <n v="52487823"/>
    <x v="315"/>
    <s v="Natural"/>
    <s v="Servicios Profesionales y Apoyo a la gestión"/>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s v="SI"/>
    <x v="0"/>
  </r>
  <r>
    <s v="BD 2016 A 2020"/>
    <x v="3"/>
    <x v="725"/>
    <x v="248"/>
    <x v="232"/>
    <n v="79557607"/>
    <x v="313"/>
    <s v="Natural"/>
    <s v="Servicios Profesionales y Apoyo a la gestión"/>
    <s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
    <s v="SI"/>
    <x v="1"/>
  </r>
  <r>
    <s v="BD 2016 A 2020"/>
    <x v="3"/>
    <x v="726"/>
    <x v="249"/>
    <x v="246"/>
    <n v="51982300"/>
    <x v="417"/>
    <s v="Natural"/>
    <s v="Servicios Profesionales y Apoyo a la gestión"/>
    <s v="Prestar los servicios profesionales para realizar la edición y corrección de estilo de todas las publicaciones que realiza la Secretaría."/>
    <s v="SI"/>
    <x v="0"/>
  </r>
  <r>
    <s v="BD 2016 A 2020"/>
    <x v="3"/>
    <x v="727"/>
    <x v="250"/>
    <x v="227"/>
    <n v="41690000"/>
    <x v="116"/>
    <s v="Natural"/>
    <s v="Servicios Profesionales y Apoyo a la gestión"/>
    <s v="Prestar servicios profesionales para apoyar a la Secretaría General del Concejo de Bogotá en la respuesta a derechos de petición solicitudes quejas consultas y reclamos que reciba la Corporación,- "/>
    <s v="SI"/>
    <x v="0"/>
  </r>
  <r>
    <s v="BD 2016 A 2020"/>
    <x v="3"/>
    <x v="728"/>
    <x v="250"/>
    <x v="227"/>
    <n v="14324932"/>
    <x v="418"/>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
    <s v="NO"/>
    <x v="1"/>
  </r>
  <r>
    <s v="BD 2016 A 2020"/>
    <x v="3"/>
    <x v="729"/>
    <x v="251"/>
    <x v="188"/>
    <n v="53166965"/>
    <x v="419"/>
    <s v="Natural"/>
    <s v="Servicios Profesionales y Apoyo a la gestión"/>
    <s v="Prestar servicios profesionales especializados para apoyar el seguimiento al plan de acción de la vigencia y para realizar actividades de verificación, parametrización y pruebas en los sistemas de consolidación de información financiera de la Subdirección de Consolidación, Gestión e Investigación, que permitan la aplicación del régimen contable emitido por la Contaduría General de la Nación."/>
    <s v="NO"/>
    <x v="1"/>
  </r>
  <r>
    <s v="BD 2016 A 2020"/>
    <x v="3"/>
    <x v="730"/>
    <x v="251"/>
    <x v="247"/>
    <n v="1013610856"/>
    <x v="242"/>
    <s v="Natural"/>
    <s v="Servicios Profesionales y Apoyo a la gestión"/>
    <s v="Prestar servicios profesionales para apoyar el proceso de sistemas y seguridad de la información del Concejo de Bogotá en materia de seguridad informática"/>
    <s v="SI"/>
    <x v="0"/>
  </r>
  <r>
    <s v="BD 2016 A 2020"/>
    <x v="3"/>
    <x v="731"/>
    <x v="252"/>
    <x v="187"/>
    <n v="19267175"/>
    <x v="351"/>
    <s v="Natural"/>
    <s v="Servicios Profesionales y Apoyo a la gestión"/>
    <s v="Prestar servicios profesionales para el acompañamiento y apoyo a la Oficina de Control Interno en actividades relacionadas con la entrada en funcionamiento del Sistema BogData en las diferentes áreas de la entidad. Todo lo anterior de acuerdo con el Plan de acción del Área y el Plan Anual de Auditoría. "/>
    <s v="SI"/>
    <x v="1"/>
  </r>
  <r>
    <s v="BD 2016 A 2020"/>
    <x v="3"/>
    <x v="732"/>
    <x v="253"/>
    <x v="248"/>
    <n v="65827452"/>
    <x v="420"/>
    <s v="Natural"/>
    <s v="Servicios Profesionales y Apoyo a la gestión"/>
    <s v="Prestar servicios profesionales especializados para apoyar técnicamente a la Subdirección de Gestión Contable De Hacienda en el seguimiento a la ejecución del plan de acción establecido para elaboración de los estados financieros de la SDH e implementación del módulo de finanzas (FI) de BOGDATA."/>
    <s v="NO"/>
    <x v="1"/>
  </r>
  <r>
    <s v="BD 2016 A 2020"/>
    <x v="3"/>
    <x v="733"/>
    <x v="254"/>
    <x v="249"/>
    <n v="52514816"/>
    <x v="421"/>
    <s v="Natural"/>
    <s v="Servicios Profesionales y Apoyo a la gestión"/>
    <s v="Prestar servicios profesionales a la Dirección Jurídica del Concejo de Bogotá D.C, en el marco de los asuntos de su competencia y de acuerdo a la normatividad vigente con el fin de realizar las actividades necesarias para la depuración y actualización normativa del periodo 2015-2018. "/>
    <s v="NO"/>
    <x v="1"/>
  </r>
  <r>
    <s v="BD 2016 A 2020"/>
    <x v="3"/>
    <x v="734"/>
    <x v="254"/>
    <x v="249"/>
    <n v="79436393"/>
    <x v="123"/>
    <s v="Natural"/>
    <s v="Servicios Profesionales y Apoyo a la gestión"/>
    <s v="Prestar servicios profesionales a la Dirección Jurídicadel Concejo de Bogotá D.C, en el marco de los asuntos de su competencia y de acuerdo a la normatividad vigente con el fin de realizar las actividades necesarias para la depuración y actualización normativa del periodo 2015-2018. "/>
    <s v="SI"/>
    <x v="1"/>
  </r>
  <r>
    <s v="BD 2016 A 2020"/>
    <x v="3"/>
    <x v="735"/>
    <x v="255"/>
    <x v="250"/>
    <n v="80796990"/>
    <x v="422"/>
    <s v="Natural"/>
    <s v="Servicios Profesionales y Apoyo a la gestión"/>
    <s v="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
    <s v="NO"/>
    <x v="1"/>
  </r>
  <r>
    <s v="BD 2016 A 2020"/>
    <x v="3"/>
    <x v="736"/>
    <x v="256"/>
    <x v="250"/>
    <n v="19308642"/>
    <x v="423"/>
    <s v="Natural"/>
    <s v="Servicios Profesionales y Apoyo a la gestión"/>
    <s v="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
    <s v="NO"/>
    <x v="1"/>
  </r>
  <r>
    <s v="BD 2016 A 2020"/>
    <x v="3"/>
    <x v="737"/>
    <x v="256"/>
    <x v="251"/>
    <n v="52214542"/>
    <x v="424"/>
    <s v="Natural"/>
    <s v="Servicios Profesionales y Apoyo a la gestión"/>
    <s v="Prestación de servicios para la digitación, consolidación y registro de información de carácter laboral a través de medios ofimáticos, con relacion a los Archivos recibidos de la EDIS."/>
    <s v="SI"/>
    <x v="1"/>
  </r>
  <r>
    <s v="BD 2016 A 2020"/>
    <x v="3"/>
    <x v="738"/>
    <x v="256"/>
    <x v="251"/>
    <n v="1020727284"/>
    <x v="425"/>
    <s v="Natural"/>
    <s v="Servicios Profesionales y Apoyo a la gestión"/>
    <s v="Prestación de servicios para la digitación, consolidación y registro de información de carácter laboral a través de medios ofimáticos, con relacion a los Archivos recibidos de la EDIS."/>
    <s v="SI"/>
    <x v="1"/>
  </r>
  <r>
    <s v="BD 2016 A 2020"/>
    <x v="3"/>
    <x v="739"/>
    <x v="256"/>
    <x v="251"/>
    <n v="1014257836"/>
    <x v="426"/>
    <s v="Natural"/>
    <s v="Servicios Profesionales y Apoyo a la gestión"/>
    <s v="Prestación de servicios para la digitación, consolidación y registro de información de carácter laboral a través de medios ofimáticos, con relacion a los Archivos recibidos de la EDIS."/>
    <s v="NO"/>
    <x v="1"/>
  </r>
  <r>
    <s v="BD 2016 A 2020"/>
    <x v="3"/>
    <x v="740"/>
    <x v="257"/>
    <x v="251"/>
    <n v="52492352"/>
    <x v="427"/>
    <s v="Natural"/>
    <s v="Servicios Profesionales y Apoyo a la gestión"/>
    <s v="Prestación de servicios para la digitación, consolidación y registro de información de carácter laboral a través de medios ofimáticos, con relacion a los Archivos recibidos de la EDIS."/>
    <s v="SI"/>
    <x v="0"/>
  </r>
  <r>
    <s v="BD 2016 A 2020"/>
    <x v="3"/>
    <x v="741"/>
    <x v="257"/>
    <x v="251"/>
    <n v="52957123"/>
    <x v="428"/>
    <s v="Natural"/>
    <s v="Servicios Profesionales y Apoyo a la gestión"/>
    <s v="Prestación de servicios para la digitación, consolidación y registro de información de carácter laboral a través de medios ofimáticos, con relacion a los Archivos recibidos de la EDIS."/>
    <s v="NO"/>
    <x v="1"/>
  </r>
  <r>
    <s v="BD 2016 A 2020"/>
    <x v="3"/>
    <x v="742"/>
    <x v="257"/>
    <x v="187"/>
    <n v="52557996"/>
    <x v="429"/>
    <s v="Natural"/>
    <s v="Servicios Profesionales y Apoyo a la gestión"/>
    <s v="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
    <s v="NO"/>
    <x v="1"/>
  </r>
  <r>
    <s v="BD 2016 A 2020"/>
    <x v="3"/>
    <x v="743"/>
    <x v="258"/>
    <x v="252"/>
    <n v="39812526"/>
    <x v="244"/>
    <s v="Natural"/>
    <s v="Servicios Profesionales y Apoyo a la gestión"/>
    <s v="Prestar servicios profesionales para apoyar en las diferentes comisiones permanentes del Concejo de Bogotá en la respuesta a derechos de petición solicitudes quejas consultas y reclamos que reciba la corporación,- "/>
    <s v="SI"/>
    <x v="0"/>
  </r>
  <r>
    <s v="BD 2016 A 2020"/>
    <x v="3"/>
    <x v="744"/>
    <x v="259"/>
    <x v="253"/>
    <n v="79719529"/>
    <x v="430"/>
    <s v="Natural"/>
    <s v="Servicios Profesionales y Apoyo a la gestión"/>
    <s v="Prestar servicios profesionales para apoyar la supervisión técnica de los temas de infraestructura física asociados al desarrollo del Convenio Interadministrativo suscrito entre la Agencia Inmobiliaria y la Secretaria Distrital de Hacienda para el edificio nuevo del Concejo de Bogotá"/>
    <s v="NO"/>
    <x v="1"/>
  </r>
  <r>
    <s v="BD 2016 A 2020"/>
    <x v="3"/>
    <x v="745"/>
    <x v="260"/>
    <x v="254"/>
    <n v="1097638347"/>
    <x v="431"/>
    <s v="Natural"/>
    <s v="Servicios Profesionales y Apoyo a la gestión"/>
    <s v="Prestar servicios de apoyo a la Dirección Administrativa en la gestión de las actividades contenidas en el Plan de Bienestar e incentivos y Plan de Capacitación del Concejo de Bogotá D.C."/>
    <s v="NO"/>
    <x v="1"/>
  </r>
  <r>
    <s v="BD 2016 A 2020"/>
    <x v="3"/>
    <x v="746"/>
    <x v="260"/>
    <x v="255"/>
    <n v="51673027"/>
    <x v="432"/>
    <s v="Natural"/>
    <s v="Servicios Profesionales y Apoyo a la gestión"/>
    <s v="Prestar servicios para apoyar la atención, recepción, orientación y direccionamiento de los ciudadanos y visitantes, para el fortalecimiento de la Oficina de Atención al Ciudadano del Concejo de Bogotá D.C."/>
    <s v="NO"/>
    <x v="1"/>
  </r>
  <r>
    <s v="BD 2016 A 2020"/>
    <x v="3"/>
    <x v="747"/>
    <x v="260"/>
    <x v="256"/>
    <n v="52157724"/>
    <x v="433"/>
    <s v="Natural"/>
    <s v="Servicios Profesionales y Apoyo a la gestión"/>
    <s v="Prestar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s v="NO"/>
    <x v="1"/>
  </r>
  <r>
    <s v="BD 2016 A 2020"/>
    <x v="3"/>
    <x v="748"/>
    <x v="260"/>
    <x v="257"/>
    <n v="52538684"/>
    <x v="434"/>
    <s v="Natural"/>
    <s v="Servicios Profesionales y Apoyo a la gestión"/>
    <s v="Prestar servicios profesionales para apoyar la Dirección Financiera del Concejo de Bogotá D.C., en el área de nómina en lo referente sistema general de seguridad social en salud y riegos profesionales"/>
    <s v="NO"/>
    <x v="1"/>
  </r>
  <r>
    <s v="BD 2016 A 2020"/>
    <x v="3"/>
    <x v="749"/>
    <x v="260"/>
    <x v="258"/>
    <n v="79573092"/>
    <x v="435"/>
    <s v="Natural"/>
    <s v="Servicios Profesionales y Apoyo a la gestión"/>
    <s v="Prestar servicios para apoyar la atención, recepción, orientación y direccionamiento de los ciudadanos y visitantes, para el fortalecimiento de la Oficina de Atención al Ciudadano del Concejo de Bogotá D.C."/>
    <s v="NO"/>
    <x v="1"/>
  </r>
  <r>
    <s v="BD 2016 A 2020"/>
    <x v="3"/>
    <x v="750"/>
    <x v="261"/>
    <x v="257"/>
    <n v="79718464"/>
    <x v="436"/>
    <s v="Natural"/>
    <s v="Servicios Profesionales y Apoyo a la gestión"/>
    <s v="Prestar servicios profesionales para apoyaral Concejo de Bogotá D.C. en la realización de las actividades necesarias para la estructuración, supervisión y seguimiento contractual"/>
    <s v="NO"/>
    <x v="1"/>
  </r>
  <r>
    <s v="BD 2016 A 2020"/>
    <x v="3"/>
    <x v="751"/>
    <x v="261"/>
    <x v="259"/>
    <n v="79616900"/>
    <x v="437"/>
    <s v="Natural"/>
    <s v="Servicios Profesionales y Apoyo a la gestión"/>
    <s v="Prestar servicios profesionales para apoyaral Concejo de Bogotá D.C. en la realización de las actividades necesarias para la estructuración, supervisión y seguimiento contractual"/>
    <s v="NO"/>
    <x v="1"/>
  </r>
  <r>
    <s v="BD 2016 A 2020"/>
    <x v="3"/>
    <x v="752"/>
    <x v="262"/>
    <x v="259"/>
    <n v="1019061107"/>
    <x v="438"/>
    <s v="Natural"/>
    <s v="Servicios Profesionales y Apoyo a la gestión"/>
    <s v="Prestar servicios profesionales para apoyaral Concejo de Bogotá D.C. en la realización de las actividades necesarias para la estructuración, supervisión y seguimiento contractual"/>
    <s v="NO"/>
    <x v="1"/>
  </r>
  <r>
    <s v="BD 2016 A 2020"/>
    <x v="3"/>
    <x v="753"/>
    <x v="262"/>
    <x v="260"/>
    <n v="1013633500"/>
    <x v="439"/>
    <s v="Natural"/>
    <s v="Servicios Profesionales y Apoyo a la gestión"/>
    <s v="Prestar servicios profesionales para apoyaral Concejo de Bogotá D.C. en la realización de las actividades necesarias para la estructuración, supervisión y seguimiento contractual"/>
    <s v="NO"/>
    <x v="1"/>
  </r>
  <r>
    <s v="BD 2016 A 2020"/>
    <x v="3"/>
    <x v="754"/>
    <x v="263"/>
    <x v="227"/>
    <n v="73163253"/>
    <x v="440"/>
    <s v="Natural"/>
    <s v="Servicios Profesionales y Apoyo a la gestión"/>
    <s v="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s v="NO"/>
    <x v="1"/>
  </r>
  <r>
    <s v="BD 2016 A 2020"/>
    <x v="3"/>
    <x v="755"/>
    <x v="264"/>
    <x v="187"/>
    <n v="80154770"/>
    <x v="441"/>
    <s v="Natural"/>
    <s v="Servicios Profesionales y Apoyo a la gestión"/>
    <s v="Prestar servicios profesionales para apoyar jurídicamente a la Mesa Directiva del Concejo de Bogotá, en los asuntos que por su complejidad se requieran para el desarrollo de las funciones legales y reglamentarias de la Corporación.   "/>
    <s v="NO"/>
    <x v="1"/>
  </r>
  <r>
    <s v="BD 2016 A 2020"/>
    <x v="3"/>
    <x v="756"/>
    <x v="264"/>
    <x v="187"/>
    <n v="7188457"/>
    <x v="442"/>
    <s v="Natural"/>
    <s v="Servicios Profesionales y Apoyo a la gestión"/>
    <s v="Prestar servicios profesionales a la Oficina de Control Interno del Concejo de Bogotá D.C. para el apoyo administrativo en las auditorias internas que se llevarán a cabo."/>
    <s v="NO"/>
    <x v="1"/>
  </r>
  <r>
    <s v="BD 2016 A 2020"/>
    <x v="3"/>
    <x v="757"/>
    <x v="265"/>
    <x v="241"/>
    <n v="52430458"/>
    <x v="443"/>
    <s v="Natural"/>
    <s v="Servicios Profesionales y Apoyo a la gestión"/>
    <s v="Prestar servicios profesionales para apoyar las diferentes dependencias del Concejo de Bogotá, en lo referente a procesos de liquidación y cierre de procesos contractuales."/>
    <s v="NO"/>
    <x v="1"/>
  </r>
  <r>
    <s v="BD 2016 A 2020"/>
    <x v="3"/>
    <x v="758"/>
    <x v="265"/>
    <x v="243"/>
    <n v="1032420103"/>
    <x v="444"/>
    <s v="Natural"/>
    <s v="Servicios Profesionales y Apoyo a la gestión"/>
    <s v="Prestar servicios profesionales para apoyar las diferentes dependencias del Concejo de Bogotá, en lo referente a procesos de liquidación y cierre de procesos contractuales."/>
    <s v="NO"/>
    <x v="1"/>
  </r>
  <r>
    <s v="BD 2016 A 2020"/>
    <x v="3"/>
    <x v="759"/>
    <x v="266"/>
    <x v="261"/>
    <n v="73185137"/>
    <x v="445"/>
    <s v="Natural"/>
    <s v="Servicios Profesionales y Apoyo a la gestión"/>
    <s v="Prestar servicios profesionales para apoyar las diferentes dependencias del Concejo de Bogotá, en lo referente a procesos de liquidación y cierre de procesos contractuales."/>
    <s v="NO"/>
    <x v="1"/>
  </r>
  <r>
    <s v="BD 2016 A 2020"/>
    <x v="3"/>
    <x v="760"/>
    <x v="266"/>
    <x v="241"/>
    <n v="92030702"/>
    <x v="243"/>
    <s v="Natural"/>
    <s v="Servicios Profesionales y Apoyo a la gestión"/>
    <s v="Prestar servicios profesionales para apoyar la Dirección Financiera en el marco de los asuntos Jurídicos de acuerdo a la normatividad vigente."/>
    <s v="SI"/>
    <x v="1"/>
  </r>
  <r>
    <s v="BD 2016 A 2020"/>
    <x v="3"/>
    <x v="761"/>
    <x v="266"/>
    <x v="262"/>
    <n v="79290987"/>
    <x v="446"/>
    <s v="Natural"/>
    <s v="Servicios Profesionales y Apoyo a la gestión"/>
    <s v="Prestar servicios profesionales para apoyar a la Dirección Jurídica del Concejo de Bogotá D.C., en la implementación de políticas y procedimientos para el fortalecimiento del proceso de atención a la ciudadanía."/>
    <s v="NO"/>
    <x v="1"/>
  </r>
  <r>
    <s v="BD 2016 A 2020"/>
    <x v="3"/>
    <x v="762"/>
    <x v="267"/>
    <x v="187"/>
    <n v="22810343"/>
    <x v="215"/>
    <s v="Natural"/>
    <s v="Servicios Profesionales y Apoyo a la gestión"/>
    <s v="Prestar servicios profesionales en temas administrativos de apoyo a la preparación, ejecución y liquidación de contratos y de gestión de procesos de competencia de la Dirección de Informática y Tecnología de conformidad a los procedimientos, guías y normas vigentes"/>
    <s v="SI"/>
    <x v="0"/>
  </r>
  <r>
    <s v="BD 2016 A 2020"/>
    <x v="3"/>
    <x v="763"/>
    <x v="267"/>
    <x v="262"/>
    <n v="80809545"/>
    <x v="447"/>
    <s v="Natural"/>
    <s v="Servicios Profesionales y Apoyo a la gestión"/>
    <s v="Prestar servicios de apoyo a la Direccción Juridica del Concejo de Bogotá D.C., que permitan realizar las actividades necesarias para la depuración y actualización normativa del periodo 2015-2018. "/>
    <s v="NO"/>
    <x v="1"/>
  </r>
  <r>
    <s v="BD 2016 A 2020"/>
    <x v="3"/>
    <x v="764"/>
    <x v="267"/>
    <x v="262"/>
    <n v="80873518"/>
    <x v="448"/>
    <s v="Natural"/>
    <s v="Servicios Profesionales y Apoyo a la gestión"/>
    <s v="Prestar servicios profesionales para apoyar al Concejo de Bogotá en el seguimiento al cumplimiento del Plan de Acción de la  de la Corporación."/>
    <s v="NO"/>
    <x v="1"/>
  </r>
  <r>
    <s v="BD 2016 A 2020"/>
    <x v="3"/>
    <x v="765"/>
    <x v="267"/>
    <x v="187"/>
    <n v="1102820905"/>
    <x v="449"/>
    <s v="Natural"/>
    <s v="Servicios Profesionales y Apoyo a la gestión"/>
    <s v="Prestar servicios de apoyo a la Dirección Jurídica del Concejo de Bogotá en lo referente a los proyectos de respuesta de los derechos de petición, solicitudes y quejas."/>
    <s v="NO"/>
    <x v="1"/>
  </r>
  <r>
    <s v="BD 2016 A 2020"/>
    <x v="3"/>
    <x v="766"/>
    <x v="268"/>
    <x v="263"/>
    <n v="1022322549"/>
    <x v="450"/>
    <s v="Natural"/>
    <s v="Servicios Profesionales y Apoyo a la gestión"/>
    <s v="Prestar servicios de apoyo a la Dirección Financiera del Concejo del Bogotá relacionados con el proceso de nómina"/>
    <s v="NO"/>
    <x v="1"/>
  </r>
  <r>
    <s v="BD 2016 A 2020"/>
    <x v="3"/>
    <x v="767"/>
    <x v="268"/>
    <x v="262"/>
    <n v="1012321683"/>
    <x v="451"/>
    <s v="Natural"/>
    <s v="Servicios Profesionales y Apoyo a la gestión"/>
    <s v="Prestar servicios de apoyo a la Dirección Financiera del Concejo del Bogotá relacionados con el proceso de nómina"/>
    <s v="NO"/>
    <x v="1"/>
  </r>
  <r>
    <s v="BD 2016 A 2020"/>
    <x v="3"/>
    <x v="768"/>
    <x v="269"/>
    <x v="187"/>
    <n v="1015462428"/>
    <x v="452"/>
    <s v="Natural"/>
    <s v="Servicios Profesionales y Apoyo a la gestión"/>
    <s v="Prestar servicios para apoyar a la Oficina Asesora de Comunicaciones en las actividades de Gestión de Cambio asociadas a seguridad de la información y servicio al ciudadano, bajo la nueva solución tecnológica BogData."/>
    <s v="NO"/>
    <x v="1"/>
  </r>
  <r>
    <s v="BD 2016 A 2020"/>
    <x v="3"/>
    <x v="769"/>
    <x v="269"/>
    <x v="187"/>
    <n v="1214463101"/>
    <x v="453"/>
    <s v="Natural"/>
    <s v="Servicios Profesionales y Apoyo a la gestión"/>
    <s v="Prestar servicios para apoyar a la Oficina Asesora de Comunicaciones en las actividades de Gestión de Cambio asociadas al proyecto BogData."/>
    <s v="SI"/>
    <x v="1"/>
  </r>
  <r>
    <s v="BD 2016 A 2020"/>
    <x v="3"/>
    <x v="770"/>
    <x v="270"/>
    <x v="264"/>
    <n v="1030582824"/>
    <x v="454"/>
    <s v="Natural"/>
    <s v="Servicios Profesionales y Apoyo a la gestión"/>
    <s v="Prestar servicios profesionales para apoyar a la Dirección Jurídica del Concejo de Bogotá en la  respuesta a derechos de petición solicitudes denuncias quejas consultas y reclamos que reciba la Corporación.-"/>
    <s v="NO"/>
    <x v="1"/>
  </r>
  <r>
    <s v="BD 2016 A 2020"/>
    <x v="3"/>
    <x v="771"/>
    <x v="271"/>
    <x v="265"/>
    <n v="52297038"/>
    <x v="455"/>
    <s v="Natural"/>
    <s v="Servicios Profesionales y Apoyo a la gestión"/>
    <s v="Prestar servicios de apoyo al Concejo de Bogotá en lo referente a logística documental."/>
    <s v="NO"/>
    <x v="1"/>
  </r>
  <r>
    <s v="BD 2016 A 2020"/>
    <x v="3"/>
    <x v="772"/>
    <x v="271"/>
    <x v="187"/>
    <n v="79445313"/>
    <x v="456"/>
    <s v="Natural"/>
    <s v="Servicios Profesionales y Apoyo a la gestión"/>
    <s v="Prestar servicios profesionales para apoyar a la Dirección Jurídica del Concejo de Bogotá D.C., en la implementación de políticas y procedimientos para el fortalecimiento del proceso de atención a la ciudadanía."/>
    <s v="NO"/>
    <x v="1"/>
  </r>
  <r>
    <s v="BD 2016 A 2020"/>
    <x v="3"/>
    <x v="773"/>
    <x v="272"/>
    <x v="266"/>
    <n v="1013634403"/>
    <x v="184"/>
    <s v="Natural"/>
    <s v="Servicios Profesionales y Apoyo a la gestión"/>
    <s v="Prestar servicios profesionales de apoyo en los procesos de verificación, registro, depuración y conciliación para el reporte de la información financiera de la Secretaría Distrital de Hacienda bajo el marco normativo contable aplicable a las entidades de gobierno."/>
    <s v="SI"/>
    <x v="1"/>
  </r>
  <r>
    <s v="BD 2016 A 2020"/>
    <x v="3"/>
    <x v="774"/>
    <x v="273"/>
    <x v="227"/>
    <n v="52419716"/>
    <x v="457"/>
    <s v="Natural"/>
    <s v="Servicios Profesionales y Apoyo a la gestión"/>
    <s v="Prestar los servicios profesionales para apoyar en el diagnóstico de los contenidos publicados en los canales digitales de la Entidad, bajo los lineamientos de Gobierno Digital, Ley de Transparencia y Participación Ciudadana soportada en las TIC y apoyar la estrategia de comunicaciones para la implementación de sistemas de gestión de calidad sobre la nueva solución tecnológica BogData."/>
    <s v="NO"/>
    <x v="1"/>
  </r>
  <r>
    <s v="BD 2016 A 2020"/>
    <x v="3"/>
    <x v="775"/>
    <x v="274"/>
    <x v="255"/>
    <n v="1110506199"/>
    <x v="458"/>
    <s v="Natural"/>
    <s v="Servicios Profesionales y Apoyo a la gestión"/>
    <s v="Prestación de servicios profesionales para apoyar a la Oficina Asesora de Comunicaciones en todas las actividades relacionadas con procesos administrativos y contractuales a cargo del área."/>
    <s v="SI"/>
    <x v="0"/>
  </r>
  <r>
    <s v="BD 2016 A 2020"/>
    <x v="3"/>
    <x v="776"/>
    <x v="274"/>
    <x v="227"/>
    <n v="79817391"/>
    <x v="228"/>
    <s v="Natural"/>
    <s v="Servicios Profesionales y Apoyo a la gestión"/>
    <s v="Prestar servicios profesionales para apoyar las actividades relacionadas con la gestión de los sistemas de información de la Subdirección de Gestión Documental, al igual que desarrollar tareas de atención al usuario."/>
    <s v="SI"/>
    <x v="1"/>
  </r>
  <r>
    <s v="BD 2016 A 2020"/>
    <x v="3"/>
    <x v="777"/>
    <x v="275"/>
    <x v="267"/>
    <n v="52543512"/>
    <x v="213"/>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1"/>
  </r>
  <r>
    <s v="BD 2016 A 2020"/>
    <x v="3"/>
    <x v="778"/>
    <x v="275"/>
    <x v="268"/>
    <n v="52861339"/>
    <x v="361"/>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3"/>
    <x v="779"/>
    <x v="275"/>
    <x v="232"/>
    <n v="53048196"/>
    <x v="362"/>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3"/>
    <x v="780"/>
    <x v="276"/>
    <x v="266"/>
    <n v="52865317"/>
    <x v="459"/>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
    <s v="SI"/>
    <x v="0"/>
  </r>
  <r>
    <s v="BD 2016 A 2020"/>
    <x v="3"/>
    <x v="781"/>
    <x v="276"/>
    <x v="266"/>
    <n v="52101799"/>
    <x v="311"/>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
    <s v="SI"/>
    <x v="0"/>
  </r>
  <r>
    <s v="BD 2016 A 2020"/>
    <x v="3"/>
    <x v="782"/>
    <x v="276"/>
    <x v="266"/>
    <n v="80072113"/>
    <x v="389"/>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3"/>
    <x v="783"/>
    <x v="276"/>
    <x v="266"/>
    <n v="1016018345"/>
    <x v="460"/>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
    <s v="SI"/>
    <x v="0"/>
  </r>
  <r>
    <s v="BD 2016 A 2020"/>
    <x v="3"/>
    <x v="784"/>
    <x v="277"/>
    <x v="266"/>
    <n v="1032456288"/>
    <x v="379"/>
    <s v="Natural"/>
    <s v="Servicios Profesionales y Apoyo a la gestión"/>
    <s v="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
    <s v="SI"/>
    <x v="0"/>
  </r>
  <r>
    <s v="BD 2016 A 2020"/>
    <x v="3"/>
    <x v="785"/>
    <x v="277"/>
    <x v="266"/>
    <n v="1024530851"/>
    <x v="224"/>
    <s v="Natural"/>
    <s v="Servicios Profesionales y Apoyo a la gestión"/>
    <s v="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
    <s v="SI"/>
    <x v="0"/>
  </r>
  <r>
    <s v="BD 2016 A 2020"/>
    <x v="3"/>
    <x v="786"/>
    <x v="277"/>
    <x v="269"/>
    <n v="80761963"/>
    <x v="380"/>
    <s v="Natural"/>
    <s v="Servicios Profesionales y Apoyo a la gestión"/>
    <s v="Prestar servicios profesionales para el desarrollo de actividades de seguimiento a la gestión tributaria, apoyo en respuesta a solicitudes de temas tributarios, realización de informes, mejoramiento de procesos y gestión contractual."/>
    <s v="SI"/>
    <x v="1"/>
  </r>
  <r>
    <s v="BD 2016 A 2020"/>
    <x v="3"/>
    <x v="787"/>
    <x v="278"/>
    <x v="270"/>
    <n v="79201354"/>
    <x v="166"/>
    <s v="Natural"/>
    <s v="Servicios Profesionales y Apoyo a la gestión"/>
    <s v="Prestar servicios profesionales para el desarrollo de actividades de seguimiento a la gestión tributaria, apoyo en respuesta a solicitudes de temas tributarios, realización de informes, mejoramiento de procesos y gestión contractual."/>
    <s v="SI"/>
    <x v="1"/>
  </r>
  <r>
    <s v="BD 2016 A 2020"/>
    <x v="3"/>
    <x v="788"/>
    <x v="279"/>
    <x v="192"/>
    <n v="1077941121"/>
    <x v="50"/>
    <s v="Natural"/>
    <s v="Servicios Profesionales y Apoyo a la gestión"/>
    <s v="Prestar servicios profesionales especializados para apoyar el proceso de normalización de la consolidación de la información contable de Bogotá DC, en el marco del desarrollo e implementación del sistema BOG DATA."/>
    <s v="SI"/>
    <x v="1"/>
  </r>
  <r>
    <s v="BD 2016 A 2020"/>
    <x v="3"/>
    <x v="789"/>
    <x v="280"/>
    <x v="271"/>
    <n v="37290748"/>
    <x v="378"/>
    <s v="Natural"/>
    <s v="Servicios Profesionales y Apoyo a la gestión"/>
    <s v="Prestar servicios profesionales para el desarrollo de actividades de seguimiento a la gestión tributaria, apoyo en respuesta a solicitudes de temas tributarios, realización de informes, mejoramiento de procesos y gestión contractual."/>
    <s v="SI"/>
    <x v="0"/>
  </r>
  <r>
    <s v="BD 2016 A 2020"/>
    <x v="3"/>
    <x v="790"/>
    <x v="280"/>
    <x v="227"/>
    <n v="52886873"/>
    <x v="157"/>
    <s v="Natural"/>
    <s v="Servicios Profesionales y Apoyo a la gestión"/>
    <s v="Prestar Servicios Profesionales para gestionar los procesos de Cobro Coactivo de la Subdirección de Cobro No Tributario que actualmente tiene la Dirección Distrital de Cobro"/>
    <s v="SI"/>
    <x v="0"/>
  </r>
  <r>
    <s v="BD 2016 A 2020"/>
    <x v="3"/>
    <x v="791"/>
    <x v="280"/>
    <x v="227"/>
    <n v="1015413094"/>
    <x v="461"/>
    <s v="Natural"/>
    <s v="Servicios Profesionales y Apoyo a la gestión"/>
    <s v="Prestar Servicios Profesionales para gestionar los procesos de Cobro Coactivo de la Subdirección de Cobro No Tributario que actualmente tiene la Dirección Distrital de Cobro"/>
    <s v="NO"/>
    <x v="1"/>
  </r>
  <r>
    <s v="BD 2016 A 2020"/>
    <x v="3"/>
    <x v="792"/>
    <x v="280"/>
    <x v="227"/>
    <n v="11791004"/>
    <x v="23"/>
    <s v="Natural"/>
    <s v="Servicios Profesionales y Apoyo a la gestión"/>
    <s v="Prestar servicios profesionales para realizar el análisis, diseño, construcción, pruebas e implementación de los requerimientos del sistema de información de la Secretaría Distrital de Hacienda."/>
    <s v="SI"/>
    <x v="1"/>
  </r>
  <r>
    <s v="BD 2016 A 2020"/>
    <x v="3"/>
    <x v="793"/>
    <x v="281"/>
    <x v="232"/>
    <n v="23498916"/>
    <x v="462"/>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3"/>
    <x v="794"/>
    <x v="282"/>
    <x v="232"/>
    <n v="51609561"/>
    <x v="217"/>
    <s v="Natural"/>
    <s v="Servicios Profesionales y Apoyo a la gestión"/>
    <s v="Prestar servicios profesionales para apoyar las actividades relacionadas con la gestión de los sistemas de información que administra la Subdirección Administrativa y Financiera, de conformidad a los procedimientos, guías y normatividad vigentes"/>
    <s v="SI"/>
    <x v="0"/>
  </r>
  <r>
    <s v="BD 2016 A 2020"/>
    <x v="3"/>
    <x v="795"/>
    <x v="283"/>
    <x v="272"/>
    <n v="1032367782"/>
    <x v="399"/>
    <s v="Natural"/>
    <s v="Servicios Profesionales y Apoyo a la gestión"/>
    <s v="Prestar servicios profesionales para el desarrollo de actividades de seguimiento a la gestión, evaluación de planes y programas, realización de informes y estudios, proyección de actos administrativos y mejoramiento de procesos."/>
    <s v="SI"/>
    <x v="0"/>
  </r>
  <r>
    <s v="BD 2016 A 2020"/>
    <x v="3"/>
    <x v="796"/>
    <x v="284"/>
    <x v="187"/>
    <n v="51789051"/>
    <x v="404"/>
    <s v="Natural"/>
    <s v="Servicios Profesionales y Apoyo a la gestión"/>
    <s v="Prestar servicios profesionales para apoyar las actividades de proyección de actos administrativos y mejoramiento de procesos, en especial, la gestión de títulos de depósito judicial de la Oficina de Cobro Especializado de la Dirección Distrital de Cobro."/>
    <s v="SI"/>
    <x v="0"/>
  </r>
  <r>
    <s v="BD 2016 A 2020"/>
    <x v="3"/>
    <x v="797"/>
    <x v="284"/>
    <x v="187"/>
    <n v="1073161333"/>
    <x v="463"/>
    <s v="Natural"/>
    <s v="Servicios Profesionales y Apoyo a la gestión"/>
    <s v="Prestar servicios profesionales en contaduría y gestión administrativa brindando acompañamiento en los asuntos inherentes a la Oficina de Control Interno de la Secretaría Distrital de Hacienda."/>
    <s v="NO"/>
    <x v="1"/>
  </r>
  <r>
    <s v="BD 2016 A 2020"/>
    <x v="3"/>
    <x v="798"/>
    <x v="284"/>
    <x v="187"/>
    <n v="1032448222"/>
    <x v="247"/>
    <s v="Natural"/>
    <s v="Servicios Profesionales y Apoyo a la gestión"/>
    <s v="Prestar servicios de apoyo operativo para la ejecución de labores relacionadas con las actuaciones administrativas de la Oficina de Depuración de Cartera."/>
    <s v="SI"/>
    <x v="1"/>
  </r>
  <r>
    <s v="BD 2016 A 2020"/>
    <x v="3"/>
    <x v="799"/>
    <x v="284"/>
    <x v="187"/>
    <n v="1030535724"/>
    <x v="386"/>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s v="SI"/>
    <x v="0"/>
  </r>
  <r>
    <s v="BD 2016 A 2020"/>
    <x v="3"/>
    <x v="800"/>
    <x v="284"/>
    <x v="187"/>
    <n v="1052392288"/>
    <x v="288"/>
    <s v="Natural"/>
    <s v="Servicios Profesionales y Apoyo a la gestión"/>
    <s v="Prestar servicios de apoyo operativo para la ejecución de labores relacionadas con las actuaciones administrativas de la Oficina de Depuración de Cartera."/>
    <s v="SI"/>
    <x v="0"/>
  </r>
  <r>
    <s v="BD 2016 A 2020"/>
    <x v="3"/>
    <x v="801"/>
    <x v="285"/>
    <x v="187"/>
    <n v="1030641735"/>
    <x v="272"/>
    <s v="Natural"/>
    <s v="Servicios Profesionales y Apoyo a la gestión"/>
    <s v="Prestar servicios de apoyo operativo para la ejecución de labores relacionadas con las actuaciones administrativas de la Oficina de Depuración de Cartera."/>
    <s v="SI"/>
    <x v="1"/>
  </r>
  <r>
    <s v="BD 2016 A 2020"/>
    <x v="3"/>
    <x v="802"/>
    <x v="285"/>
    <x v="273"/>
    <n v="1030632002"/>
    <x v="371"/>
    <s v="Natural"/>
    <s v="Servicios Profesionales y Apoyo a la gestión"/>
    <s v="Prestar servicios de apoyo operativo para la ejecución de labores relacionadas con las actuaciones administrativas de la Oficina de Depuración de Cartera."/>
    <s v="SI"/>
    <x v="1"/>
  </r>
  <r>
    <s v="BD 2016 A 2020"/>
    <x v="3"/>
    <x v="803"/>
    <x v="285"/>
    <x v="187"/>
    <n v="1072704634"/>
    <x v="464"/>
    <s v="Natural"/>
    <s v="Servicios Profesionales y Apoyo a la gestión"/>
    <s v="Prestar servicios de apoyo operativo para la ejecución de labores relacionadas con las actuaciones administrativas de la Oficina de Depuración de Cartera."/>
    <s v="SI"/>
    <x v="0"/>
  </r>
  <r>
    <s v="BD 2016 A 2020"/>
    <x v="3"/>
    <x v="804"/>
    <x v="285"/>
    <x v="187"/>
    <n v="1233506776"/>
    <x v="465"/>
    <s v="Natural"/>
    <s v="Servicios Profesionales y Apoyo a la gestión"/>
    <s v="Prestar servicios de apoyo operativo para la ejecución de labores relacionadas con las actuaciones administrativas de la Oficina de Depuración de Cartera."/>
    <s v="NO"/>
    <x v="1"/>
  </r>
  <r>
    <s v="BD 2016 A 2020"/>
    <x v="3"/>
    <x v="805"/>
    <x v="285"/>
    <x v="187"/>
    <n v="51990740"/>
    <x v="366"/>
    <s v="Natural"/>
    <s v="Servicios Profesionales y Apoyo a la gestión"/>
    <s v="Prestar servicios de apoyo operativo para la ejecución de labores relacionadas con las actuaciones administrativas de la Oficina de Depuración de Cartera."/>
    <s v="SI"/>
    <x v="1"/>
  </r>
  <r>
    <s v="BD 2016 A 2020"/>
    <x v="3"/>
    <x v="806"/>
    <x v="285"/>
    <x v="187"/>
    <n v="1032481577"/>
    <x v="466"/>
    <s v="Natural"/>
    <s v="Servicios Profesionales y Apoyo a la gestión"/>
    <s v="Prestar servicios de apoyo operativo para la ejecución de labores relacionadas con las actuaciones administrativas de la Oficina de Depuración de Cartera."/>
    <s v="NO"/>
    <x v="1"/>
  </r>
  <r>
    <s v="BD 2016 A 2020"/>
    <x v="3"/>
    <x v="807"/>
    <x v="286"/>
    <x v="187"/>
    <n v="1013682865"/>
    <x v="467"/>
    <s v="Natural"/>
    <s v="Servicios Profesionales y Apoyo a la gestión"/>
    <s v="Prestar servicios de apoyo operativo para la ejecución de labores relacionadas con las actuaciones administrativas de la Oficina de Depuración de Cartera."/>
    <s v="NO"/>
    <x v="1"/>
  </r>
  <r>
    <s v="BD 2016 A 2020"/>
    <x v="3"/>
    <x v="808"/>
    <x v="287"/>
    <x v="187"/>
    <n v="1022437020"/>
    <x v="468"/>
    <s v="Natural"/>
    <s v="Servicios Profesionales y Apoyo a la gestión"/>
    <s v="Prestar servicios profesionales para la ejecución de labores relacionadas con las actuaciones administrativas de la Oficina de Depuración de Cartera."/>
    <s v="NO"/>
    <x v="1"/>
  </r>
  <r>
    <s v="BD 2016 A 2020"/>
    <x v="3"/>
    <x v="809"/>
    <x v="287"/>
    <x v="187"/>
    <n v="1032417308"/>
    <x v="384"/>
    <s v="Natural"/>
    <s v="Servicios Profesionales y Apoyo a la gestión"/>
    <s v="Prestar servicios profesionales para la ejecución de labores relacionadas con las actuaciones administrativas de la Oficina de Depuración de Cartera."/>
    <s v="SI"/>
    <x v="0"/>
  </r>
  <r>
    <s v="BD 2016 A 2020"/>
    <x v="3"/>
    <x v="810"/>
    <x v="287"/>
    <x v="187"/>
    <n v="1024562261"/>
    <x v="257"/>
    <s v="Natural"/>
    <s v="Servicios Profesionales y Apoyo a la gestión"/>
    <s v="Prestar servicios profesionales para la ejecución de labores relacionadas con las actuaciones administrativas de la Oficina de Depuración de Cartera."/>
    <s v="SI"/>
    <x v="0"/>
  </r>
  <r>
    <s v="BD 2016 A 2020"/>
    <x v="3"/>
    <x v="811"/>
    <x v="288"/>
    <x v="195"/>
    <n v="79973879"/>
    <x v="469"/>
    <s v="Natural"/>
    <s v="Servicios Profesionales y Apoyo a la gestión"/>
    <s v="Prestar servicios profesionales para apoyar a la Secretaría Distrital de Hacienda en el análisis, diseño, operación e implementación del sistema de información de la entidad."/>
    <s v="SI"/>
    <x v="1"/>
  </r>
  <r>
    <s v="BD 2016 A 2020"/>
    <x v="3"/>
    <x v="812"/>
    <x v="288"/>
    <x v="187"/>
    <n v="64583046"/>
    <x v="470"/>
    <s v="Natural"/>
    <s v="Servicios Profesionales y Apoyo a la gestión"/>
    <s v="Prestar servicios profesionales para la ejecución de labores relacionadas con las actuaciones administrativas de la Oficina de Depuración de Cartera."/>
    <s v="NO"/>
    <x v="1"/>
  </r>
  <r>
    <s v="BD 2016 A 2020"/>
    <x v="3"/>
    <x v="813"/>
    <x v="288"/>
    <x v="187"/>
    <n v="52493836"/>
    <x v="471"/>
    <s v="Natural"/>
    <s v="Servicios Profesionales y Apoyo a la gestión"/>
    <s v="Prestar servicios profesionales para la ejecución de labores relacionadas con las actuaciones administrativas de la Oficina de Depuración de Cartera."/>
    <s v="SI"/>
    <x v="0"/>
  </r>
  <r>
    <s v="BD 2016 A 2020"/>
    <x v="3"/>
    <x v="814"/>
    <x v="288"/>
    <x v="232"/>
    <n v="1102812271"/>
    <x v="291"/>
    <s v="Natural"/>
    <s v="Servicios Profesionales y Apoyo a la gestión"/>
    <s v="Prestar servicios profesionales en apoyo y acompañamiento en los asuntos inherentes al sistema de control interno del Concejo de Bogotá D.C."/>
    <s v="SI"/>
    <x v="0"/>
  </r>
  <r>
    <s v="BD 2016 A 2020"/>
    <x v="3"/>
    <x v="815"/>
    <x v="288"/>
    <x v="187"/>
    <n v="1013619138"/>
    <x v="382"/>
    <s v="Natural"/>
    <s v="Servicios Profesionales y Apoyo a la gestión"/>
    <s v="Prestar servicios profesionales para la ejecución de labores relacionadas con las actuaciones administrativas de la Oficina de Depuración de Cartera."/>
    <s v="SI"/>
    <x v="1"/>
  </r>
  <r>
    <s v="BD 2016 A 2020"/>
    <x v="3"/>
    <x v="816"/>
    <x v="288"/>
    <x v="187"/>
    <n v="1032443264"/>
    <x v="262"/>
    <s v="Natural"/>
    <s v="Servicios Profesionales y Apoyo a la gestión"/>
    <s v="Prestar servicios profesionales para la ejecución de labores relacionadas con las actuaciones administrativas de la Oficina de Depuración de Cartera."/>
    <s v="SI"/>
    <x v="1"/>
  </r>
  <r>
    <s v="BD 2016 A 2020"/>
    <x v="3"/>
    <x v="817"/>
    <x v="289"/>
    <x v="187"/>
    <n v="1068586679"/>
    <x v="472"/>
    <s v="Natural"/>
    <s v="Servicios Profesionales y Apoyo a la gestión"/>
    <s v="Prestar servicios profesionales para la ejecución de labores relacionadas con las actuaciones administrativas de la Oficina de Depuración de Cartera."/>
    <s v="SI"/>
    <x v="0"/>
  </r>
  <r>
    <s v="BD 2016 A 2020"/>
    <x v="3"/>
    <x v="818"/>
    <x v="290"/>
    <x v="187"/>
    <n v="1001057020"/>
    <x v="473"/>
    <s v="Natural"/>
    <s v="Servicios Profesionales y Apoyo a la gestión"/>
    <s v="Prestar servicios de apoyo operativo para la ejecución de labores relacionadas con las actuaciones administrativas de la Oficina de Depuración de Cartera."/>
    <s v="SI"/>
    <x v="0"/>
  </r>
  <r>
    <s v="BD 2016 A 2020"/>
    <x v="3"/>
    <x v="819"/>
    <x v="291"/>
    <x v="187"/>
    <n v="1075685032"/>
    <x v="474"/>
    <s v="Natural"/>
    <s v="Servicios Profesionales y Apoyo a la gestión"/>
    <s v="Prestar servicios de apoyo operativo para la ejecución de labores relacionadas con las actuaciones administrativas de la Oficina de Depuración de Cartera."/>
    <s v="SI"/>
    <x v="0"/>
  </r>
  <r>
    <s v="BD 2016 A 2020"/>
    <x v="3"/>
    <x v="820"/>
    <x v="291"/>
    <x v="274"/>
    <n v="52737281"/>
    <x v="409"/>
    <s v="Natural"/>
    <s v="Servicios Profesionales y Apoyo a la gestión"/>
    <s v="Prestar servicios profesionales para apoyar la gestión de la Dirección Distrital de Tesorería, en aspectos relacionados con la planeación financiera, administración de recursos, análisis financiero y todas las actividades que se relacionen con la operación financiera."/>
    <s v="SI"/>
    <x v="1"/>
  </r>
  <r>
    <s v="BD 2016 A 2020"/>
    <x v="3"/>
    <x v="821"/>
    <x v="292"/>
    <x v="187"/>
    <n v="1118545389"/>
    <x v="475"/>
    <s v="Natural"/>
    <s v="Servicios Profesionales y Apoyo a la gestión"/>
    <s v="Prestar servicios profesionales en materia Jurídica y gestión administrativa, brindando acompañamiento en los asuntos inherentes a la Oficina de Control Interno de la Secretaría Distrital de Hacienda."/>
    <s v="SI"/>
    <x v="1"/>
  </r>
  <r>
    <s v="BD 2016 A 2020"/>
    <x v="3"/>
    <x v="822"/>
    <x v="292"/>
    <x v="187"/>
    <n v="1015401528"/>
    <x v="476"/>
    <s v="Natural"/>
    <s v="Servicios Profesionales y Apoyo a la gestión"/>
    <s v="Prestar servicios de apoyo operativo para la ejecución de labores relacionadas con las actuaciones administrativas de la Oficina de Depuración de Cartera."/>
    <s v="NO"/>
    <x v="1"/>
  </r>
  <r>
    <s v="BD 2016 A 2020"/>
    <x v="3"/>
    <x v="823"/>
    <x v="293"/>
    <x v="275"/>
    <n v="79495980"/>
    <x v="477"/>
    <s v="Natural"/>
    <s v="Servicios Profesionales y Apoyo a la gestión"/>
    <s v="Prestar servicios profesionales para el apoyo en la revisión de los procedimientos de contabilidad y acompañamiento en la elaboración de políticas de operación contable para el proceso de Gestión Financiera para el Concejo de Bogotá D.C."/>
    <s v="NO"/>
    <x v="1"/>
  </r>
  <r>
    <s v="BD 2016 A 2020"/>
    <x v="3"/>
    <x v="824"/>
    <x v="294"/>
    <x v="227"/>
    <n v="51983549"/>
    <x v="478"/>
    <s v="Natural"/>
    <s v="Servicios Profesionales y Apoyo a la gestión"/>
    <s v="Prestar servicios profesionales para la ejecución de labores relacionadas con las actuaciones administrativas de la Oficina de Depuración de Cartera."/>
    <s v="SI"/>
    <x v="1"/>
  </r>
  <r>
    <s v="BD 2016 A 2020"/>
    <x v="3"/>
    <x v="825"/>
    <x v="295"/>
    <x v="271"/>
    <n v="52435773"/>
    <x v="479"/>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NO"/>
    <x v="1"/>
  </r>
  <r>
    <s v="BD 2016 A 2020"/>
    <x v="3"/>
    <x v="826"/>
    <x v="295"/>
    <x v="271"/>
    <n v="1016035863"/>
    <x v="335"/>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0"/>
  </r>
  <r>
    <s v="BD 2016 A 2020"/>
    <x v="3"/>
    <x v="827"/>
    <x v="295"/>
    <x v="271"/>
    <n v="1014203365"/>
    <x v="346"/>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1"/>
  </r>
  <r>
    <s v="BD 2016 A 2020"/>
    <x v="3"/>
    <x v="828"/>
    <x v="295"/>
    <x v="271"/>
    <n v="1031138930"/>
    <x v="327"/>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0"/>
  </r>
  <r>
    <s v="BD 2016 A 2020"/>
    <x v="3"/>
    <x v="829"/>
    <x v="295"/>
    <x v="271"/>
    <n v="1032410301"/>
    <x v="343"/>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1"/>
  </r>
  <r>
    <s v="BD 2016 A 2020"/>
    <x v="3"/>
    <x v="830"/>
    <x v="295"/>
    <x v="271"/>
    <n v="52849766"/>
    <x v="356"/>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1"/>
  </r>
  <r>
    <s v="BD 2016 A 2020"/>
    <x v="3"/>
    <x v="831"/>
    <x v="295"/>
    <x v="271"/>
    <n v="52738032"/>
    <x v="342"/>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NO"/>
    <x v="0"/>
  </r>
  <r>
    <s v="BD 2016 A 2020"/>
    <x v="3"/>
    <x v="832"/>
    <x v="295"/>
    <x v="271"/>
    <n v="1014229318"/>
    <x v="330"/>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0"/>
  </r>
  <r>
    <s v="BD 2016 A 2020"/>
    <x v="3"/>
    <x v="833"/>
    <x v="295"/>
    <x v="271"/>
    <n v="1032388301"/>
    <x v="321"/>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0"/>
  </r>
  <r>
    <s v="BD 2016 A 2020"/>
    <x v="3"/>
    <x v="834"/>
    <x v="295"/>
    <x v="271"/>
    <n v="51933372"/>
    <x v="328"/>
    <s v="Natural"/>
    <s v="Servicios Profesionales y Apoyo a la gestión"/>
    <s v="Apoyo operativo para la atención del canal telefónico en los puntos dispuestos por la SDH, con ocasión a la virtualización de tramites, la entrada en producción de la solución SAP, y el cambio de modelo en la gestión del ICA."/>
    <s v="SI"/>
    <x v="0"/>
  </r>
  <r>
    <s v="BD 2016 A 2020"/>
    <x v="3"/>
    <x v="835"/>
    <x v="296"/>
    <x v="262"/>
    <n v="79730476"/>
    <x v="203"/>
    <s v="Natural"/>
    <s v="Servicios Profesionales y Apoyo a la gestión"/>
    <s v="Prestar servicios profesionales como enlace con la Unidad Ejecutora 04 de la Secretaria Distrital de Hacienda para la liquidación y cierre de los expedientes contractuales."/>
    <s v="SI"/>
    <x v="0"/>
  </r>
  <r>
    <s v="BD 2016 A 2020"/>
    <x v="3"/>
    <x v="836"/>
    <x v="297"/>
    <x v="195"/>
    <n v="52911222"/>
    <x v="235"/>
    <s v="Natural"/>
    <s v="Servicios Profesionales y Apoyo a la gestión"/>
    <s v="Prestar servicios profesionales para apoyar a la oficina de comunicaciones del Concejo de Bogotá para el cumplimiento al plan de comunicaciones internas y externas de la entidad."/>
    <s v="SI"/>
    <x v="0"/>
  </r>
  <r>
    <s v="BD 2016 A 2020"/>
    <x v="3"/>
    <x v="837"/>
    <x v="298"/>
    <x v="276"/>
    <n v="51833636"/>
    <x v="480"/>
    <s v="Natural"/>
    <s v="Servicios Profesionales y Apoyo a la gestión"/>
    <s v="Prestar servicios profesionales para apoyar la Dirección Administrativa en la gestión de las actividades relacionadas con el seguimiento a la ejecución contractual relacionada con tecnología e informática del Concejo de Bogotá"/>
    <s v="NO"/>
    <x v="1"/>
  </r>
  <r>
    <s v="BD 2016 A 2020"/>
    <x v="3"/>
    <x v="838"/>
    <x v="299"/>
    <x v="187"/>
    <n v="79442095"/>
    <x v="98"/>
    <s v="Natural"/>
    <s v="Servicios Profesionales y Apoyo a la gestión"/>
    <s v="Prestar servicios profesionales para el análisis, actualización y desarrollo en el manejo de las bases de datos para la gestión de la cartera tributaria."/>
    <s v="SI"/>
    <x v="1"/>
  </r>
  <r>
    <s v="BD 2016 A 2020"/>
    <x v="3"/>
    <x v="839"/>
    <x v="300"/>
    <x v="277"/>
    <n v="79892508"/>
    <x v="124"/>
    <s v="Natural"/>
    <s v="Servicios Profesionales y Apoyo a la gestión"/>
    <s v="Prestar servicios profesionales de apoyo jurídico a la Secretaría Distrital de Hacienda en la ejecución del Proyecto BogData"/>
    <s v="SI"/>
    <x v="1"/>
  </r>
  <r>
    <s v="BD 2016 A 2020"/>
    <x v="3"/>
    <x v="840"/>
    <x v="301"/>
    <x v="253"/>
    <n v="1030559110"/>
    <x v="481"/>
    <s v="Natural"/>
    <s v="Servicios Profesionales y Apoyo a la gestión"/>
    <s v="Prestar servicios de apoyo al Concejo de Bogotá en lo referente a logística documental."/>
    <s v="NO"/>
    <x v="1"/>
  </r>
  <r>
    <s v="BD 2016 A 2020"/>
    <x v="3"/>
    <x v="841"/>
    <x v="302"/>
    <x v="187"/>
    <n v="1121865567"/>
    <x v="147"/>
    <s v="Natural"/>
    <s v="Servicios Profesionales y Apoyo a la gestión"/>
    <s v="Prestar servicios profesionales para apoyar la elaboración y gestión administrativa de procesos contractuales y la liquidación y cierre de contratos."/>
    <s v="SI"/>
    <x v="0"/>
  </r>
  <r>
    <s v="BD 2016 A 2020"/>
    <x v="3"/>
    <x v="842"/>
    <x v="302"/>
    <x v="187"/>
    <n v="7173640"/>
    <x v="115"/>
    <s v="Natural"/>
    <s v="Servicios Profesionales y Apoyo a la gestión"/>
    <s v="Prestar servicios profesionales en temas administrativos y contractuales de competencia de la Subdirección de Asuntos Contractuales de la Secretaría Distrital de Hacienda."/>
    <s v="SI"/>
    <x v="0"/>
  </r>
  <r>
    <s v="BD 2016 A 2020"/>
    <x v="3"/>
    <x v="843"/>
    <x v="302"/>
    <x v="187"/>
    <n v="7188457"/>
    <x v="354"/>
    <s v="Natural"/>
    <s v="Servicios Profesionales y Apoyo a la gestión"/>
    <s v="Prestar servicios profesionales en temas administrativos y contractuales de competencia de la Subdirección de Asuntos Contractuales de la Secretaría Distrital de Hacienda."/>
    <s v="SI"/>
    <x v="0"/>
  </r>
  <r>
    <s v="BD 2016 A 2020"/>
    <x v="3"/>
    <x v="844"/>
    <x v="302"/>
    <x v="187"/>
    <n v="39753021"/>
    <x v="353"/>
    <s v="Natural"/>
    <s v="Servicios Profesionales y Apoyo a la gestión"/>
    <s v="Prestar servicios profesionales en temas administrativos y contractuales de competencia de la Subdirección de Asuntos Contractuales de la Secretaría Distrital de Hacienda."/>
    <s v="SI"/>
    <x v="0"/>
  </r>
  <r>
    <s v="BD 2016 A 2020"/>
    <x v="3"/>
    <x v="845"/>
    <x v="302"/>
    <x v="226"/>
    <n v="40396118"/>
    <x v="66"/>
    <s v="Natural"/>
    <s v="Servicios Profesionales y Apoyo a la gestión"/>
    <s v="Prestar servicios profesionales en temas administrativos y contractuales de competencia de la Subdirección de Asuntos Contractuales de la Secretaría Distrital de Hacienda."/>
    <s v="SI"/>
    <x v="0"/>
  </r>
  <r>
    <s v="BD 2016 A 2020"/>
    <x v="3"/>
    <x v="846"/>
    <x v="302"/>
    <x v="187"/>
    <n v="80084634"/>
    <x v="219"/>
    <s v="Natural"/>
    <s v="Servicios Profesionales y Apoyo a la gestión"/>
    <s v="Prestar servicios profesionales para gestionar la construcción de documentos precontractuales."/>
    <s v="SI"/>
    <x v="0"/>
  </r>
  <r>
    <s v="BD 2016 A 2020"/>
    <x v="3"/>
    <x v="847"/>
    <x v="303"/>
    <x v="187"/>
    <n v="1106713294"/>
    <x v="482"/>
    <s v="Natural"/>
    <s v="Servicios Profesionales y Apoyo a la gestión"/>
    <s v="Prestar servicios de apoyo operativo para la ejecución de labores relacionadas con las actuaciones administrativas de la Oficina de Depuración de Cartera."/>
    <s v="SI"/>
    <x v="0"/>
  </r>
  <r>
    <s v="BD 2016 A 2020"/>
    <x v="3"/>
    <x v="848"/>
    <x v="303"/>
    <x v="278"/>
    <n v="52032879"/>
    <x v="29"/>
    <s v="Natural"/>
    <s v="Servicios Profesionales y Apoyo a la gestión"/>
    <s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l sistema de información hacendario."/>
    <s v="SI"/>
    <x v="1"/>
  </r>
  <r>
    <s v="BD 2016 A 2020"/>
    <x v="3"/>
    <x v="849"/>
    <x v="304"/>
    <x v="279"/>
    <n v="1049623279"/>
    <x v="483"/>
    <s v="Natural"/>
    <s v="Servicios Profesionales y Apoyo a la gestión"/>
    <s v="Prestar servicios profesionales para el apoyo del proyecto de inversión 714, relacionado con la intervención de la infraestructura de la SDH y el CAD"/>
    <s v="NO"/>
    <x v="1"/>
  </r>
  <r>
    <s v="BD 2016 A 2020"/>
    <x v="3"/>
    <x v="850"/>
    <x v="305"/>
    <x v="280"/>
    <n v="79328194"/>
    <x v="364"/>
    <s v="Natural"/>
    <s v="Servicios Profesionales y Apoyo a la gestión"/>
    <s v="Prestar servicios para la elaboracion del retrato sobre lienzo al oleo del Presidente de la Mesa Directiva del Concejo de Bogota, "/>
    <s v="SI"/>
    <x v="0"/>
  </r>
  <r>
    <s v="BD 2016 A 2020"/>
    <x v="3"/>
    <x v="851"/>
    <x v="306"/>
    <x v="281"/>
    <n v="12989808"/>
    <x v="484"/>
    <s v="Natural"/>
    <s v="Servicios Profesionales y Apoyo a la gestión"/>
    <s v="Gestionar las traducciones (de inglés a castellano) de los documentos con calificadoras externas, así como los prospectos de Emisión y Colocación de Bonos Externos; y en general documentos externos de conformidad con el marco normativo, las normas de transparencia de Bogotá y los lineamientos de Colombia Compra Eficiente."/>
    <s v="SI"/>
    <x v="1"/>
  </r>
  <r>
    <s v="BD 2016 A 2020"/>
    <x v="4"/>
    <x v="852"/>
    <x v="307"/>
    <x v="282"/>
    <n v="1019002950"/>
    <x v="189"/>
    <s v="Natural"/>
    <s v="Servicios Profesionales y Apoyo a la gestión"/>
    <s v="Prestar los servicios profesionales  especializados para apoyar la implementación, estabilización y puesta en marcha del proyecto BOG DATA de la Secretaría Distrital de Hacienda - Despacho Dirección de Impuestos de Bogotá."/>
    <s v="SI"/>
    <x v="1"/>
  </r>
  <r>
    <s v="BD 2016 A 2020"/>
    <x v="4"/>
    <x v="853"/>
    <x v="308"/>
    <x v="283"/>
    <n v="79272606"/>
    <x v="134"/>
    <s v="Natural"/>
    <s v="Servicios Profesionales y Apoyo a la gestión"/>
    <s v="Prestar los servicios profesionales en temas administrativos y de gestión de competencia de la Dirección de Informática y Tecnología de conformidad a los procedimientos, guías y normas vigentes"/>
    <s v="SI"/>
    <x v="1"/>
  </r>
  <r>
    <s v="BD 2016 A 2020"/>
    <x v="4"/>
    <x v="854"/>
    <x v="308"/>
    <x v="283"/>
    <n v="1019044716"/>
    <x v="138"/>
    <s v="Natural"/>
    <s v="Servicios Profesionales y Apoyo a la gestión"/>
    <s v="Prestar los servicios profesionales en temas administrativos y de gestión de competencia de la Dirección de Informática y Tecnología de conformidad a los procedimientos, guías y normas vigentes"/>
    <s v="SI"/>
    <x v="0"/>
  </r>
  <r>
    <s v="BD 2016 A 2020"/>
    <x v="4"/>
    <x v="855"/>
    <x v="309"/>
    <x v="284"/>
    <n v="1118545389"/>
    <x v="475"/>
    <s v="Natural"/>
    <s v="Servicios Profesionales y Apoyo a la gestión"/>
    <s v="Prestar servicios profesionales en materia jurídica y gestión administrativa, brindando acompañamiento en los asuntos inherentes a la Oficina de Control Interno de la Secretaría Distrital de Hacienda"/>
    <s v="SI"/>
    <x v="1"/>
  </r>
  <r>
    <s v="BD 2016 A 2020"/>
    <x v="4"/>
    <x v="856"/>
    <x v="310"/>
    <x v="285"/>
    <n v="52829820"/>
    <x v="201"/>
    <s v="Natural"/>
    <s v="Servicios Profesionales y Apoyo a la gestión"/>
    <s v="Prestar los servicios profesionales en temas administrativos y de gestión de competencia de la Subdirección Administrativa y Financiera de conformidad a los procedimientos, guías y normatividad vigentes. "/>
    <s v="SI"/>
    <x v="0"/>
  </r>
  <r>
    <s v="BD 2016 A 2020"/>
    <x v="4"/>
    <x v="857"/>
    <x v="310"/>
    <x v="285"/>
    <n v="51609561"/>
    <x v="217"/>
    <s v="Natural"/>
    <s v="Servicios Profesionales y Apoyo a la gestión"/>
    <s v="Prestar servicios profesionales para apoyar las actividades relacionadas con la gestión de los sistemas de información que administra la Subdirección Administrativa y Financiera, de conformidad a los procedimientos, guías y normatividad vigentes "/>
    <s v="SI"/>
    <x v="0"/>
  </r>
  <r>
    <s v="BD 2016 A 2020"/>
    <x v="4"/>
    <x v="858"/>
    <x v="310"/>
    <x v="286"/>
    <n v="79912612"/>
    <x v="485"/>
    <s v="Natural"/>
    <s v="Servicios Profesionales y Apoyo a la gestión"/>
    <s v="Prestar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
    <s v="SI"/>
    <x v="0"/>
  </r>
  <r>
    <s v="BD 2016 A 2020"/>
    <x v="4"/>
    <x v="859"/>
    <x v="310"/>
    <x v="285"/>
    <n v="80871952"/>
    <x v="226"/>
    <s v="Natural"/>
    <s v="Servicios Profesionales y Apoyo a la gestión"/>
    <s v="Prestar los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 "/>
    <s v="SI"/>
    <x v="0"/>
  </r>
  <r>
    <s v="BD 2016 A 2020"/>
    <x v="4"/>
    <x v="860"/>
    <x v="310"/>
    <x v="277"/>
    <n v="80244764"/>
    <x v="167"/>
    <s v="Natural"/>
    <s v="Servicios Profesionales y Apoyo a la gestión"/>
    <s v="Prestar los servicios profesionales para apoyar la implementación del proyecto BogData en la DCO y para coordinar el registro y actualización de la información en dicho sistema"/>
    <s v="SI"/>
    <x v="1"/>
  </r>
  <r>
    <s v="BD 2016 A 2020"/>
    <x v="4"/>
    <x v="861"/>
    <x v="310"/>
    <x v="287"/>
    <n v="1020745122"/>
    <x v="413"/>
    <s v="Natural"/>
    <s v="Servicios Profesionales y Apoyo a la gestión"/>
    <s v="Prestar servicios  a la Subdirección de Asuntos Contractuales en la sensibilización y apropiación del uso de la plataforma tecnológica - SECOP II, en el marco del fortalecimiento de la gestión administrativa, de conformidad con lo establecido en los estudios previos."/>
    <s v="SI"/>
    <x v="0"/>
  </r>
  <r>
    <s v="BD 2016 A 2020"/>
    <x v="4"/>
    <x v="862"/>
    <x v="311"/>
    <x v="284"/>
    <n v="1032358079"/>
    <x v="316"/>
    <s v="Natural"/>
    <s v="Servicios Profesionales y Apoyo a la gestión"/>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s v="SI"/>
    <x v="1"/>
  </r>
  <r>
    <s v="BD 2016 A 2020"/>
    <x v="4"/>
    <x v="863"/>
    <x v="312"/>
    <x v="288"/>
    <n v="52886873"/>
    <x v="157"/>
    <s v="Natural"/>
    <s v="Servicios Profesionales y Apoyo a la gestión"/>
    <s v="Prestar servicios profesionales para gestionar los procesos de Cobro Coactivo de la Subdirección de Cobro No Tributario que actualmente tiene la Dirección Distrital de Cobro."/>
    <s v="SI"/>
    <x v="0"/>
  </r>
  <r>
    <s v="BD 2016 A 2020"/>
    <x v="4"/>
    <x v="864"/>
    <x v="313"/>
    <x v="284"/>
    <n v="52186874"/>
    <x v="74"/>
    <s v="Natural"/>
    <s v="Servicios Profesionales y Apoyo a la gestión"/>
    <s v="Prestar los servicios profesionales especializados para apoyar a la Subdirección de Consolidación, Gestión e Investigación - Dirección Distrital de Contabilidad en la ejecución de actividades de fortalecimiento técnico, emisión de lineamientos del proceso de sostenibilidad contable distrital y el reporte de información a través del nuevo sistema de consolidación."/>
    <s v="SI"/>
    <x v="0"/>
  </r>
  <r>
    <s v="BD 2016 A 2020"/>
    <x v="4"/>
    <x v="865"/>
    <x v="312"/>
    <x v="284"/>
    <n v="80141792"/>
    <x v="33"/>
    <s v="Natural"/>
    <s v="Servicios Profesionales y Apoyo a la gestión"/>
    <s v="Prestar los servicios profesionales especializados para apoyar a la Subdirección de Consolidación, Gestión e Investigación - Dirección Distrital de Contabilidad en la ejecución de actividades de fortalecimiento técnico, emisión de lineamientos del proceso de sostenibilidad contable distrital y el reporte de información a través del nuevo sistema de consolidación."/>
    <s v="SI"/>
    <x v="1"/>
  </r>
  <r>
    <s v="BD 2016 A 2020"/>
    <x v="4"/>
    <x v="866"/>
    <x v="314"/>
    <x v="284"/>
    <n v="1072704634"/>
    <x v="464"/>
    <s v="Natural"/>
    <s v="Servicios Profesionales y Apoyo a la gestión"/>
    <s v="Prestar los servicios de apoyo operativo para la ejecución de labores relacionadas con las actuaciones administrativas de la Oficina de Depuración de Cartera."/>
    <s v="SI"/>
    <x v="0"/>
  </r>
  <r>
    <s v="BD 2016 A 2020"/>
    <x v="4"/>
    <x v="867"/>
    <x v="312"/>
    <x v="284"/>
    <n v="1106713294"/>
    <x v="482"/>
    <s v="Natural"/>
    <s v="Servicios Profesionales y Apoyo a la gestión"/>
    <s v="Prestar los servicios de apoyo operativo para la ejecución de labores relacionadas con las actuaciones administrativas de la Oficina de Depuración de Cartera."/>
    <s v="SI"/>
    <x v="0"/>
  </r>
  <r>
    <s v="BD 2016 A 2020"/>
    <x v="4"/>
    <x v="868"/>
    <x v="312"/>
    <x v="284"/>
    <n v="1001057020"/>
    <x v="473"/>
    <s v="Natural"/>
    <s v="Servicios Profesionales y Apoyo a la gestión"/>
    <s v="Prestar los servicios de apoyo operativo para la ejecución de labores relacionadas con las actuaciones administrativas de la Oficina de Depuración de Cartera."/>
    <s v="SI"/>
    <x v="0"/>
  </r>
  <r>
    <s v="BD 2016 A 2020"/>
    <x v="4"/>
    <x v="869"/>
    <x v="312"/>
    <x v="284"/>
    <n v="1030641735"/>
    <x v="272"/>
    <s v="Natural"/>
    <s v="Servicios Profesionales y Apoyo a la gestión"/>
    <s v="Prestar los servicios de apoyo operativo para la ejecución de labores relacionadas con las actuaciones administrativas de la Oficina de Depuración de Cartera."/>
    <s v="SI"/>
    <x v="1"/>
  </r>
  <r>
    <s v="BD 2016 A 2020"/>
    <x v="4"/>
    <x v="870"/>
    <x v="315"/>
    <x v="289"/>
    <n v="52543512"/>
    <x v="213"/>
    <s v="Natural"/>
    <s v="Servicios Profesionales y Apoyo a la gestión"/>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4"/>
    <x v="871"/>
    <x v="311"/>
    <x v="290"/>
    <n v="53048196"/>
    <x v="362"/>
    <s v="Natural"/>
    <s v="Servicios Profesionales y Apoyo a la gestión"/>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4"/>
    <x v="872"/>
    <x v="311"/>
    <x v="290"/>
    <n v="23498916"/>
    <x v="462"/>
    <s v="Natural"/>
    <s v="Servicios Profesionales y Apoyo a la gestión"/>
    <s v="Prestar los servicios profesionales para apoyar la gestión de la Dirección Distrital de Tesorería, en aspectos relacionados con la planeación financiera, administración de recursos, análisis financiero y todas las actividades que se relacionen con la operación financiera."/>
    <s v="SI"/>
    <x v="0"/>
  </r>
  <r>
    <s v="BD 2016 A 2020"/>
    <x v="4"/>
    <x v="873"/>
    <x v="316"/>
    <x v="291"/>
    <n v="52900837"/>
    <x v="408"/>
    <s v="Natural"/>
    <s v="Servicios Profesionales y Apoyo a la gestión"/>
    <s v="Prestar los servicios profesionales para el desarrollo de actividades de seguimiento a la gestión administrativa y tributaria, apoyo en respuestas a solicitudes en temas tributarios, atención a ciudadanos, realización de informes, mejoramiento de procesos y gestión contractual."/>
    <s v="SI"/>
    <x v="1"/>
  </r>
  <r>
    <s v="BD 2016 A 2020"/>
    <x v="4"/>
    <x v="874"/>
    <x v="312"/>
    <x v="291"/>
    <n v="80761963"/>
    <x v="380"/>
    <s v="Natural"/>
    <s v="Servicios Profesionales y Apoyo a la gestión"/>
    <s v="Prestar los servicios profesionales para el desarrollo de actividades de seguimiento a la gestión administrativa y tributaria, apoyo en respuestas a solicitudes en temas tributarios, atención a ciudadanos, realización de informes, mejoramiento de procesos y gestión contractual."/>
    <s v="SI"/>
    <x v="1"/>
  </r>
  <r>
    <s v="BD 2016 A 2020"/>
    <x v="4"/>
    <x v="875"/>
    <x v="312"/>
    <x v="284"/>
    <n v="1024562261"/>
    <x v="257"/>
    <s v="Natural"/>
    <s v="Servicios Profesionales y Apoyo a la gestión"/>
    <s v="Prestar los servicios profesionales para la ejecución de labores relacionadas con las actuaciones administrativas de la Oficina de Depuración de Cartera."/>
    <s v="SI"/>
    <x v="0"/>
  </r>
  <r>
    <s v="BD 2016 A 2020"/>
    <x v="4"/>
    <x v="876"/>
    <x v="312"/>
    <x v="284"/>
    <n v="1013619138"/>
    <x v="382"/>
    <s v="Natural"/>
    <s v="Servicios Profesionales y Apoyo a la gestión"/>
    <s v="Prestar los servicios profesionales para la ejecución de labores relacionadas con las actuaciones administrativas de la Oficina de Depuración de Cartera."/>
    <s v="SI"/>
    <x v="1"/>
  </r>
  <r>
    <s v="BD 2016 A 2020"/>
    <x v="4"/>
    <x v="877"/>
    <x v="314"/>
    <x v="284"/>
    <n v="1075685032"/>
    <x v="474"/>
    <s v="Natural"/>
    <s v="Servicios Profesionales y Apoyo a la gestión"/>
    <s v="Prestar los servicios de apoyo operativo para la ejecución de labores relacionadas con las actuaciones administrativas de la Oficina de Depuración de Cartera."/>
    <s v="SI"/>
    <x v="0"/>
  </r>
  <r>
    <s v="BD 2016 A 2020"/>
    <x v="4"/>
    <x v="878"/>
    <x v="312"/>
    <x v="284"/>
    <n v="1033736220"/>
    <x v="406"/>
    <s v="Natural"/>
    <s v="Servicios Profesionales y Apoyo a la gestión"/>
    <s v="Prestar los servicios profesionales para apoyar la gestión de la defensa judicial de la Subdirección de Gestión Judicial, en lo referente a la atención de tutelas y cumplimiento de fallos judiciales."/>
    <s v="SI"/>
    <x v="1"/>
  </r>
  <r>
    <s v="BD 2016 A 2020"/>
    <x v="4"/>
    <x v="879"/>
    <x v="316"/>
    <x v="284"/>
    <n v="1098718698"/>
    <x v="407"/>
    <s v="Natural"/>
    <s v="Servicios Profesionales y Apoyo a la gestión"/>
    <s v="Prestar los servicios profesionales para apoyar la gestión de la defensa judicial  a cargo de la Subdirección  de Gestión Judicial, de acuerdo con lo establecido en los estudios previos. "/>
    <s v="SI"/>
    <x v="0"/>
  </r>
  <r>
    <s v="BD 2016 A 2020"/>
    <x v="4"/>
    <x v="880"/>
    <x v="316"/>
    <x v="284"/>
    <n v="51868654"/>
    <x v="308"/>
    <s v="Natural"/>
    <s v="Servicios Profesionales y Apoyo a la gestión"/>
    <s v="Prestar los servicios profesionales para representar extrajudicial y/o administrativamente y apoyar jurídicamente a la Secretaría Distrital de Hacienda en la atención de procesos concursales regulados en normas especiales,  de acuerdo con lo establecido en los estudios previos."/>
    <s v="SI"/>
    <x v="0"/>
  </r>
  <r>
    <s v="BD 2016 A 2020"/>
    <x v="4"/>
    <x v="881"/>
    <x v="311"/>
    <x v="284"/>
    <n v="25169331"/>
    <x v="129"/>
    <s v="Natural"/>
    <s v="Servicios Profesionales y Apoyo a la gestión"/>
    <s v="Prestar los servicios profesionales para representar y asesorar judicial  extrajudicial y/o administrativamente a la Secretaría Distrital de Hacienda en la atención de procesos concursales, de acuerdo con lo establecido en los estudios previos."/>
    <s v="SI"/>
    <x v="0"/>
  </r>
  <r>
    <s v="BD 2016 A 2020"/>
    <x v="4"/>
    <x v="882"/>
    <x v="311"/>
    <x v="284"/>
    <n v="1032443264"/>
    <x v="262"/>
    <s v="Natural"/>
    <s v="Servicios Profesionales y Apoyo a la gestión"/>
    <s v="Prestar los servicios profesionales para la ejecución de labores relacionadas con las actuaciones administrativas de la Oficina de Depuración de Cartera."/>
    <s v="SI"/>
    <x v="1"/>
  </r>
  <r>
    <s v="BD 2016 A 2020"/>
    <x v="4"/>
    <x v="883"/>
    <x v="311"/>
    <x v="284"/>
    <n v="1052392288"/>
    <x v="288"/>
    <s v="Natural"/>
    <s v="Servicios Profesionales y Apoyo a la gestión"/>
    <s v="Prestar los servicios profesionales para la ejecución de labores relacionadas con las actuaciones administrativas de la Oficina de Depuración de Cartera."/>
    <s v="SI"/>
    <x v="0"/>
  </r>
  <r>
    <s v="BD 2016 A 2020"/>
    <x v="4"/>
    <x v="884"/>
    <x v="316"/>
    <x v="284"/>
    <n v="1032417308"/>
    <x v="384"/>
    <s v="Natural"/>
    <s v="Servicios Profesionales y Apoyo a la gestión"/>
    <s v="Prestar los servicios profesionales para la ejecución de labores relacionadas con las actuaciones administrativas de la Oficina de Depuración de Cartera."/>
    <s v="SI"/>
    <x v="0"/>
  </r>
  <r>
    <s v="BD 2016 A 2020"/>
    <x v="4"/>
    <x v="885"/>
    <x v="311"/>
    <x v="284"/>
    <n v="1068586679"/>
    <x v="472"/>
    <s v="Natural"/>
    <s v="Servicios Profesionales y Apoyo a la gestión"/>
    <s v="Prestar los servicios profesionales para la ejecución de labores relacionadas con las actuaciones administrativas de la Oficina de Depuración de Cartera."/>
    <s v="SI"/>
    <x v="0"/>
  </r>
  <r>
    <s v="BD 2016 A 2020"/>
    <x v="4"/>
    <x v="886"/>
    <x v="311"/>
    <x v="284"/>
    <n v="52493836"/>
    <x v="471"/>
    <s v="Natural"/>
    <s v="Servicios Profesionales y Apoyo a la gestión"/>
    <s v="Prestar los servicios profesionales para la ejecución de labores relacionadas con las actuaciones administrativas de la Oficina de Depuración de Cartera."/>
    <s v="SI"/>
    <x v="0"/>
  </r>
  <r>
    <s v="BD 2016 A 2020"/>
    <x v="4"/>
    <x v="887"/>
    <x v="316"/>
    <x v="284"/>
    <n v="88142842"/>
    <x v="303"/>
    <s v="Natural"/>
    <s v="Servicios Profesionales y Apoyo a la gestión"/>
    <s v="Prestar los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
    <s v="SI"/>
    <x v="0"/>
  </r>
  <r>
    <s v="BD 2016 A 2020"/>
    <x v="4"/>
    <x v="888"/>
    <x v="317"/>
    <x v="284"/>
    <n v="79885567"/>
    <x v="2"/>
    <s v="Natural"/>
    <s v="Servicios Profesionales y Apoyo a la gestión"/>
    <s v="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
    <s v="SI"/>
    <x v="1"/>
  </r>
  <r>
    <s v="BD 2016 A 2020"/>
    <x v="4"/>
    <x v="889"/>
    <x v="318"/>
    <x v="292"/>
    <n v="53065957"/>
    <x v="486"/>
    <s v="Natural"/>
    <s v="Servicios Profesionales y Apoyo a la gestión"/>
    <s v="Prestar el servicio de fotografía profesional y producción de imágenes para las campañas y piezas de comunicación de la Secretaría Distrital de Hacienda."/>
    <s v="NO"/>
    <x v="1"/>
  </r>
  <r>
    <s v="BD 2016 A 2020"/>
    <x v="4"/>
    <x v="890"/>
    <x v="315"/>
    <x v="293"/>
    <n v="1032456288"/>
    <x v="379"/>
    <s v="Natural"/>
    <s v="Servicios Profesionales y Apoyo a la gestión"/>
    <s v="Prestar los servicios profesionales especializados para apoyar la actualización de los procedimientos técnico contables y las políticas de operación aplicables a la Secretaría Distrital de Hacienda en el marco de implementación del nuevo sistema de información BOG DATA."/>
    <s v="SI"/>
    <x v="0"/>
  </r>
  <r>
    <s v="BD 2016 A 2020"/>
    <x v="4"/>
    <x v="891"/>
    <x v="315"/>
    <x v="293"/>
    <n v="1024530851"/>
    <x v="224"/>
    <s v="Natural"/>
    <s v="Servicios Profesionales y Apoyo a la gestión"/>
    <s v="Prestar los servicios profesionales especializados para apoyar la actualización de los procedimientos técnico contables y las políticas de operación aplicables a la Secretaría Distrital de Hacienda en el marco de implementación del nuevo sistema de información BOG DATA."/>
    <s v="SI"/>
    <x v="0"/>
  </r>
  <r>
    <s v="BD 2016 A 2020"/>
    <x v="4"/>
    <x v="892"/>
    <x v="315"/>
    <x v="289"/>
    <n v="1110506199"/>
    <x v="458"/>
    <s v="Natural"/>
    <s v="Servicios Profesionales y Apoyo a la gestión"/>
    <s v="Prestar los servicios profesionales para apoyar a la Oficina Asesora de Comunicaciones en todas las actividades relacionadas con procesos administrativos y contractuales a cargo del área."/>
    <s v="SI"/>
    <x v="0"/>
  </r>
  <r>
    <s v="BD 2016 A 2020"/>
    <x v="4"/>
    <x v="893"/>
    <x v="315"/>
    <x v="289"/>
    <n v="79446381"/>
    <x v="216"/>
    <s v="Natural"/>
    <s v="Servicios Profesionales y Apoyo a la gestión"/>
    <s v="Prestar los servicios profesionales para apoyo en la implementación, monitoreo, mejora y seguimiento a la adopción de las Políticas de Seguridad Digital y Gobierno Digital, así como al programa de protección de datos pesonales."/>
    <s v="SI"/>
    <x v="1"/>
  </r>
  <r>
    <s v="BD 2016 A 2020"/>
    <x v="4"/>
    <x v="894"/>
    <x v="319"/>
    <x v="247"/>
    <n v="17195873"/>
    <x v="487"/>
    <s v="Natural"/>
    <s v="Servicios Profesionales y Apoyo a la gestión"/>
    <s v="Prestar los servicios profesionales para apoyar la estructuración de la estrategia de seguimiento y evaluación de la calidad del gasto público en el Distrito Capital con enfoque participativo."/>
    <s v="SI"/>
    <x v="1"/>
  </r>
  <r>
    <s v="BD 2016 A 2020"/>
    <x v="4"/>
    <x v="895"/>
    <x v="319"/>
    <x v="247"/>
    <n v="80033979"/>
    <x v="488"/>
    <s v="Natural"/>
    <s v="Servicios Profesionales y Apoyo a la gestión"/>
    <s v="Prestar los servicios profesionales al despacho del Secretario Distrital de Hacienda, con el objeto de brindar soluciones en temas estratégicos misionales y transversales de gerencia pública, y referentes a la función pública."/>
    <s v="SI"/>
    <x v="1"/>
  </r>
  <r>
    <s v="BD 2016 A 2020"/>
    <x v="4"/>
    <x v="896"/>
    <x v="320"/>
    <x v="294"/>
    <n v="1214463101"/>
    <x v="453"/>
    <s v="Natural"/>
    <s v="Servicios Profesionales y Apoyo a la gestión"/>
    <s v="Prestar los servicios profesionales para apoyar a la Oficina Asesora de Comunicaciones en las actividades de comunicación interna y gestión del cambio."/>
    <s v="SI"/>
    <x v="1"/>
  </r>
  <r>
    <s v="BD 2016 A 2020"/>
    <x v="4"/>
    <x v="897"/>
    <x v="320"/>
    <x v="295"/>
    <n v="80132438"/>
    <x v="489"/>
    <s v="Natural"/>
    <s v="Servicios Profesionales y Apoyo a la gestión"/>
    <s v="Prestar los servicios profesionales para el desarrollo de actividades de seguimiento a la gestión, evaluación de planes y programas, realización de informes y estudios, proyección de actos administrativos y mejoramiento de procesos."/>
    <s v="NO"/>
    <x v="1"/>
  </r>
  <r>
    <s v="BD 2016 A 2020"/>
    <x v="4"/>
    <x v="898"/>
    <x v="320"/>
    <x v="295"/>
    <n v="1030535724"/>
    <x v="386"/>
    <s v="Natural"/>
    <s v="Servicios Profesionales y Apoyo a la gestión"/>
    <s v="Prestar los servicios profesionales para el desarrollo de actividades de seguimiento a la gestión, evaluación de planes y programas, realización de informes y estudios, proyección de actos administrativos y mejoramiento de procesos."/>
    <s v="SI"/>
    <x v="0"/>
  </r>
  <r>
    <s v="BD 2016 A 2020"/>
    <x v="4"/>
    <x v="899"/>
    <x v="320"/>
    <x v="296"/>
    <n v="52108302"/>
    <x v="192"/>
    <s v="Natural"/>
    <s v="Servicios Profesionales y Apoyo a la gestión"/>
    <s v="Prestar los servicios l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en el país."/>
    <s v="SI"/>
    <x v="0"/>
  </r>
  <r>
    <s v="BD 2016 A 2020"/>
    <x v="4"/>
    <x v="900"/>
    <x v="320"/>
    <x v="296"/>
    <n v="79621614"/>
    <x v="28"/>
    <s v="Natural"/>
    <s v="Servicios Profesionales y Apoyo a la gestión"/>
    <s v="Prestar los servicios l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en el país."/>
    <s v="SI"/>
    <x v="1"/>
  </r>
  <r>
    <s v="BD 2016 A 2020"/>
    <x v="4"/>
    <x v="901"/>
    <x v="320"/>
    <x v="295"/>
    <n v="1013617873"/>
    <x v="180"/>
    <s v="Natural"/>
    <s v="Servicios Profesionales y Apoyo a la gestión"/>
    <s v="Prestar los servicios profesionales especializados para apoyar a la Subdirección de Consolidación, Gestión e Investigación - Dirección Distrital de Contabilidad en la ejecución de actividades tendientes a la sostenibilidad contable y a las que se requieran en el proceso de implementación y ajuste del nuevo sistema de consolidación."/>
    <s v="SI"/>
    <x v="0"/>
  </r>
  <r>
    <s v="BD 2016 A 2020"/>
    <x v="4"/>
    <x v="902"/>
    <x v="321"/>
    <x v="297"/>
    <n v="1077941121"/>
    <x v="50"/>
    <s v="Natural"/>
    <s v="Servicios Profesionales y Apoyo a la gestión"/>
    <s v="Prestar los servicios profesionales especializados para apoyar a la Subdirección de Consolidación, Gestión e Investigación - Dirección Distrital de Contabilidad en la ejecución de actividades tendientes a la sostenibilidad contable y a las que se requieran en el proceso de implementación y ajuste del nuevo sistema de consolidación."/>
    <s v="SI"/>
    <x v="1"/>
  </r>
  <r>
    <s v="BD 2016 A 2020"/>
    <x v="4"/>
    <x v="903"/>
    <x v="321"/>
    <x v="298"/>
    <n v="27682336"/>
    <x v="490"/>
    <s v="Natural"/>
    <s v="Servicios Profesionales y Apoyo a la gestión"/>
    <s v="Prestar los servicios profesionales  especializados para apoyar la implementación, estabilización y puesta en marcha del proyecto Bog data"/>
    <s v="NO"/>
    <x v="1"/>
  </r>
  <r>
    <s v="BD 2016 A 2020"/>
    <x v="4"/>
    <x v="904"/>
    <x v="321"/>
    <x v="298"/>
    <n v="79558151"/>
    <x v="491"/>
    <s v="Natural"/>
    <s v="Servicios Profesionales y Apoyo a la gestión"/>
    <s v="Prestar los servicios profesionales  especializados para apoyar la implementación, estabilización y puesta en marcha del proyecto Bog data"/>
    <s v="SI"/>
    <x v="0"/>
  </r>
  <r>
    <s v="BD 2016 A 2020"/>
    <x v="4"/>
    <x v="905"/>
    <x v="321"/>
    <x v="298"/>
    <n v="79838641"/>
    <x v="492"/>
    <s v="Natural"/>
    <s v="Servicios Profesionales y Apoyo a la gestión"/>
    <s v="Prestar los servicios profesionales  especializados para apoyar la implementación, estabilización y puesta en marcha del proyecto Bog data"/>
    <s v="NO"/>
    <x v="1"/>
  </r>
  <r>
    <s v="BD 2016 A 2020"/>
    <x v="4"/>
    <x v="906"/>
    <x v="321"/>
    <x v="298"/>
    <n v="80117367"/>
    <x v="493"/>
    <s v="Natural"/>
    <s v="Servicios Profesionales y Apoyo a la gestión"/>
    <s v="Prestar los servicios profesionales  especializados para apoyar la implementación, estabilización y puesta en marcha del proyecto bog data"/>
    <s v="SI"/>
    <x v="0"/>
  </r>
  <r>
    <s v="BD 2016 A 2020"/>
    <x v="4"/>
    <x v="907"/>
    <x v="322"/>
    <x v="299"/>
    <n v="52487823"/>
    <x v="315"/>
    <s v="Natural"/>
    <s v="Servicios Profesionales y Apoyo a la gestión"/>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s v="SI"/>
    <x v="0"/>
  </r>
  <r>
    <s v="BD 2016 A 2020"/>
    <x v="4"/>
    <x v="908"/>
    <x v="322"/>
    <x v="299"/>
    <n v="79557607"/>
    <x v="313"/>
    <s v="Natural"/>
    <s v="Servicios Profesionales y Apoyo a la gestión"/>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s v="SI"/>
    <x v="1"/>
  </r>
  <r>
    <s v="BD 2016 A 2020"/>
    <x v="4"/>
    <x v="909"/>
    <x v="322"/>
    <x v="299"/>
    <n v="52077808"/>
    <x v="494"/>
    <s v="Natural"/>
    <s v="Servicios Profesionales y Apoyo a la gestión"/>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s v="NO"/>
    <x v="1"/>
  </r>
  <r>
    <s v="BD 2016 A 2020"/>
    <x v="4"/>
    <x v="910"/>
    <x v="322"/>
    <x v="299"/>
    <n v="79973879"/>
    <x v="469"/>
    <s v="Natural"/>
    <s v="Servicios Profesionales y Apoyo a la gestión"/>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s v="SI"/>
    <x v="1"/>
  </r>
  <r>
    <s v="BD 2016 A 2020"/>
    <x v="4"/>
    <x v="911"/>
    <x v="323"/>
    <x v="300"/>
    <n v="1016018345"/>
    <x v="460"/>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4"/>
    <x v="912"/>
    <x v="323"/>
    <x v="300"/>
    <n v="80072113"/>
    <x v="389"/>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4"/>
    <x v="913"/>
    <x v="323"/>
    <x v="300"/>
    <n v="52865317"/>
    <x v="459"/>
    <s v="Natural"/>
    <s v="Servicios Profesionales y Apoyo a la gestión"/>
    <s v="Prestar servicios profesionales para el desarrollo de actividades de seguimiento a la gestión, evaluación de planes y programas, realización de informes y estudios, proyección de actos administrativos, mejoramiento de procesos para la Subdirección del Talento Humano."/>
    <s v="SI"/>
    <x v="0"/>
  </r>
  <r>
    <s v="BD 2016 A 2020"/>
    <x v="4"/>
    <x v="914"/>
    <x v="323"/>
    <x v="301"/>
    <n v="51789051"/>
    <x v="404"/>
    <s v="Natural"/>
    <s v="Servicios Profesionales y Apoyo a la gestión"/>
    <s v="Prestar los servicios profesionales para apoyar las actividades de proyección de actos administrativos y mejoramiento de procesos, en especial, la gestión de títulos de depósito judicial de la Oficina de Cobro Especializado de la Dirección Distrital de Cobro."/>
    <s v="SI"/>
    <x v="0"/>
  </r>
  <r>
    <s v="BD 2016 A 2020"/>
    <x v="4"/>
    <x v="915"/>
    <x v="322"/>
    <x v="299"/>
    <n v="52281591"/>
    <x v="403"/>
    <s v="Natural"/>
    <s v="Servicios Profesionales y Apoyo a la gestión"/>
    <s v="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
    <s v="SI"/>
    <x v="0"/>
  </r>
  <r>
    <s v="ZIVICOF 202101"/>
    <x v="5"/>
    <x v="916"/>
    <x v="324"/>
    <x v="302"/>
    <n v="7603655"/>
    <x v="495"/>
    <s v="Natural"/>
    <s v="Servicios Profesionales y Apoyo a la gestión"/>
    <s v="Asesorar y coordinar la agenda de estrategias de mitigación yreactivación económica en la ciudad de Bogotá y las actividades del Comité Interinstitucional del sistema distrital para la mitigación del impacto económico."/>
    <s v="NO"/>
    <x v="1"/>
  </r>
  <r>
    <s v="ZIVICOF 202101"/>
    <x v="5"/>
    <x v="917"/>
    <x v="325"/>
    <x v="303"/>
    <n v="1032374933"/>
    <x v="496"/>
    <s v="Natural"/>
    <s v="Servicios Profesionales y Apoyo a la gestión"/>
    <s v="Prestar servicios profesionales para apoyar a la Dirección de GestiónCorporativa en las actividades relacionadas con el seguimiento al plananual de adquisiciones, actividad contractual y ordenación del gasto dela Secretaría Distrital de Hacienda"/>
    <s v="NO"/>
    <x v="1"/>
  </r>
  <r>
    <s v="ZIVICOF 202101"/>
    <x v="5"/>
    <x v="918"/>
    <x v="326"/>
    <x v="304"/>
    <n v="1020761113"/>
    <x v="497"/>
    <s v="Natural"/>
    <s v="Servicios Profesionales y Apoyo a la gestión"/>
    <s v="Prestar los servicios profesionales para realizar apoyo de creación ycargue de información en el sistema Web Center Content de losexpedientes digitales y aplicación de las TRD y TVD de los expedientesfísicos en la Subdirección de Asuntos Contractuales."/>
    <s v="NO"/>
    <x v="1"/>
  </r>
  <r>
    <s v="ZIVICOF 202101"/>
    <x v="5"/>
    <x v="919"/>
    <x v="327"/>
    <x v="302"/>
    <n v="1019044716"/>
    <x v="138"/>
    <s v="Natural"/>
    <s v="Servicios Profesionales y Apoyo a la gestión"/>
    <s v="Prestar los servicios profesionales en temas administrativos y degestión de competencia de la Dirección de Informática y Tecnología deconformidad a los procedimientos, guías y normas vigentes"/>
    <s v="SI"/>
    <x v="0"/>
  </r>
  <r>
    <s v="ZIVICOF 202101"/>
    <x v="5"/>
    <x v="920"/>
    <x v="327"/>
    <x v="302"/>
    <n v="79272606"/>
    <x v="134"/>
    <s v="Natural"/>
    <s v="Servicios Profesionales y Apoyo a la gestión"/>
    <s v="Prestar los servicios profesionales en temas administrativos y degestión de competencia de la Dirección de Informática y Tecnología deconformidad a los procedimientos, guías y normas vigentes"/>
    <s v="SI"/>
    <x v="1"/>
  </r>
  <r>
    <s v="ZIVICOF 202101"/>
    <x v="5"/>
    <x v="921"/>
    <x v="328"/>
    <x v="302"/>
    <n v="80492171"/>
    <x v="498"/>
    <s v="Natural"/>
    <s v="Servicios Profesionales y Apoyo a la gestión"/>
    <s v="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
    <s v="NO"/>
    <x v="1"/>
  </r>
  <r>
    <s v="ZIVICOF 202101"/>
    <x v="5"/>
    <x v="922"/>
    <x v="326"/>
    <x v="304"/>
    <n v="1010160547"/>
    <x v="499"/>
    <s v="Natural"/>
    <s v="Servicios Profesionales y Apoyo a la gestión"/>
    <s v="Prestar los servicios profesionales para apoyar la documentación delsistema de gestión de calidad de la SDH y la implementación de lapolítica de fortalecimiento organizacional y simplificación de procesosen el marco del MIPG."/>
    <s v="NO"/>
    <x v="1"/>
  </r>
  <r>
    <s v="ZIVICOF 202101"/>
    <x v="5"/>
    <x v="923"/>
    <x v="327"/>
    <x v="302"/>
    <n v="88142842"/>
    <x v="303"/>
    <s v="Natural"/>
    <s v="Servicios Profesionales y Apoyo a la gestión"/>
    <s v="Prestar servicios profesionales para el acompañamiento y apoyo a lasfunciones de la Oficina de Control Interno de la Secretaría Distrital deHacienda, con énfasis en TICS, Gobierno digital, Seguridad de laInformación, Sistemas e Informática Hacendarios y seguimiento a laejecución del Sistema de información BogData."/>
    <s v="SI"/>
    <x v="0"/>
  </r>
  <r>
    <s v="ZIVICOF 202101"/>
    <x v="5"/>
    <x v="924"/>
    <x v="328"/>
    <x v="302"/>
    <n v="53002247"/>
    <x v="500"/>
    <s v="Natural"/>
    <s v="Servicios Profesionales y Apoyo a la gestión"/>
    <s v="Prestar los servicios profesionales en temas administrativos de apoyo ala preparación, ejecución y liquidación de contratos, así como en losconceptos jurídicos y revisión de documentación para firma del Ordenadordel Gasto y  de competencia de la Dirección de Informática y Tecnologíade conformidad a los procedimientos, guías y normas vigentes"/>
    <s v="NO"/>
    <x v="1"/>
  </r>
  <r>
    <s v="ZIVICOF 202101"/>
    <x v="5"/>
    <x v="925"/>
    <x v="329"/>
    <x v="305"/>
    <n v="1010168970"/>
    <x v="501"/>
    <s v="Natural"/>
    <s v="Servicios Profesionales y Apoyo a la gestión"/>
    <s v="Prestar servicios profesionales en temas administrativos y contractualesde competencia de la Subdirección de Asuntos Contractuales de laSecretaría Distrital de Hacienda"/>
    <s v="NO"/>
    <x v="1"/>
  </r>
  <r>
    <s v="ZIVICOF 202101"/>
    <x v="5"/>
    <x v="926"/>
    <x v="330"/>
    <x v="306"/>
    <n v="52047756"/>
    <x v="502"/>
    <s v="Natural"/>
    <s v="Servicios Profesionales y Apoyo a la gestión"/>
    <s v="Prestar servicios profesionales a la Subdirección de Asuntos Contractuales para_x000a_gestionar la construcción de documentos precontractu ales."/>
    <s v="NO"/>
    <x v="1"/>
  </r>
  <r>
    <s v="ZIVICOF 202108"/>
    <x v="5"/>
    <x v="927"/>
    <x v="331"/>
    <x v="302"/>
    <n v="80740105"/>
    <x v="503"/>
    <s v="Natural"/>
    <s v="Servicios Profesionales y Apoyo a la gestión"/>
    <s v="Prestar los servicios profesionales a la Subsecretaria general en elfortalecimiento, gestión, análisis y modelamiento financiero de laSecretaria Distrital de Hacienda"/>
    <s v="NO"/>
    <x v="1"/>
  </r>
  <r>
    <s v="ZIVICOF 202108"/>
    <x v="5"/>
    <x v="928"/>
    <x v="330"/>
    <x v="302"/>
    <n v="80098386"/>
    <x v="504"/>
    <s v="Natural"/>
    <s v="Servicios Profesionales y Apoyo a la gestión"/>
    <s v="Prestar los servicios profesionales para el desarrollo de actividades deseguimiento a la gestión, evaluación de planes y programas, realizaciónde informes y estudios, proyección de actos administrativos ymejoramiento de procesos."/>
    <s v="NO"/>
    <x v="1"/>
  </r>
  <r>
    <s v="ZIVICOF 202108"/>
    <x v="5"/>
    <x v="929"/>
    <x v="332"/>
    <x v="307"/>
    <n v="93293053"/>
    <x v="505"/>
    <s v="Natural"/>
    <s v="Servicios Profesionales y Apoyo a la gestión"/>
    <s v="Prestar servicios profesionales a la subdirección de asuntoscontractuales para el fortalecimiento y seguimiento de los procesos deselección que adelanta la SDH, así como la verificación a las diferentesactividades que tiene a cargo la Subdirección."/>
    <s v="SI"/>
    <x v="1"/>
  </r>
  <r>
    <s v="ZIVICOF 202108"/>
    <x v="5"/>
    <x v="930"/>
    <x v="333"/>
    <x v="302"/>
    <n v="79947142"/>
    <x v="506"/>
    <s v="Natural"/>
    <s v="Servicios Profesionales y Apoyo a la gestión"/>
    <s v="Prestar los servicios para apoyar a la Oficina Asesora de Comunicacionesen las actividades de seguridad de la información, servicio al ciudadanoy comunicación digital, bajo la nueva solución tecnológica BogData"/>
    <s v="NO"/>
    <x v="1"/>
  </r>
  <r>
    <s v="ZIVICOF 202108"/>
    <x v="5"/>
    <x v="931"/>
    <x v="330"/>
    <x v="302"/>
    <n v="81717282"/>
    <x v="507"/>
    <s v="Natural"/>
    <s v="Servicios Profesionales y Apoyo a la gestión"/>
    <s v="Prestar servicios profesionales en temas administrativos y contractualesde competencia de la Subdirección de Asuntos Contractuales de laSecretaría Distrital de Hacienda."/>
    <s v="NO"/>
    <x v="1"/>
  </r>
  <r>
    <s v="ZIVICOF 202108"/>
    <x v="5"/>
    <x v="932"/>
    <x v="330"/>
    <x v="308"/>
    <n v="51853334"/>
    <x v="508"/>
    <s v="Natural"/>
    <s v="Servicios Profesionales y Apoyo a la gestión"/>
    <s v="Prestar servicios técnicos en la implementación y seguimiento delProtocolo de Bioseguridad y Sistema de Gestión de Seguridad y Salud enel Trabajo de la Secretaría Distrital de Hacienda."/>
    <s v="NO"/>
    <x v="1"/>
  </r>
  <r>
    <s v="ZIVICOF 202108"/>
    <x v="5"/>
    <x v="933"/>
    <x v="334"/>
    <x v="302"/>
    <n v="1031150439"/>
    <x v="509"/>
    <s v="Natural"/>
    <s v="Servicios Profesionales y Apoyo a la gestión"/>
    <s v="Prestar servicios profesionales para el acompañamiento y apoyo a lasfunciones de la Oficina de Control Interno de la Secretaría Distrital deHacienda."/>
    <s v="NO"/>
    <x v="1"/>
  </r>
  <r>
    <s v="ZIVICOF 202108"/>
    <x v="5"/>
    <x v="934"/>
    <x v="333"/>
    <x v="302"/>
    <n v="1016018345"/>
    <x v="460"/>
    <s v="Natural"/>
    <s v="Servicios Profesionales y Apoyo a la gestión"/>
    <s v="Prestar servicios profesionales para adelantar el desarrollo de lasactividades de seguimiento a la gestión y evaluación de planes yproyectos de los procesos de bienestar, capacitación y contratación parala Subdirección del Talento Humano."/>
    <s v="SI"/>
    <x v="0"/>
  </r>
  <r>
    <s v="ZIVICOF 202108"/>
    <x v="5"/>
    <x v="935"/>
    <x v="335"/>
    <x v="309"/>
    <n v="1014230291"/>
    <x v="510"/>
    <s v="Natural"/>
    <s v="Servicios Profesionales y Apoyo a la gestión"/>
    <s v="Prestar los servicios profesionales para apoyar la apropiación de laspolíticas del Modelo Integrado de Planeación y Gestión y la implementación del esquema de líneas de defensa en la SDH."/>
    <s v="NO"/>
    <x v="1"/>
  </r>
  <r>
    <s v="ZIVICOF 202108"/>
    <x v="5"/>
    <x v="936"/>
    <x v="336"/>
    <x v="302"/>
    <n v="51637815"/>
    <x v="511"/>
    <s v="Natural"/>
    <s v="Servicios Profesionales y Apoyo a la gestión"/>
    <s v="Prestar servicios de apoyo para realizar las actividades necesarias parala implementación y operación del sistema de contratación, lasactividades relacionadas con el Sistema Integrado de Gestión y elseguimiento de los procesos en la Subdirección de Asuntos Contractuales."/>
    <s v="NO"/>
    <x v="1"/>
  </r>
  <r>
    <s v="ZIVICOF 202108"/>
    <x v="5"/>
    <x v="937"/>
    <x v="330"/>
    <x v="308"/>
    <n v="79621614"/>
    <x v="28"/>
    <s v="Natural"/>
    <s v="Servicios Profesionales y Apoyo a la gestión"/>
    <s v="Prestar los servicios profesionales en la implementación del Sistema deVigilancia Epidemiológica para la prevención del riesgo psicosocial enel marco del Sistema de Gestión de Seguridad y Salud en el Trabajo"/>
    <s v="SI"/>
    <x v="1"/>
  </r>
  <r>
    <s v="ZIVICOF 202108"/>
    <x v="5"/>
    <x v="938"/>
    <x v="337"/>
    <x v="304"/>
    <n v="52108302"/>
    <x v="192"/>
    <s v="Natural"/>
    <s v="Servicios Profesionales y Apoyo a la gestión"/>
    <s v="Prestar los servicios profesionales en la implementación del Sistema deVigilancia Epidemiológica para la prevención del riesgo psicosocial enel marco del Sistema de Gestión de Seguridad y Salud en el Trabajo"/>
    <s v="SI"/>
    <x v="0"/>
  </r>
  <r>
    <s v="ZIVICOF 202108"/>
    <x v="5"/>
    <x v="939"/>
    <x v="330"/>
    <x v="302"/>
    <n v="52353515"/>
    <x v="512"/>
    <s v="Natural"/>
    <s v="Servicios Profesionales y Apoyo a la gestión"/>
    <s v="Prestar servicios profesionales en temas administrativos y contractualesde competencia de la Subdirección de Asuntos Contractuales de laSecretaría Distrital de Hacienda."/>
    <s v="NO"/>
    <x v="1"/>
  </r>
  <r>
    <s v="ZIVICOF 202108"/>
    <x v="5"/>
    <x v="940"/>
    <x v="334"/>
    <x v="310"/>
    <n v="1013579636"/>
    <x v="513"/>
    <s v="Natural"/>
    <s v="Servicios Profesionales y Apoyo a la gestión"/>
    <s v="Prestar servicios técnicos en la implementación y seguimiento delProtocolo de Bioseguridad y Sistema de Gestión de Seguridad y Salud enel Trabajo de la Secretaría Distrital de Hacienda."/>
    <s v="NO"/>
    <x v="1"/>
  </r>
  <r>
    <s v="ZIVICOF 202108"/>
    <x v="5"/>
    <x v="941"/>
    <x v="334"/>
    <x v="310"/>
    <n v="52768046"/>
    <x v="514"/>
    <s v="Natural"/>
    <s v="Servicios Profesionales y Apoyo a la gestión"/>
    <s v="Prestar servicios técnicos en la implementación y seguimiento delProtocolo de Bioseguridad y Sistema de Gestión de Seguridad y Salud enel Trabajo de la Secretaría Distrital de Hacienda."/>
    <s v="NO"/>
    <x v="1"/>
  </r>
  <r>
    <s v="ZIVICOF 202108"/>
    <x v="5"/>
    <x v="942"/>
    <x v="334"/>
    <x v="311"/>
    <n v="79959604"/>
    <x v="515"/>
    <s v="Natural"/>
    <s v="Servicios Profesionales y Apoyo a la gestión"/>
    <s v="Prestar servicios profesionales especializados para continuar  laimplementación, estabilización y puesta en marcha del proyecto BogData."/>
    <s v="NO"/>
    <x v="1"/>
  </r>
  <r>
    <s v="ZIVICOF 202108"/>
    <x v="5"/>
    <x v="943"/>
    <x v="334"/>
    <x v="302"/>
    <n v="1118545389"/>
    <x v="475"/>
    <s v="Natural"/>
    <s v="Servicios Profesionales y Apoyo a la gestión"/>
    <s v="Prestar servicios profesionales en materia jurídica para elacompañamiento y apoyo a las funciones de la Oficina de Control Internode la Secretaría Distrital de Hacienda."/>
    <s v="SI"/>
    <x v="1"/>
  </r>
  <r>
    <s v="ZIVICOF 202108"/>
    <x v="5"/>
    <x v="944"/>
    <x v="334"/>
    <x v="302"/>
    <n v="80158088"/>
    <x v="516"/>
    <s v="Natural"/>
    <s v="Servicios Profesionales y Apoyo a la gestión"/>
    <s v="Prestar los servicios profesionales para apoyar a la Oficina Asesora deComunicaciones en todas las actividades relacionadas con procesosadministrativos y contractuales a cargo del área."/>
    <s v="NO"/>
    <x v="1"/>
  </r>
  <r>
    <s v="ZIVICOF 202108"/>
    <x v="5"/>
    <x v="945"/>
    <x v="334"/>
    <x v="302"/>
    <n v="1033736220"/>
    <x v="406"/>
    <s v="Natural"/>
    <s v="Servicios Profesionales y Apoyo a la gestión"/>
    <s v="Prestar los servicios profesionales para apoyar la gestión de la defensajudicial  a cargo de la Subdirección  de Gestión Judicial, de acuerdo alo establecido en los estudios previos."/>
    <s v="SI"/>
    <x v="1"/>
  </r>
  <r>
    <s v="ZIVICOF 202108"/>
    <x v="5"/>
    <x v="946"/>
    <x v="334"/>
    <x v="302"/>
    <n v="1032377499"/>
    <x v="517"/>
    <s v="Natural"/>
    <s v="Servicios Profesionales y Apoyo a la gestión"/>
    <s v="Prestar los servicios profesionales para el análisis, actualización ydesarrollo en el manejo de las bases de datos para la gestión de laCartera Tributaria"/>
    <s v="NO"/>
    <x v="1"/>
  </r>
  <r>
    <s v="ZIVICOF 202108"/>
    <x v="5"/>
    <x v="947"/>
    <x v="337"/>
    <x v="302"/>
    <n v="1014257850"/>
    <x v="518"/>
    <s v="Natural"/>
    <s v="Servicios Profesionales y Apoyo a la gestión"/>
    <s v="Prestar servicios a la Subdirección de Asuntos Contractuales en lasensibilización y apropiación del uso de la plataforma tecnológica .SECOP II, en el marco del fortalecimiento de la gestión administrativa."/>
    <s v="NO"/>
    <x v="1"/>
  </r>
  <r>
    <s v="ZIVICOF 202108"/>
    <x v="5"/>
    <x v="948"/>
    <x v="336"/>
    <x v="302"/>
    <n v="1032471756"/>
    <x v="519"/>
    <s v="Natural"/>
    <s v="Servicios Profesionales y Apoyo a la gestión"/>
    <s v="Prestar servicios profesionales y de gestión administrativa para elacompañamiento y apoyo a las funciones de la Oficina de Control Internode la Secretaría Distrital de Hacienda"/>
    <s v="NO"/>
    <x v="1"/>
  </r>
  <r>
    <s v="ZIVICOF 202108"/>
    <x v="5"/>
    <x v="949"/>
    <x v="338"/>
    <x v="302"/>
    <n v="1020716296"/>
    <x v="520"/>
    <s v="Natural"/>
    <s v="Servicios Profesionales y Apoyo a la gestión"/>
    <s v="Prestar servicios profesionales para realizar las actividades deseguimiento, control, reportes de los procesos, trámites y gestión delas solicitudes a cargo de la Subdirección del Talento Humano"/>
    <s v="NO"/>
    <x v="1"/>
  </r>
  <r>
    <s v="ZIVICOF 202108"/>
    <x v="5"/>
    <x v="950"/>
    <x v="334"/>
    <x v="302"/>
    <n v="79885567"/>
    <x v="2"/>
    <s v="Natural"/>
    <s v="Servicios Profesionales y Apoyo a la gestión"/>
    <s v="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
    <s v="SI"/>
    <x v="1"/>
  </r>
  <r>
    <s v="ZIVICOF 202108"/>
    <x v="5"/>
    <x v="951"/>
    <x v="336"/>
    <x v="312"/>
    <n v="27682336"/>
    <x v="521"/>
    <s v="Natural"/>
    <s v="Servicios Profesionales y Apoyo a la gestión"/>
    <s v="Prestar servicios profesionales especializados para continuar  laimplementación, estabilización y puesta en marcha del proyecto BogData."/>
    <s v="NO"/>
    <x v="1"/>
  </r>
  <r>
    <s v="ZIVICOF 202108"/>
    <x v="5"/>
    <x v="952"/>
    <x v="339"/>
    <x v="302"/>
    <n v="1031138930"/>
    <x v="327"/>
    <s v="Natural"/>
    <s v="Servicios Profesionales y Apoyo a la gestión"/>
    <s v="Prestar servicios para apoyar a la Secretaria Distrital de Hacienda enlas acciones establecidas en el marco del plan anticontrabando delconvenio entre la SDH y la Federación Nacional de Departamentos,relacionadas con labores administrativas, operativas y asistenciales delgrupo operativo."/>
    <s v="SI"/>
    <x v="1"/>
  </r>
  <r>
    <s v="ZIVICOF 202108"/>
    <x v="5"/>
    <x v="953"/>
    <x v="336"/>
    <x v="312"/>
    <n v="80117367"/>
    <x v="493"/>
    <s v="Natural"/>
    <s v="Servicios Profesionales y Apoyo a la gestión"/>
    <s v="Prestar servicios profesionales especializados para continuar  laimplementación, estabilización y puesta en marcha del proyecto BogData."/>
    <s v="SI"/>
    <x v="0"/>
  </r>
  <r>
    <s v="ZIVICOF 202108"/>
    <x v="5"/>
    <x v="954"/>
    <x v="340"/>
    <x v="302"/>
    <n v="79969099"/>
    <x v="522"/>
    <s v="Natural"/>
    <s v="Servicios Profesionales y Apoyo a la gestión"/>
    <s v="Prestar servicios profesionales para apoyar la implementación yadministración del sistema de cobro coactivo, coordinar el registro yactualización de la información en dicho sistema y gestionar bases dedatos"/>
    <s v="NO"/>
    <x v="1"/>
  </r>
  <r>
    <s v="ZIVICOF 202108"/>
    <x v="5"/>
    <x v="955"/>
    <x v="339"/>
    <x v="302"/>
    <n v="1013617873"/>
    <x v="180"/>
    <s v="Natural"/>
    <s v="Servicios Profesionales y Apoyo a la gestión"/>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s v="SI"/>
    <x v="0"/>
  </r>
  <r>
    <s v="ZIVICOF 202108"/>
    <x v="5"/>
    <x v="956"/>
    <x v="339"/>
    <x v="302"/>
    <n v="1024514728"/>
    <x v="55"/>
    <s v="Natural"/>
    <s v="Servicios Profesionales y Apoyo a la gestión"/>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s v="SI"/>
    <x v="0"/>
  </r>
  <r>
    <s v="ZIVICOF 202108"/>
    <x v="5"/>
    <x v="957"/>
    <x v="334"/>
    <x v="302"/>
    <n v="80033979"/>
    <x v="488"/>
    <s v="Natural"/>
    <s v="Servicios Profesionales y Apoyo a la gestión"/>
    <s v="Prestar los servicios profesionales al despacho del Secretario Distritalde Hacienda, con el objeto  de brindar soluciones en temas estratégicosmisionales y transversales de gerencia pública y referentes a la funciónpública."/>
    <s v="SI"/>
    <x v="1"/>
  </r>
  <r>
    <s v="ZIVICOF 202108"/>
    <x v="5"/>
    <x v="958"/>
    <x v="339"/>
    <x v="302"/>
    <n v="1077941121"/>
    <x v="50"/>
    <s v="Natural"/>
    <s v="Servicios Profesionales y Apoyo a la gestión"/>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s v="SI"/>
    <x v="1"/>
  </r>
  <r>
    <s v="ZIVICOF 202108"/>
    <x v="5"/>
    <x v="959"/>
    <x v="339"/>
    <x v="302"/>
    <n v="52186874"/>
    <x v="74"/>
    <s v="Natural"/>
    <s v="Servicios Profesionales y Apoyo a la gestión"/>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s v="SI"/>
    <x v="0"/>
  </r>
  <r>
    <s v="ZIVICOF 202108"/>
    <x v="5"/>
    <x v="960"/>
    <x v="339"/>
    <x v="313"/>
    <n v="1030535724"/>
    <x v="386"/>
    <s v="Natural"/>
    <s v="Servicios Profesionales y Apoyo a la gestión"/>
    <s v="Prestar servicios profesionales especializados para continuar  laimplementación, estabilización y puesta en marcha del proyecto BogData."/>
    <s v="SI"/>
    <x v="1"/>
  </r>
  <r>
    <s v="ZIVICOF 202108"/>
    <x v="5"/>
    <x v="961"/>
    <x v="341"/>
    <x v="302"/>
    <n v="1111744164"/>
    <x v="523"/>
    <s v="Natural"/>
    <s v="Servicios Profesionales y Apoyo a la gestión"/>
    <s v="Prestar servicios profesionales para desarrollar las actividades deejecución, seguimiento a la gestión y desarrollo de los procesos decobro, recobro y pago de incapacidades para la Subdirección del TalentoHumano."/>
    <s v="NO"/>
    <x v="1"/>
  </r>
  <r>
    <s v="ZIVICOF 202108"/>
    <x v="5"/>
    <x v="962"/>
    <x v="339"/>
    <x v="313"/>
    <n v="79558256"/>
    <x v="524"/>
    <s v="Natural"/>
    <s v="Servicios Profesionales y Apoyo a la gestión"/>
    <s v="Prestar los servicios profesionales para apoyar la implementación delnuevo mapa de procesos y la sostenibilidad del Sistema de Gestión, conla transición tecnológica de la Entidad."/>
    <s v="NO"/>
    <x v="1"/>
  </r>
  <r>
    <s v="ZIVICOF 202108"/>
    <x v="5"/>
    <x v="963"/>
    <x v="339"/>
    <x v="313"/>
    <n v="1016007097"/>
    <x v="394"/>
    <s v="Natural"/>
    <s v="Servicios Profesionales y Apoyo a la gestión"/>
    <s v="Prestar los servicios profesionales para apoyar la implementación delnuevo mapa de procesos y la sostenibilidad del Sistema de Gestión, conla transición tecnológica de la Entidad."/>
    <s v="SI"/>
    <x v="1"/>
  </r>
  <r>
    <s v="ZIVICOF 202108"/>
    <x v="5"/>
    <x v="964"/>
    <x v="339"/>
    <x v="313"/>
    <n v="79558151"/>
    <x v="491"/>
    <s v="Natural"/>
    <s v="Servicios Profesionales y Apoyo a la gestión"/>
    <s v="Prestar servicios profesionales especializados para continuar laimplementación, estabilización y puesta en marcha del proyecto BogData."/>
    <s v="SI"/>
    <x v="0"/>
  </r>
  <r>
    <s v="ZIVICOF 202108"/>
    <x v="5"/>
    <x v="965"/>
    <x v="338"/>
    <x v="314"/>
    <n v="80190351"/>
    <x v="525"/>
    <s v="Natural"/>
    <s v="Servicios Profesionales y Apoyo a la gestión"/>
    <s v="Prestar servicios profesionales en temas administrativos y contractualesde competencia de la Subdirección de Asuntos Contractuales de laSecretaría Distrital de Hacienda"/>
    <s v="NO"/>
    <x v="1"/>
  </r>
  <r>
    <s v="ZIVICOF 202102"/>
    <x v="5"/>
    <x v="966"/>
    <x v="342"/>
    <x v="302"/>
    <n v="52829820"/>
    <x v="201"/>
    <s v="Natural"/>
    <s v="Servicios Profesionales y Apoyo a la gestión"/>
    <s v="Prestar los servicios profesionales en temas administrativos y degestión de competencia de la Subdirección Administrativa y Financiera deconformidad a los procedimientos, guías y Normatividad vigentes."/>
    <s v="SI"/>
    <x v="0"/>
  </r>
  <r>
    <s v="ZIVICOF 202102"/>
    <x v="5"/>
    <x v="967"/>
    <x v="343"/>
    <x v="302"/>
    <n v="52146634"/>
    <x v="526"/>
    <s v="Natural"/>
    <s v="Servicios Profesionales y Apoyo a la gestión"/>
    <s v="Prestar servicios profesionales para adelantar la revisión, control,análisis y seguimiento a la gestión de los procesos de bienestar,capacitación, evaluación de desempeño y SST a cargo de la Subdireccióndel Talento Humano"/>
    <s v="NO"/>
    <x v="1"/>
  </r>
  <r>
    <s v="ZIVICOF 202102"/>
    <x v="5"/>
    <x v="968"/>
    <x v="343"/>
    <x v="315"/>
    <n v="1019088527"/>
    <x v="527"/>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SI"/>
    <x v="0"/>
  </r>
  <r>
    <s v="ZIVICOF 202102"/>
    <x v="5"/>
    <x v="969"/>
    <x v="344"/>
    <x v="302"/>
    <n v="52437492"/>
    <x v="528"/>
    <s v="Natural"/>
    <s v="Servicios Profesionales y Apoyo a la gestión"/>
    <s v="Prestar servicios para apoyar a la Secretaria Distrital de Hacienda enlas acciones establecidas en el marco del plan anticontrabando delconvenio entre la SDH y la Federación Nacional de Departamentos,relacionadas con el analisis de datos y cruces de información para ladetección de población sujeta a control respecto de los impuestos alconsumo de cervezas nacionales y extranjeras y cigarrillos importados."/>
    <s v="NO"/>
    <x v="1"/>
  </r>
  <r>
    <s v="ZIVICOF 202102"/>
    <x v="5"/>
    <x v="970"/>
    <x v="343"/>
    <x v="302"/>
    <n v="79520639"/>
    <x v="529"/>
    <s v="Natural"/>
    <s v="Servicios Profesionales y Apoyo a la gestión"/>
    <s v="Prestar los servicios profesionales para apoyar a la Oficina Asesora deComunicaciones en la atención a medios de comunicación y en la difusiónde la gestión del cambio de la nueva Oficina Virtual, bajo la nuevasolución tecnológica Bogdata."/>
    <s v="NO"/>
    <x v="1"/>
  </r>
  <r>
    <s v="ZIVICOF 202102"/>
    <x v="5"/>
    <x v="971"/>
    <x v="344"/>
    <x v="302"/>
    <n v="80244764"/>
    <x v="167"/>
    <s v="Natural"/>
    <s v="Servicios Profesionales y Apoyo a la gestión"/>
    <s v="Prestar los servicios profesionales para apoyar las actividades deproyección de actos administrativos y mejoramiento de procesos, enespecial, la gestión de títulos de depósito judicial de la Oficina deCobro Especializado de la Dirección Distrital de Cobro."/>
    <s v="SI"/>
    <x v="1"/>
  </r>
  <r>
    <s v="ZIVICOF 202102"/>
    <x v="5"/>
    <x v="972"/>
    <x v="345"/>
    <x v="302"/>
    <n v="80233997"/>
    <x v="530"/>
    <s v="Natural"/>
    <s v="Servicios Profesionales y Apoyo a la gestión"/>
    <s v="Prestar servicios profesionales para participar en los procesos devaloración y descripción documental de la Secretaría Distrital deHacienda."/>
    <s v="NO"/>
    <x v="1"/>
  </r>
  <r>
    <s v="ZIVICOF 202102"/>
    <x v="5"/>
    <x v="973"/>
    <x v="346"/>
    <x v="302"/>
    <n v="52886873"/>
    <x v="157"/>
    <s v="Natural"/>
    <s v="Servicios Profesionales y Apoyo a la gestión"/>
    <s v="Prestar servicios profesionales para apoyar la gestión de la Oficina deGestión de Cobro de la Subdirección de Cobro No Tributario"/>
    <s v="SI"/>
    <x v="0"/>
  </r>
  <r>
    <s v="ZIVICOF 202102"/>
    <x v="5"/>
    <x v="974"/>
    <x v="344"/>
    <x v="302"/>
    <n v="52885743"/>
    <x v="531"/>
    <s v="Natural"/>
    <s v="Servicios Profesionales y Apoyo a la gestión"/>
    <s v="Prestar servicios para apoyar a la Secretaria Distrital de Hacienda enlas acciones establecidas en el marco del plan anticontrabando delconvenio entre la SDH y la Federación Nacional de Departamentos,relacionadas con la coordinación del grupo operativo para el control decontrabando y comercio ilícito de cervezas nacionales y extranjeras ycigarrillos importados."/>
    <s v="NO"/>
    <x v="1"/>
  </r>
  <r>
    <s v="ZIVICOF 202103"/>
    <x v="5"/>
    <x v="975"/>
    <x v="346"/>
    <x v="302"/>
    <n v="60363031"/>
    <x v="532"/>
    <s v="Natural"/>
    <s v="Servicios Profesionales y Apoyo a la gestión"/>
    <s v="Realizar exámenes médicos ocupacionales y complementarios igualmente laaplicación de vacunas para los funcionarios del Concejo de Bogotá."/>
    <s v="NO"/>
    <x v="1"/>
  </r>
  <r>
    <s v="ZIVICOF 202102"/>
    <x v="5"/>
    <x v="976"/>
    <x v="347"/>
    <x v="302"/>
    <n v="79451833"/>
    <x v="78"/>
    <s v="Natural"/>
    <s v="Servicios Profesionales y Apoyo a la gestión"/>
    <s v="Prestar servicios profesionales para representar judicial, extrajudicialy/o administrativamente a Bogotá D.C.- Secretaría Distrital de Haciendaen la atención de procesos de diferente naturaleza, de acuerdo a loestablecido en los estudios previos."/>
    <s v="SI"/>
    <x v="0"/>
  </r>
  <r>
    <s v="ZIVICOF 202103"/>
    <x v="5"/>
    <x v="977"/>
    <x v="348"/>
    <x v="302"/>
    <n v="7630834"/>
    <x v="533"/>
    <s v="Natural"/>
    <s v="Servicios Profesionales y Apoyo a la gestión"/>
    <s v="Prestar servicios profesionales para representar judicial, extrajudicialy/o administrativamente a Bogotá D.C.- Secretaría Distrital de Hacienda en la atención de procesos de diferente naturaleza, de acuerdo a loestablecido en los estudios previos."/>
    <s v="NO"/>
    <x v="1"/>
  </r>
  <r>
    <s v="ZIVICOF 202103"/>
    <x v="5"/>
    <x v="978"/>
    <x v="349"/>
    <x v="316"/>
    <n v="80072113"/>
    <x v="389"/>
    <s v="Natural"/>
    <s v="Servicios Profesionales y Apoyo a la gestión"/>
    <s v="Prestar servicios profesionales para desarrollar las actividades deejecución, seguimiento a la gestión, evaluación de planes asociados alos procesos de nombramientos y posesiones de personal de carreraadministrativa para la Subdirección del Talento Humano."/>
    <s v="SI"/>
    <x v="0"/>
  </r>
  <r>
    <s v="ZIVICOF 202103"/>
    <x v="5"/>
    <x v="979"/>
    <x v="350"/>
    <x v="317"/>
    <n v="1015993557"/>
    <x v="534"/>
    <s v="Natural"/>
    <s v="Servicios Profesionales y Apoyo a la gestión"/>
    <s v="Prestar los servicios profesionales para apoyar la gestión de laDirección Distrital de Tesorería, en aspectos relacionados con la planeación financiera, administración de recursos, análisis financiero, elementos legales asociados a la fusión tesoral y todas lasactividades que se relacionen con la operación financiera."/>
    <s v="NO"/>
    <x v="1"/>
  </r>
  <r>
    <s v="ZIVICOF 202102"/>
    <x v="5"/>
    <x v="980"/>
    <x v="347"/>
    <x v="302"/>
    <n v="23423356"/>
    <x v="535"/>
    <s v="Natural"/>
    <s v="Servicios Profesionales y Apoyo a la gestión"/>
    <s v="Prestar servicios profesionales para desarrollar las actividades deejecución, seguimiento, evaluación de los procesos de depuración dedeudas con fondos de pensiones y retiro de cesantías para laSubdirección del Talento Humano."/>
    <s v="NO"/>
    <x v="1"/>
  </r>
  <r>
    <s v="ZIVICOF 202102"/>
    <x v="5"/>
    <x v="981"/>
    <x v="345"/>
    <x v="318"/>
    <n v="1019090995"/>
    <x v="536"/>
    <s v="Natural"/>
    <s v="Servicios Profesionales y Apoyo a la gestión"/>
    <s v="Prestar servicios de apoyo carácter administrativos al despacho delSecretario Distrital de Hacienda, apoyando en la elaboración derespuestas a PQRS de ciudadanos, apoyo a la elaboración de informes deoperadores financieros del Sistema de Bogotá solidaria y losrequerimientos adicionales del Despacho del Secretario en lo relativocon el mencionado Sistema."/>
    <s v="SI"/>
    <x v="1"/>
  </r>
  <r>
    <s v="ZIVICOF 202103"/>
    <x v="5"/>
    <x v="982"/>
    <x v="348"/>
    <x v="302"/>
    <n v="51835982"/>
    <x v="537"/>
    <s v="Natural"/>
    <s v="Servicios Profesionales y Apoyo a la gestión"/>
    <s v="Prestar servicios para apoyar a la Secretaria Distrital de Hacienda enlas acciones establecidas en el marco del plan anticontrabando delconvenio entre la SDH y la Federación Nacional de Departamentos,relacionadas con la gestión de acciones operativas y de control de losimpuestos al consumo decervezas nacionales y extranjeras y cigarrillosimportados."/>
    <s v="NO"/>
    <x v="1"/>
  </r>
  <r>
    <s v="ZIVICOF 202103"/>
    <x v="5"/>
    <x v="983"/>
    <x v="340"/>
    <x v="302"/>
    <n v="51788321"/>
    <x v="538"/>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984"/>
    <x v="340"/>
    <x v="302"/>
    <n v="52712664"/>
    <x v="539"/>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985"/>
    <x v="340"/>
    <x v="302"/>
    <n v="51789051"/>
    <x v="404"/>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86"/>
    <x v="346"/>
    <x v="302"/>
    <n v="52622154"/>
    <x v="540"/>
    <s v="Natural"/>
    <s v="Servicios Profesionales y Apoyo a la gestión"/>
    <s v="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
    <s v="NO"/>
    <x v="1"/>
  </r>
  <r>
    <s v="ZIVICOF 202103"/>
    <x v="5"/>
    <x v="987"/>
    <x v="346"/>
    <x v="302"/>
    <n v="1024562261"/>
    <x v="257"/>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88"/>
    <x v="340"/>
    <x v="302"/>
    <n v="1013619138"/>
    <x v="382"/>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89"/>
    <x v="340"/>
    <x v="302"/>
    <n v="1032443264"/>
    <x v="262"/>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90"/>
    <x v="340"/>
    <x v="302"/>
    <n v="1032359484"/>
    <x v="541"/>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991"/>
    <x v="340"/>
    <x v="302"/>
    <n v="51983549"/>
    <x v="478"/>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92"/>
    <x v="340"/>
    <x v="302"/>
    <n v="52493836"/>
    <x v="471"/>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93"/>
    <x v="340"/>
    <x v="302"/>
    <n v="1052392288"/>
    <x v="288"/>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SI"/>
    <x v="1"/>
  </r>
  <r>
    <s v="ZIVICOF 202103"/>
    <x v="5"/>
    <x v="994"/>
    <x v="348"/>
    <x v="302"/>
    <n v="79751050"/>
    <x v="542"/>
    <s v="Natural"/>
    <s v="Servicios Profesionales y Apoyo a la gestión"/>
    <s v="Prestar servicios para apoyar a la Secretaria Distrital de Hacienda enlas acciones establecidas en el marco del plan anticontrabando delconvenio entre la SDH y la Federación Nacional de Departamentos,relacionadas con la gestión de acciones operativas y de control de losimpuestos al consumo decervezas nacionales y extranjeras y cigarrillosimportados."/>
    <s v="NO"/>
    <x v="1"/>
  </r>
  <r>
    <s v="ZIVICOF 202103"/>
    <x v="5"/>
    <x v="995"/>
    <x v="351"/>
    <x v="319"/>
    <n v="53102934"/>
    <x v="543"/>
    <s v="Natural"/>
    <s v="Servicios Profesionales y Apoyo a la gestión"/>
    <s v="Prestar servicios profesionales para apoyar la gestión de la DirecciónDistrital de Tesorería -Oficina de Gestión de Pagos en aspectosrelacionados con el registro y seguimiento de los embargos"/>
    <s v="SI"/>
    <x v="0"/>
  </r>
  <r>
    <s v="ZIVICOF 202103"/>
    <x v="5"/>
    <x v="996"/>
    <x v="351"/>
    <x v="319"/>
    <n v="1032358079"/>
    <x v="316"/>
    <s v="Natural"/>
    <s v="Servicios Profesionales y Apoyo a la gestión"/>
    <s v="Prestar los servicios profesionales para apoyar la gestión de laDirección Distrital de Tesorería, en aspectos relacionados con la administración de recursos, análisis financiero, y todas las actividades que se relacionan con la operación financiera."/>
    <s v="SI"/>
    <x v="1"/>
  </r>
  <r>
    <s v="ZIVICOF 202103"/>
    <x v="5"/>
    <x v="997"/>
    <x v="351"/>
    <x v="302"/>
    <n v="53000303"/>
    <x v="544"/>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998"/>
    <x v="352"/>
    <x v="320"/>
    <n v="52966455"/>
    <x v="155"/>
    <s v="Natural"/>
    <s v="Servicios Profesionales y Apoyo a la gestión"/>
    <s v="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
    <s v="SI"/>
    <x v="1"/>
  </r>
  <r>
    <s v="ZIVICOF 202103"/>
    <x v="5"/>
    <x v="999"/>
    <x v="352"/>
    <x v="320"/>
    <n v="93461864"/>
    <x v="397"/>
    <s v="Natural"/>
    <s v="Servicios Profesionales y Apoyo a la gestión"/>
    <s v="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
    <s v="SI"/>
    <x v="1"/>
  </r>
  <r>
    <s v="ZIVICOF 202103"/>
    <x v="5"/>
    <x v="1000"/>
    <x v="351"/>
    <x v="302"/>
    <n v="1018440292"/>
    <x v="545"/>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1001"/>
    <x v="351"/>
    <x v="302"/>
    <n v="1016105814"/>
    <x v="546"/>
    <s v="Natural"/>
    <s v="Servicios Profesionales y Apoyo a la gestión"/>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s v="NO"/>
    <x v="1"/>
  </r>
  <r>
    <s v="ZIVICOF 202103"/>
    <x v="5"/>
    <x v="1002"/>
    <x v="351"/>
    <x v="302"/>
    <n v="1001057020"/>
    <x v="473"/>
    <s v="Natural"/>
    <s v="Servicios Profesionales y Apoyo a la gestión"/>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s v="SI"/>
    <x v="0"/>
  </r>
  <r>
    <s v="ZIVICOF 202103"/>
    <x v="5"/>
    <x v="1003"/>
    <x v="351"/>
    <x v="302"/>
    <n v="1030641735"/>
    <x v="272"/>
    <s v="Natural"/>
    <s v="Servicios Profesionales y Apoyo a la gestión"/>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s v="SI"/>
    <x v="1"/>
  </r>
  <r>
    <s v="ZIVICOF 202103"/>
    <x v="5"/>
    <x v="1004"/>
    <x v="351"/>
    <x v="302"/>
    <n v="1075685032"/>
    <x v="474"/>
    <s v="Natural"/>
    <s v="Servicios Profesionales y Apoyo a la gestión"/>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s v="SI"/>
    <x v="1"/>
  </r>
  <r>
    <s v="ZIVICOF 202103"/>
    <x v="5"/>
    <x v="1005"/>
    <x v="352"/>
    <x v="302"/>
    <n v="39762151"/>
    <x v="547"/>
    <s v="Natural"/>
    <s v="Servicios Profesionales y Apoyo a la gestión"/>
    <s v="Prestar los servicios profesionales para realizar la redacción decontenidos, comunicados, y la edición y corrección de estilo de laspublicaciones que realiza la Secretaría Distrital de Hacienda."/>
    <s v="NO"/>
    <x v="1"/>
  </r>
  <r>
    <s v="ZIVICOF 202103"/>
    <x v="5"/>
    <x v="1006"/>
    <x v="351"/>
    <x v="319"/>
    <n v="53048196"/>
    <x v="362"/>
    <s v="Natural"/>
    <s v="Servicios Profesionales y Apoyo a la gestión"/>
    <s v="Prestar los servicios profesionales para apoyar la gestión de laDirección Distrital de Tesorería, en aspectos relacionados con la planeación financiera , análisis financiero y todas las actividades  que se relacionan con la operación financiera y soporte en laaplicación Bogdata."/>
    <s v="SI"/>
    <x v="0"/>
  </r>
  <r>
    <s v="ZIVICOF 202103"/>
    <x v="5"/>
    <x v="1007"/>
    <x v="351"/>
    <x v="321"/>
    <n v="1019086930"/>
    <x v="548"/>
    <s v="Natural"/>
    <s v="Servicios Profesionales y Apoyo a la gestión"/>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s v="NO"/>
    <x v="1"/>
  </r>
  <r>
    <s v="ZIVICOF 202103"/>
    <x v="5"/>
    <x v="1008"/>
    <x v="351"/>
    <x v="321"/>
    <n v="79979063"/>
    <x v="549"/>
    <s v="Natural"/>
    <s v="Servicios Profesionales y Apoyo a la gestión"/>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s v="SI"/>
    <x v="0"/>
  </r>
  <r>
    <s v="ZIVICOF 202103"/>
    <x v="5"/>
    <x v="1009"/>
    <x v="351"/>
    <x v="321"/>
    <n v="1110535766"/>
    <x v="550"/>
    <s v="Natural"/>
    <s v="Servicios Profesionales y Apoyo a la gestión"/>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s v="SI"/>
    <x v="0"/>
  </r>
  <r>
    <s v="ZIVICOF 202103"/>
    <x v="5"/>
    <x v="1010"/>
    <x v="351"/>
    <x v="321"/>
    <n v="52507299"/>
    <x v="551"/>
    <s v="Natural"/>
    <s v="Servicios Profesionales y Apoyo a la gestión"/>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s v="SI"/>
    <x v="1"/>
  </r>
  <r>
    <s v="ZIVICOF 202103"/>
    <x v="5"/>
    <x v="1011"/>
    <x v="351"/>
    <x v="321"/>
    <n v="52409447"/>
    <x v="552"/>
    <s v="Natural"/>
    <s v="Servicios Profesionales y Apoyo a la gestión"/>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s v="NO"/>
    <x v="1"/>
  </r>
  <r>
    <s v="ZIVICOF 202103"/>
    <x v="5"/>
    <x v="1012"/>
    <x v="351"/>
    <x v="321"/>
    <n v="20444897"/>
    <x v="553"/>
    <s v="Natural"/>
    <s v="Servicios Profesionales y Apoyo a la gestión"/>
    <s v="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
    <s v="SI"/>
    <x v="1"/>
  </r>
  <r>
    <s v="ZIVICOF 202103"/>
    <x v="5"/>
    <x v="1013"/>
    <x v="351"/>
    <x v="302"/>
    <n v="52780049"/>
    <x v="554"/>
    <s v="Natural"/>
    <s v="Servicios Profesionales y Apoyo a la gestión"/>
    <s v="Prestar servicios profesionales al despacho del Secretario Distrital deHacienda, en la transición del Sistema de Bogotá solidaria hacia elesquema del ingreso mínimo garantizado, apoyando el desarrollo de lasactividades, necesarias para la identificación y consolidación debeneficios del Sistema que migrará hacia el esquema de ingreso mínimogarantizado, en el marco de los indicadores de gestión del Plan deDesarrollo en el Sector Hacienda y los requerimientos específicos delDespacho del Secretario en lo relativo a la mencionada transición."/>
    <s v="NO"/>
    <x v="1"/>
  </r>
  <r>
    <s v="ZIVICOF 202103"/>
    <x v="5"/>
    <x v="1014"/>
    <x v="353"/>
    <x v="302"/>
    <n v="25169331"/>
    <x v="129"/>
    <s v="Natural"/>
    <s v="Servicios Profesionales y Apoyo a la gestión"/>
    <s v="Prestar servicios profesionales para  representar judicial,extrajudicial y/o administrativamente a Bogotá D.C.- Secretaría Distrital de Hacienda en la atención de procesos concursales, de acuerdo a lo establecido en los estudios previos."/>
    <s v="SI"/>
    <x v="0"/>
  </r>
  <r>
    <s v="ZIVICOF 202103"/>
    <x v="5"/>
    <x v="1015"/>
    <x v="353"/>
    <x v="302"/>
    <n v="43586649"/>
    <x v="555"/>
    <s v="Natural"/>
    <s v="Servicios Profesionales y Apoyo a la gestión"/>
    <s v="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
    <s v="NO"/>
    <x v="1"/>
  </r>
  <r>
    <s v="ZIVICOF 202103"/>
    <x v="5"/>
    <x v="1016"/>
    <x v="353"/>
    <x v="302"/>
    <n v="52963197"/>
    <x v="556"/>
    <s v="Natural"/>
    <s v="Servicios Profesionales y Apoyo a la gestión"/>
    <s v="Prestar servicios profesionales para  representar judicial,extrajudicial y/o administrativamente a Bogotá D.C.- Secretaría Distrital de Hacienda en la atención de procesos concursales, de acuerdo a lo establecido en los estudios previos."/>
    <s v="NO"/>
    <x v="1"/>
  </r>
  <r>
    <s v="ZIVICOF 202103"/>
    <x v="5"/>
    <x v="1017"/>
    <x v="353"/>
    <x v="302"/>
    <n v="51868654"/>
    <x v="308"/>
    <s v="Natural"/>
    <s v="Servicios Profesionales y Apoyo a la gestión"/>
    <s v="Prestar servicios profesionales para  representar judicial,extrajudicial y/o administrativamente a Bogotá D.C.- Secretaría Distrital de Hacienda en la atención de procesos concursales, de acuerdo a lo establecido en los estudios previos."/>
    <s v="SI"/>
    <x v="0"/>
  </r>
  <r>
    <s v="ZIVICOF 202103"/>
    <x v="5"/>
    <x v="1018"/>
    <x v="353"/>
    <x v="302"/>
    <n v="1214463101"/>
    <x v="453"/>
    <s v="Natural"/>
    <s v="Servicios Profesionales y Apoyo a la gestión"/>
    <s v="Prestar los servicios profesionales para apoyar en las actividades decomunicación de la Oficina Asesora de Comunicaciones y apoyar en elmanejo de redes sociales de la Entidad."/>
    <s v="SI"/>
    <x v="1"/>
  </r>
  <r>
    <s v="ZIVICOF 202103"/>
    <x v="5"/>
    <x v="1019"/>
    <x v="354"/>
    <x v="302"/>
    <n v="1010031951"/>
    <x v="557"/>
    <s v="Natural"/>
    <s v="Servicios Profesionales y Apoyo a la gestión"/>
    <s v="Prestar los servicios profesionales para apoyar a la Oficina deComunicaciones del Concejo de Bogotá D.C. para el cumplimiento del plande comunicaciones internas y externas de la entidad"/>
    <s v="NO"/>
    <x v="1"/>
  </r>
  <r>
    <s v="ZIVICOF 202103"/>
    <x v="5"/>
    <x v="1020"/>
    <x v="355"/>
    <x v="322"/>
    <n v="36454156"/>
    <x v="317"/>
    <s v="Natural"/>
    <s v="Servicios Profesionales y Apoyo a la gestión"/>
    <s v="Prestar los servicios profesionales para apoyar los procesosadministrativos  relacionados con la nomina para  la Dirección Financiera del Concejo de Bogotá D.C."/>
    <s v="SI"/>
    <x v="1"/>
  </r>
  <r>
    <s v="ZIVICOF 202103"/>
    <x v="5"/>
    <x v="1021"/>
    <x v="356"/>
    <x v="323"/>
    <n v="52737281"/>
    <x v="409"/>
    <s v="Natural"/>
    <s v="Servicios Profesionales y Apoyo a la gestión"/>
    <s v="Prestar los servicios profesionales para apoyar la gestión de laDirección Distrital de Tesorería, en aspectos relacionados con la planeación financiera, análisis financiero y todas las actividades que se relacionan con la operación financiera y soporte en laaplicación Bogdata"/>
    <s v="SI"/>
    <x v="1"/>
  </r>
  <r>
    <s v="ZIVICOF 202103"/>
    <x v="5"/>
    <x v="1022"/>
    <x v="357"/>
    <x v="324"/>
    <n v="1013615108"/>
    <x v="558"/>
    <s v="Natural"/>
    <s v="Servicios Profesionales y Apoyo a la gestión"/>
    <s v="Prestar los servicios profesionales para apoyar la gestión de laDirección Distrital de Tesorería, en aspectos relacionados con el apoyoy seguimiento a los procesos de recaudo y legalización  de los ingresos tributarios y no tributarios recibidos en el área de Tesorería, asícomo los temas conexos a la gestión."/>
    <s v="SI"/>
    <x v="1"/>
  </r>
  <r>
    <s v="ZIVICOF 202103"/>
    <x v="5"/>
    <x v="1023"/>
    <x v="355"/>
    <x v="325"/>
    <n v="23498916"/>
    <x v="462"/>
    <s v="Natural"/>
    <s v="Servicios Profesionales y Apoyo a la gestión"/>
    <s v="Prestar servicios profesionales para apoyar la gestión de la DirecciónDistrital de Tesorería, en aspectos relacionados con la planeaciónfinanciera, análisis financiero y todas las actividades que se relacióncon la operación financiera, y soporte al Plan Anual de Caja ( PAC ) ysoporte en la aplicación BOGDATA"/>
    <s v="SI"/>
    <x v="0"/>
  </r>
  <r>
    <s v="ZIVICOF 202103"/>
    <x v="5"/>
    <x v="1024"/>
    <x v="353"/>
    <x v="302"/>
    <n v="1032444254"/>
    <x v="559"/>
    <s v="Natural"/>
    <s v="Servicios Profesionales y Apoyo a la gestión"/>
    <s v="Prestar servicios profesionales para realizar procesos de creación,actualización y verificación de la información de los terceros en elmódulo BP de Bogdata, y apoyar otros módulos a cargo de la DirecciónDistrital de Contabilidad que se requiera"/>
    <s v="NO"/>
    <x v="1"/>
  </r>
  <r>
    <s v="ZIVICOF 202103"/>
    <x v="5"/>
    <x v="1025"/>
    <x v="353"/>
    <x v="302"/>
    <n v="1026589693"/>
    <x v="560"/>
    <s v="Natural"/>
    <s v="Servicios Profesionales y Apoyo a la gestión"/>
    <s v="Prestar servicios profesionales para realizar procesos de creación,actualización y verificación de la información de los terceros en elmódulo BP de Bogdata, y apoyar otros módulos a cargo de la DirecciónDistrital de Contabilidad que se requiera"/>
    <s v="NO"/>
    <x v="1"/>
  </r>
  <r>
    <s v="ZIVICOF 202103"/>
    <x v="5"/>
    <x v="1026"/>
    <x v="353"/>
    <x v="302"/>
    <n v="1026586271"/>
    <x v="561"/>
    <s v="Natural"/>
    <s v="Servicios Profesionales y Apoyo a la gestión"/>
    <s v="Prestar servicios profesionales para realizar procesos de creación,actualización y verificación de la información de los terceros en elmódulo BP de Bogdata, y apoyar otros módulos a cargo de la DirecciónDistrital de Contabilidad que se requiera"/>
    <s v="NO"/>
    <x v="1"/>
  </r>
  <r>
    <s v="ZIVICOF 202103"/>
    <x v="5"/>
    <x v="1027"/>
    <x v="353"/>
    <x v="302"/>
    <n v="1016056057"/>
    <x v="562"/>
    <s v="Natural"/>
    <s v="Servicios Profesionales y Apoyo a la gestión"/>
    <s v="Prestar servicios profesionales para realizar procesos de creación,actualización y verificación de la información de los terceros en elmódulo BP de Bogdata, y apoyar otros módulos a cargo de la DirecciónDistrital de Contabilidad que se requiera"/>
    <s v="NO"/>
    <x v="1"/>
  </r>
  <r>
    <s v="ZIVICOF 202103"/>
    <x v="5"/>
    <x v="1028"/>
    <x v="353"/>
    <x v="302"/>
    <n v="80207148"/>
    <x v="11"/>
    <s v="Natural"/>
    <s v="Servicios Profesionales y Apoyo a la gestión"/>
    <s v="Prestar los servicios profesionales especializados para representarjudicial, extrajudicial y/o administrativamente a la SecretaríaDistrital de Hacienda en la atención de procesos de alto impacto dediferente naturaleza, de acuerdo a lo establecido en los estudiosprevios."/>
    <s v="SI"/>
    <x v="1"/>
  </r>
  <r>
    <s v="ZIVICOF 202103"/>
    <x v="5"/>
    <x v="1029"/>
    <x v="355"/>
    <x v="302"/>
    <n v="10298004"/>
    <x v="563"/>
    <s v="Natural"/>
    <s v="Servicios Profesionales y Apoyo a la gestión"/>
    <s v="Prestar servicios profesionales en la definición e implementación deproyectos de infraestructura de Tecnologias de la Información (TI)"/>
    <s v="NO"/>
    <x v="1"/>
  </r>
  <r>
    <s v="ZIVICOF 202103"/>
    <x v="5"/>
    <x v="1030"/>
    <x v="353"/>
    <x v="302"/>
    <n v="53102484"/>
    <x v="564"/>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3"/>
    <x v="5"/>
    <x v="1031"/>
    <x v="353"/>
    <x v="302"/>
    <n v="1015453535"/>
    <x v="565"/>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3"/>
    <x v="5"/>
    <x v="1032"/>
    <x v="353"/>
    <x v="302"/>
    <n v="1000602604"/>
    <x v="566"/>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3"/>
    <x v="5"/>
    <x v="1033"/>
    <x v="354"/>
    <x v="326"/>
    <n v="80751229"/>
    <x v="350"/>
    <s v="Natural"/>
    <s v="Servicios Profesionales y Apoyo a la gestión"/>
    <s v="Prestar los servicios profesionales a la Dirección Financiera delConcejo de Bogotá, D.C., en el cumplimiento de las actividades e Indicadores del plan de acción a cargo del Proceso de Gestión Financiera y del seguimiento y planeación del presupuesto del Concejode Bogotá D.C."/>
    <s v="SI"/>
    <x v="1"/>
  </r>
  <r>
    <s v="ZIVICOF 202103"/>
    <x v="5"/>
    <x v="1034"/>
    <x v="353"/>
    <x v="304"/>
    <n v="53072668"/>
    <x v="567"/>
    <s v="Natural"/>
    <s v="Servicios Profesionales y Apoyo a la gestión"/>
    <s v="Prestar sus servicios profesionales para apoyar la estructuración de laestrategia de ejecución presupuestal en el Distrito Capital con enfoquede género."/>
    <s v="NO"/>
    <x v="1"/>
  </r>
  <r>
    <s v="ZIVICOF 202103"/>
    <x v="5"/>
    <x v="1035"/>
    <x v="354"/>
    <x v="302"/>
    <n v="41758887"/>
    <x v="54"/>
    <s v="Natural"/>
    <s v="Servicios Profesionales y Apoyo a la gestión"/>
    <s v="Prestar servicios para apoyar a la Secretaría Distrital de Hacienda enlas acciones establecidas en el marco del plan anticontrabando delconvenio entre la SDH y la Federación Nacional de Departamentos,relacionadas con la gerencia del plan anticontrabando y el apoyo en laformulación y coordinación de acciones de control de los impuestos alconsumo de cervezas y cigarrillos."/>
    <s v="SI"/>
    <x v="1"/>
  </r>
  <r>
    <s v="ZIVICOF 202103"/>
    <x v="5"/>
    <x v="1036"/>
    <x v="356"/>
    <x v="302"/>
    <n v="1023868148"/>
    <x v="568"/>
    <s v="Natural"/>
    <s v="Servicios Profesionales y Apoyo a la gestión"/>
    <s v="Prestar los servicios profesionales para apoyar la gestión de la defensajudicial de la Subdirección de Gestión Judicial, en lo referente a laatención de tutelas y cumplimiento de fallos judiciales, de acuerdo a loestablecido en los estudios previos."/>
    <s v="NO"/>
    <x v="1"/>
  </r>
  <r>
    <s v="ZIVICOF 202103"/>
    <x v="5"/>
    <x v="1037"/>
    <x v="354"/>
    <x v="302"/>
    <n v="79158381"/>
    <x v="569"/>
    <s v="Natural"/>
    <s v="Servicios Profesionales y Apoyo a la gestión"/>
    <s v="Prestar servicios profesionales especializados en materia jurídica paraacompañar al despacho del Secretario Distrital de Hacienda y a losSubsecretarios a través de análisis y revisión de los asuntosjurídico-administrativos que sean requeridos por el despacho. Así mismo,realizar el acompañamiento, soporte, análisis jurídico a la SDH enasuntos que tenga relación con los temas laborales, y sindicatos de laSDH y la participación de esta incluso a nivel Distrital."/>
    <s v="NO"/>
    <x v="1"/>
  </r>
  <r>
    <s v="ZIVICOF 202103"/>
    <x v="5"/>
    <x v="1038"/>
    <x v="358"/>
    <x v="327"/>
    <n v="52052271"/>
    <x v="570"/>
    <s v="Natural"/>
    <s v="Servicios Profesionales y Apoyo a la gestión"/>
    <s v="Prestar los servicios profesionales para apoyar la gestión de laDirección Distrital de Tesorería, en aspectos relacionados con la planeación financiera, análisis financiero y todas las actividades  que se relacionan  con la operación  financiera  y soporte  enla aplicación Bogdata."/>
    <s v="SI"/>
    <x v="0"/>
  </r>
  <r>
    <s v="ZIVICOF 202103"/>
    <x v="5"/>
    <x v="1039"/>
    <x v="356"/>
    <x v="302"/>
    <n v="51982300"/>
    <x v="417"/>
    <s v="Natural"/>
    <s v="Servicios Profesionales y Apoyo a la gestión"/>
    <s v="Prestar los servicios profesionales para apoyar a la Oficina Asesora deComunicaciones en la producción, difusión y divulgación de contenidosperiodísticos para la gestión del cambio, bajo la nueva solucióntecnológica Bogdata."/>
    <s v="SI"/>
    <x v="0"/>
  </r>
  <r>
    <s v="ZIVICOF 202103"/>
    <x v="5"/>
    <x v="1040"/>
    <x v="359"/>
    <x v="302"/>
    <n v="79793841"/>
    <x v="571"/>
    <s v="Natural"/>
    <s v="Servicios Profesionales y Apoyo a la gestión"/>
    <s v="Prestar los servicios profesionales para apoyar la optimización delnuevo mapa de procesos de la SDH y la definición de estrategias para suimplementación y apropiación."/>
    <s v="NO"/>
    <x v="1"/>
  </r>
  <r>
    <s v="ZIVICOF 202103"/>
    <x v="5"/>
    <x v="1041"/>
    <x v="360"/>
    <x v="302"/>
    <n v="1026273270"/>
    <x v="572"/>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1042"/>
    <x v="356"/>
    <x v="302"/>
    <n v="1064991359"/>
    <x v="573"/>
    <s v="Natural"/>
    <s v="Servicios Profesionales y Apoyo a la gestión"/>
    <s v="Prestar  los servicios profesionales en la Oficina Asesora deComunicaciones en el desarrollo de los procesos relacionados con la administración de la plataforma tecnológica que permita la actualización, organización y publicación de contenidos informativos ycorporativos en el portal web del Concejo de Bogotá D.C., en el marco delos lineamientos establecidos en la estrategia de Gobierno en Línea y elSistema de Gestión de Calidad de la Corporación."/>
    <s v="NO"/>
    <x v="1"/>
  </r>
  <r>
    <s v="ZIVICOF 202103"/>
    <x v="5"/>
    <x v="1043"/>
    <x v="361"/>
    <x v="302"/>
    <n v="80171634"/>
    <x v="193"/>
    <s v="Natural"/>
    <s v="Servicios Profesionales y Apoyo a la gestión"/>
    <s v="Prestar los servicios profesionales para el desarrollo de actividades deseguimiento a la gestión, evaluación de planes y programas, realizaciónde informes y estudios, proyección de actos administrativos ymejoramiento de procesos."/>
    <s v="SI"/>
    <x v="1"/>
  </r>
  <r>
    <s v="ZIVICOF 202103"/>
    <x v="5"/>
    <x v="1044"/>
    <x v="361"/>
    <x v="302"/>
    <n v="79557607"/>
    <x v="313"/>
    <s v="Natural"/>
    <s v="Servicios Profesionales y Apoyo a la gestión"/>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s v="SI"/>
    <x v="1"/>
  </r>
  <r>
    <s v="ZIVICOF 202103"/>
    <x v="5"/>
    <x v="1045"/>
    <x v="360"/>
    <x v="328"/>
    <n v="52915802"/>
    <x v="574"/>
    <s v="Natural"/>
    <s v="Servicios Profesionales y Apoyo a la gestión"/>
    <s v="Prestar los servicios profesionales para desarrollar y ejecutar lasactividades relacionadas con el proceso de provisión de la planta depersonal, de la Secretaría Distrital de Hacienda."/>
    <s v="SI"/>
    <x v="0"/>
  </r>
  <r>
    <s v="ZIVICOF 202103"/>
    <x v="5"/>
    <x v="1046"/>
    <x v="360"/>
    <x v="328"/>
    <n v="36066378"/>
    <x v="575"/>
    <s v="Natural"/>
    <s v="Servicios Profesionales y Apoyo a la gestión"/>
    <s v="Prestar los servicios profesionales para desarrollar y ejecutar lasactividades relacionadas con el proceso de provisión de la planta depersonal, de la Secretaría Distrital de Hacienda."/>
    <s v="SI"/>
    <x v="1"/>
  </r>
  <r>
    <s v="ZIVICOF 202103"/>
    <x v="5"/>
    <x v="1047"/>
    <x v="361"/>
    <x v="302"/>
    <n v="79973879"/>
    <x v="469"/>
    <s v="Natural"/>
    <s v="Servicios Profesionales y Apoyo a la gestión"/>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s v="SI"/>
    <x v="1"/>
  </r>
  <r>
    <s v="ZIVICOF 202103"/>
    <x v="5"/>
    <x v="1048"/>
    <x v="361"/>
    <x v="302"/>
    <n v="52030615"/>
    <x v="576"/>
    <s v="Natural"/>
    <s v="Servicios Profesionales y Apoyo a la gestión"/>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s v="NO"/>
    <x v="1"/>
  </r>
  <r>
    <s v="ZIVICOF 202103"/>
    <x v="5"/>
    <x v="1049"/>
    <x v="362"/>
    <x v="302"/>
    <n v="52487823"/>
    <x v="315"/>
    <s v="Natural"/>
    <s v="Servicios Profesionales y Apoyo a la gestión"/>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s v="SI"/>
    <x v="1"/>
  </r>
  <r>
    <s v="ZIVICOF 202103"/>
    <x v="5"/>
    <x v="1050"/>
    <x v="361"/>
    <x v="302"/>
    <n v="52557015"/>
    <x v="577"/>
    <s v="Natural"/>
    <s v="Servicios Profesionales y Apoyo a la gestión"/>
    <s v="Prestar servicios Profesionales de apoyo en la coordinación operativapara el seguimiento, realización de informes y la formalizaciónempresarial, relacionado con el diligenciamiento y registro enterritorio de la Secretaría Distrital de Hacienda, con ocasión a  laactualización y soporte de los servicios brindados por la entidad."/>
    <s v="NO"/>
    <x v="1"/>
  </r>
  <r>
    <s v="ZIVICOF 202103"/>
    <x v="5"/>
    <x v="1051"/>
    <x v="361"/>
    <x v="307"/>
    <n v="1014229318"/>
    <x v="330"/>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SI"/>
    <x v="1"/>
  </r>
  <r>
    <s v="ZIVICOF 202103"/>
    <x v="5"/>
    <x v="1052"/>
    <x v="363"/>
    <x v="302"/>
    <n v="52426794"/>
    <x v="578"/>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3"/>
    <x v="361"/>
    <x v="307"/>
    <n v="1014254420"/>
    <x v="579"/>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4"/>
    <x v="361"/>
    <x v="307"/>
    <n v="1033805504"/>
    <x v="580"/>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5"/>
    <x v="361"/>
    <x v="307"/>
    <n v="52744076"/>
    <x v="581"/>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6"/>
    <x v="361"/>
    <x v="307"/>
    <n v="52273734"/>
    <x v="582"/>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7"/>
    <x v="361"/>
    <x v="307"/>
    <n v="1065005874"/>
    <x v="583"/>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8"/>
    <x v="361"/>
    <x v="307"/>
    <n v="1024591996"/>
    <x v="584"/>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59"/>
    <x v="361"/>
    <x v="307"/>
    <n v="52501527"/>
    <x v="585"/>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0"/>
    <x v="361"/>
    <x v="307"/>
    <n v="1019140760"/>
    <x v="586"/>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1"/>
    <x v="364"/>
    <x v="302"/>
    <n v="52353398"/>
    <x v="587"/>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2"/>
    <x v="361"/>
    <x v="307"/>
    <n v="1013679859"/>
    <x v="588"/>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3"/>
    <x v="361"/>
    <x v="307"/>
    <n v="1032448634"/>
    <x v="589"/>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4"/>
    <x v="362"/>
    <x v="329"/>
    <n v="1022412122"/>
    <x v="255"/>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SI"/>
    <x v="1"/>
  </r>
  <r>
    <s v="ZIVICOF 202103"/>
    <x v="5"/>
    <x v="1065"/>
    <x v="361"/>
    <x v="307"/>
    <n v="52254577"/>
    <x v="590"/>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6"/>
    <x v="361"/>
    <x v="307"/>
    <n v="1014267777"/>
    <x v="591"/>
    <s v="Natural"/>
    <s v="Servicios Profesionales y Apoyo a la gestión"/>
    <s v="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
    <s v="NO"/>
    <x v="1"/>
  </r>
  <r>
    <s v="ZIVICOF 202103"/>
    <x v="5"/>
    <x v="1067"/>
    <x v="360"/>
    <x v="330"/>
    <n v="80195849"/>
    <x v="592"/>
    <s v="Natural"/>
    <s v="Servicios Profesionales y Apoyo a la gestión"/>
    <s v="Prestar servicios profesionales para apoyar la gestión de la DirecciónDistrital de Tesorería, en aspectos relacionados con la asesoríajurídica que requiere la supervisión de los convenios suscritos para ladispersión de transferencias monetarias a favor de la poblaciónbeneficiaria del Sistema Distrital Bogotá Solidaria, el plan estratégicode ingreso mínimo garantizado y demás actividades legales que requierael despacho de la Tesorería."/>
    <s v="SI"/>
    <x v="0"/>
  </r>
  <r>
    <s v="ZIVICOF 202103"/>
    <x v="5"/>
    <x v="1068"/>
    <x v="360"/>
    <x v="302"/>
    <n v="1024530851"/>
    <x v="224"/>
    <s v="Natural"/>
    <s v="Servicios Profesionales y Apoyo a la gestión"/>
    <s v="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
    <s v="SI"/>
    <x v="1"/>
  </r>
  <r>
    <s v="ZIVICOF 202103"/>
    <x v="5"/>
    <x v="1069"/>
    <x v="360"/>
    <x v="302"/>
    <n v="1032456288"/>
    <x v="379"/>
    <s v="Natural"/>
    <s v="Servicios Profesionales y Apoyo a la gestión"/>
    <s v="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
    <s v="SI"/>
    <x v="1"/>
  </r>
  <r>
    <s v="ZIVICOF 202103"/>
    <x v="5"/>
    <x v="1070"/>
    <x v="360"/>
    <x v="328"/>
    <n v="33223348"/>
    <x v="593"/>
    <s v="Natural"/>
    <s v="Servicios Profesionales y Apoyo a la gestión"/>
    <s v="Prestar los servicios profesionales para desarrollar y ejecutar lasactividades relacionadas con el proceso de provisión de la planta depersonal, de la Secretaría Distrital de Hacienda."/>
    <s v="SI"/>
    <x v="0"/>
  </r>
  <r>
    <s v="ZIVICOF 202103"/>
    <x v="5"/>
    <x v="1071"/>
    <x v="361"/>
    <x v="307"/>
    <n v="11227684"/>
    <x v="594"/>
    <s v="Natural"/>
    <s v="Servicios Profesionales y Apoyo a la gestión"/>
    <s v="Prestar los servicios profesionales para el desarrollo de actividades deseguimiento a la gestión tributaria y administrativa y apoyo enrespuestas a solicitudes en temas tributarios, atención a ciudadanos,realización de informes, mejoramiento de procesos y gestión contractual."/>
    <s v="NO"/>
    <x v="1"/>
  </r>
  <r>
    <s v="ZIVICOF 202103"/>
    <x v="5"/>
    <x v="1072"/>
    <x v="361"/>
    <x v="307"/>
    <n v="37290748"/>
    <x v="378"/>
    <s v="Natural"/>
    <s v="Servicios Profesionales y Apoyo a la gestión"/>
    <s v="Prestar los servicios profesionales para el desarrollo de actividades deseguimiento a la gestión tributaria y administrativa y apoyo enrespuestas a solicitudes en temas tributarios, atención a ciudadanos,realización de informes, mejoramiento de procesos y gestión contractual."/>
    <s v="SI"/>
    <x v="0"/>
  </r>
  <r>
    <s v="ZIVICOF 202103"/>
    <x v="5"/>
    <x v="1073"/>
    <x v="361"/>
    <x v="331"/>
    <n v="1010160832"/>
    <x v="309"/>
    <s v="Natural"/>
    <s v="Servicios Profesionales y Apoyo a la gestión"/>
    <s v="Prestar los servicios profesionales para apoyar técnicamente en la etapaprecontractual y apoyo a la supervisión de contratos que sean asignadosa la Subdirección Administrativa y Financiera y apoyo a las actividadesque se generen en relación con el funcionamiento de la infraestructuraeléctrica de la Entidad y del Centro Administrativo Distrital - CAD, deconformidad con los procedimientos y lineamientos establecidos."/>
    <s v="SI"/>
    <x v="1"/>
  </r>
  <r>
    <s v="ZIVICOF 202103"/>
    <x v="5"/>
    <x v="1074"/>
    <x v="360"/>
    <x v="328"/>
    <n v="52532314"/>
    <x v="595"/>
    <s v="Natural"/>
    <s v="Servicios Profesionales y Apoyo a la gestión"/>
    <s v="Prestar servicios profesionales para apoyar las actividades relacionadascon la gestión de los sistemas de información financiera que administrala Subdirección Administrativa y Financiera, de conformidad a losprocedimientos, guías y normatividad vigentes."/>
    <s v="SI"/>
    <x v="0"/>
  </r>
  <r>
    <s v="ZIVICOF 202103"/>
    <x v="5"/>
    <x v="1075"/>
    <x v="365"/>
    <x v="332"/>
    <n v="1032457638"/>
    <x v="596"/>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76"/>
    <x v="365"/>
    <x v="332"/>
    <n v="52383129"/>
    <x v="597"/>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77"/>
    <x v="360"/>
    <x v="328"/>
    <n v="29109437"/>
    <x v="598"/>
    <s v="Natural"/>
    <s v="Servicios Profesionales y Apoyo a la gestión"/>
    <s v="Prestar los servicios profesionales a la Subdirección del Talento Humanopara adelantar las actividades requeridas para la provisión de empleosde la planta temporal de la Secretaria Distrital de Hacienda."/>
    <s v="NO"/>
    <x v="1"/>
  </r>
  <r>
    <s v="ZIVICOF 202103"/>
    <x v="5"/>
    <x v="1078"/>
    <x v="360"/>
    <x v="328"/>
    <n v="52198118"/>
    <x v="599"/>
    <s v="Natural"/>
    <s v="Servicios Profesionales y Apoyo a la gestión"/>
    <s v="Prestar los servicios profesionales a la Subdirección del Talento Humanopara adelantar las actividades requeridas para la provisión de empleosde la planta temporal de la Secretaria Distrital de Hacienda."/>
    <s v="NO"/>
    <x v="1"/>
  </r>
  <r>
    <s v="ZIVICOF 202103"/>
    <x v="5"/>
    <x v="1079"/>
    <x v="360"/>
    <x v="328"/>
    <n v="80038238"/>
    <x v="600"/>
    <s v="Natural"/>
    <s v="Servicios Profesionales y Apoyo a la gestión"/>
    <s v="Prestar servicios profesionales a la Subdirección del Talento Humanopara desarrollar las actividades requeridas para cumplir con laprovisión de empleos en la modalidad de encargo en la planta de personalde la entidad."/>
    <s v="SI"/>
    <x v="0"/>
  </r>
  <r>
    <s v="ZIVICOF 202103"/>
    <x v="5"/>
    <x v="1080"/>
    <x v="364"/>
    <x v="333"/>
    <n v="1018424019"/>
    <x v="601"/>
    <s v="Natural"/>
    <s v="Servicios Profesionales y Apoyo a la gestión"/>
    <s v="Prestar servicios profesionales a la Subdirección del Talento Humanopara desarrollar las actividades requeridas para cumplir con laprovisión de empleos en la modalidad de encargo en la planta de personalde la entidad."/>
    <s v="SI"/>
    <x v="1"/>
  </r>
  <r>
    <s v="ZIVICOF 202103"/>
    <x v="5"/>
    <x v="1081"/>
    <x v="366"/>
    <x v="302"/>
    <n v="79797614"/>
    <x v="173"/>
    <s v="Natural"/>
    <s v="Servicios Profesionales y Apoyo a la gestión"/>
    <s v="Prestar servicios profesionales para la implementación del SIC en sucomponente Plan de Preservación de Documentos Electrónicos de laSecretaria Distrital de Hacienda"/>
    <s v="SI"/>
    <x v="1"/>
  </r>
  <r>
    <s v="ZIVICOF 202103"/>
    <x v="5"/>
    <x v="1082"/>
    <x v="367"/>
    <x v="302"/>
    <n v="52695323"/>
    <x v="602"/>
    <s v="Natural"/>
    <s v="Servicios Profesionales y Apoyo a la gestión"/>
    <s v="Prestar los servicios profesionales para apoyar a la Oficina Asesora deComunicaciones en la atención y administración de redes sociales, parala gestión del cambio, bajo la nueva solución tecnológica Bogdata y enel rediseño de la página web de la Secretaría Distrital de Hacienda "/>
    <s v="NO"/>
    <x v="1"/>
  </r>
  <r>
    <s v="ZIVICOF 202103"/>
    <x v="5"/>
    <x v="1083"/>
    <x v="361"/>
    <x v="334"/>
    <n v="52622600"/>
    <x v="603"/>
    <s v="Natural"/>
    <s v="Servicios Profesionales y Apoyo a la gestión"/>
    <s v="Prestar los servicios profesionales para desarrollar y ejecutar lasactividades relacionadas con el proceso de provisión de la planta depersonal, de la Secretaría Distrital de Hacienda."/>
    <s v="SI"/>
    <x v="1"/>
  </r>
  <r>
    <s v="ZIVICOF 202103"/>
    <x v="5"/>
    <x v="1084"/>
    <x v="364"/>
    <x v="333"/>
    <n v="52105772"/>
    <x v="604"/>
    <s v="Natural"/>
    <s v="Servicios Profesionales y Apoyo a la gestión"/>
    <s v="Prestar los servicios profesionales para desarrollar y ejecutar lasactividades relacionadas con el proceso de provisión de la planta depersonal, de la Secretaría Distrital de Hacienda."/>
    <s v="NO"/>
    <x v="1"/>
  </r>
  <r>
    <s v="ZIVICOF 202103"/>
    <x v="5"/>
    <x v="1085"/>
    <x v="361"/>
    <x v="302"/>
    <n v="1032417308"/>
    <x v="384"/>
    <s v="Natural"/>
    <s v="Servicios Profesionales y Apoyo a la gestión"/>
    <s v="Prestar los servicios profesionales para el análisis, actualización ydesarrollo en el manejo de bases de datos y actividades de seguimiento ala gestión para la Oficina de Depuración de Cartera"/>
    <s v="SI"/>
    <x v="0"/>
  </r>
  <r>
    <s v="ZIVICOF 202103"/>
    <x v="5"/>
    <x v="1086"/>
    <x v="359"/>
    <x v="302"/>
    <n v="1012407727"/>
    <x v="605"/>
    <s v="Natural"/>
    <s v="Servicios Profesionales y Apoyo a la gestión"/>
    <s v="Prestar los servicios profesionales al despacho del Secretario Distritalde Hacienda para asesorar el análisis, consolidación y proyección dedocumentos económicos y en el desarrollo del esquema de Ingreso MínimoGarantizado de acuerdo con lo establecido en el Plan Distrital deDesarrollo, avanzando en la construcción de insumos para el análisis desu implementación y ejecución."/>
    <s v="NO"/>
    <x v="1"/>
  </r>
  <r>
    <s v="ZIVICOF 202103"/>
    <x v="5"/>
    <x v="1087"/>
    <x v="365"/>
    <x v="332"/>
    <n v="1020727284"/>
    <x v="425"/>
    <s v="Natural"/>
    <s v="Servicios Profesionales y Apoyo a la gestión"/>
    <s v="Prestar los servicios de digitación, consolidación y registro deinformación de carácter laboral a través de medios ofimáticos, conrelación a los Archivos recibidos de la EDIS."/>
    <s v="SI"/>
    <x v="1"/>
  </r>
  <r>
    <s v="ZIVICOF 202103"/>
    <x v="5"/>
    <x v="1088"/>
    <x v="365"/>
    <x v="332"/>
    <n v="53925313"/>
    <x v="606"/>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89"/>
    <x v="365"/>
    <x v="332"/>
    <n v="1032405703"/>
    <x v="607"/>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0"/>
    <x v="365"/>
    <x v="332"/>
    <n v="39762523"/>
    <x v="608"/>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1"/>
    <x v="365"/>
    <x v="332"/>
    <n v="52492352"/>
    <x v="427"/>
    <s v="Natural"/>
    <s v="Servicios Profesionales y Apoyo a la gestión"/>
    <s v="Prestar los servicios de digitación, consolidación y registro deinformación de carácter laboral a través de medios ofimáticos, conrelación a los Archivos recibidos de la EDIS."/>
    <s v="SI"/>
    <x v="0"/>
  </r>
  <r>
    <s v="ZIVICOF 202103"/>
    <x v="5"/>
    <x v="1092"/>
    <x v="365"/>
    <x v="332"/>
    <n v="1015410535"/>
    <x v="609"/>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3"/>
    <x v="365"/>
    <x v="332"/>
    <n v="52100789"/>
    <x v="610"/>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4"/>
    <x v="365"/>
    <x v="332"/>
    <n v="1032391069"/>
    <x v="611"/>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5"/>
    <x v="365"/>
    <x v="332"/>
    <n v="52907563"/>
    <x v="612"/>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6"/>
    <x v="365"/>
    <x v="332"/>
    <n v="52118161"/>
    <x v="613"/>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7"/>
    <x v="365"/>
    <x v="332"/>
    <n v="1023862195"/>
    <x v="614"/>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8"/>
    <x v="365"/>
    <x v="332"/>
    <n v="1014254556"/>
    <x v="615"/>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099"/>
    <x v="365"/>
    <x v="332"/>
    <n v="1026272691"/>
    <x v="616"/>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100"/>
    <x v="365"/>
    <x v="332"/>
    <n v="52200832"/>
    <x v="617"/>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101"/>
    <x v="365"/>
    <x v="332"/>
    <n v="1024465856"/>
    <x v="618"/>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102"/>
    <x v="364"/>
    <x v="302"/>
    <n v="37753415"/>
    <x v="619"/>
    <s v="Natural"/>
    <s v="Servicios Profesionales y Apoyo a la gestión"/>
    <s v="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
    <s v="NO"/>
    <x v="1"/>
  </r>
  <r>
    <s v="ZIVICOF 202103"/>
    <x v="5"/>
    <x v="1103"/>
    <x v="362"/>
    <x v="302"/>
    <n v="19412186"/>
    <x v="620"/>
    <s v="Natural"/>
    <s v="Servicios Profesionales y Apoyo a la gestión"/>
    <s v="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
    <s v="NO"/>
    <x v="1"/>
  </r>
  <r>
    <s v="ZIVICOF 202103"/>
    <x v="5"/>
    <x v="1104"/>
    <x v="363"/>
    <x v="302"/>
    <n v="1030592062"/>
    <x v="621"/>
    <s v="Natural"/>
    <s v="Servicios Profesionales y Apoyo a la gestión"/>
    <s v="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
    <s v="NO"/>
    <x v="1"/>
  </r>
  <r>
    <s v="ZIVICOF 202103"/>
    <x v="5"/>
    <x v="1105"/>
    <x v="364"/>
    <x v="302"/>
    <n v="79420926"/>
    <x v="622"/>
    <s v="Natural"/>
    <s v="Servicios Profesionales y Apoyo a la gestión"/>
    <s v="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
    <s v="NO"/>
    <x v="1"/>
  </r>
  <r>
    <s v="ZIVICOF 202103"/>
    <x v="5"/>
    <x v="1106"/>
    <x v="365"/>
    <x v="332"/>
    <n v="1032426630"/>
    <x v="623"/>
    <s v="Natural"/>
    <s v="Servicios Profesionales y Apoyo a la gestión"/>
    <s v="Prestar los servicios de digitación, consolidación y registro deinformación de carácter laboral a través de medios ofimáticos, conrelación a los Archivos recibidos de la EDIS."/>
    <s v="NO"/>
    <x v="1"/>
  </r>
  <r>
    <s v="ZIVICOF 202103"/>
    <x v="5"/>
    <x v="1107"/>
    <x v="368"/>
    <x v="302"/>
    <n v="52480985"/>
    <x v="624"/>
    <s v="Natural"/>
    <s v="Servicios Profesionales y Apoyo a la gestión"/>
    <s v="Prestar los servicios profesionales para apoyar a la Oficina Asesora deComunicaciones en el rediseño y reestructuración de los sitios web eIntranet de la Secretaría Distrital de Hacienda como estrategia degestión del cambio, bajo la nueva solución tecnológica Bogdata."/>
    <s v="NO"/>
    <x v="1"/>
  </r>
  <r>
    <s v="ZIVICOF 202103"/>
    <x v="5"/>
    <x v="1108"/>
    <x v="365"/>
    <x v="332"/>
    <n v="52214542"/>
    <x v="424"/>
    <s v="Natural"/>
    <s v="Servicios Profesionales y Apoyo a la gestión"/>
    <s v="Prestar los servicios de digitación, consolidación y registro deinformación de carácter laboral a través de medios ofimáticos, conrelación a los Archivos recibidos de la EDIS."/>
    <s v="SI"/>
    <x v="1"/>
  </r>
  <r>
    <s v="ZIVICOF 202104"/>
    <x v="5"/>
    <x v="1109"/>
    <x v="369"/>
    <x v="335"/>
    <n v="23493292"/>
    <x v="625"/>
    <s v="Natural"/>
    <s v="Servicios Profesionales y Apoyo a la gestión"/>
    <s v="Prestar los servicios profesionales para apoyar la planificación,orientación y ejecución del proceso de provisión de empleos de la plantade personal de la Secretaría Distrital de Hacienda, a través de lasdiferentes modalidades del sistema de empleo público."/>
    <s v="NO"/>
    <x v="1"/>
  </r>
  <r>
    <s v="ZIVICOF 202104"/>
    <x v="5"/>
    <x v="1110"/>
    <x v="363"/>
    <x v="302"/>
    <n v="80035939"/>
    <x v="626"/>
    <s v="Natural"/>
    <s v="Servicios Profesionales y Apoyo a la gestión"/>
    <s v="Prestar los servicios para apoyar a la Oficina Asesora de Comunicacionesen las actividades de comunicación interna y externa, y el manejo deredes sociales para la gestión del cambio, bajo la nueva solucióntecnológica Bogdata"/>
    <s v="NO"/>
    <x v="1"/>
  </r>
  <r>
    <s v="ZIVICOF 202103"/>
    <x v="5"/>
    <x v="1111"/>
    <x v="363"/>
    <x v="302"/>
    <n v="1123632314"/>
    <x v="627"/>
    <s v="Natural"/>
    <s v="Servicios Profesionales y Apoyo a la gestión"/>
    <s v="Prestar servicios profesionales al despacho del Secretario Distrital deHacienda, en la implementación del Sistema de Bogotá solidaria en casa,apoyando el desarrollo de las actividades, necesarias en la ejecución yseguimiento del sistema, en el marco de los indicadores de gestión delPlan de Desarrollo en el Sector Hacienda y los requerimientosespecíficos del Despacho del Secretario en lo relativo a la evolucióndel Sistema."/>
    <s v="NO"/>
    <x v="1"/>
  </r>
  <r>
    <s v="ZIVICOF 202103"/>
    <x v="5"/>
    <x v="1112"/>
    <x v="370"/>
    <x v="336"/>
    <n v="17195873"/>
    <x v="487"/>
    <s v="Natural"/>
    <s v="Servicios Profesionales y Apoyo a la gestión"/>
    <s v="Prestar los servicios profesionales para apoyar la estructuración de laestrategia de seguimiento y evaluación de la calidad del gasto públicoen el Distrito Capital con enfoque participativo."/>
    <s v="SI"/>
    <x v="1"/>
  </r>
  <r>
    <s v="ZIVICOF 202104"/>
    <x v="5"/>
    <x v="1113"/>
    <x v="371"/>
    <x v="337"/>
    <n v="900170405"/>
    <x v="628"/>
    <s v="Natural"/>
    <s v="Servicios Profesionales y Apoyo a la gestión"/>
    <s v="Realizar exámenes médicos ocupacionales y complementarios igualmente laaplicación de vacunas para funcionarios y contratistas de la SecretaríaDistrital de Hacienda."/>
    <s v="NO"/>
    <x v="1"/>
  </r>
  <r>
    <s v="ZIVICOF 202103"/>
    <x v="5"/>
    <x v="1114"/>
    <x v="368"/>
    <x v="310"/>
    <n v="80871952"/>
    <x v="226"/>
    <s v="Natural"/>
    <s v="Servicios Profesionales y Apoyo a la gestión"/>
    <s v="Prestar los servicios profesionales para apoyar la gestión de lasactividades ambientales a cargo de la Secretaria Distrital de Hacienda yapoyo a la supervisión de los contratos asignados a la SubdirecciónAdministrativa y Financiera, en el seguimiento de las obligaciones enmateria ambiental y los relacionados con la calidad del agua en laEntidad, de conformidad a los procedimientos, guías y Normatividadvigentes."/>
    <s v="SI"/>
    <x v="0"/>
  </r>
  <r>
    <s v="ZIVICOF 202103"/>
    <x v="5"/>
    <x v="1115"/>
    <x v="370"/>
    <x v="302"/>
    <n v="79304041"/>
    <x v="349"/>
    <s v="Natural"/>
    <s v="Servicios Profesionales y Apoyo a la gestión"/>
    <s v="Prestar servicios profesionales para apoyar la coordinación de lasactividades requeridas para el proceso de implementación y puesta enoperación del proyecto Core Tributario y ERP - Bogdata- en la SecretaríaDistrital de Hacienda."/>
    <s v="SI"/>
    <x v="0"/>
  </r>
  <r>
    <s v="ZIVICOF 202104"/>
    <x v="5"/>
    <x v="1116"/>
    <x v="369"/>
    <x v="302"/>
    <n v="19497841"/>
    <x v="629"/>
    <s v="Natural"/>
    <s v="Servicios Profesionales y Apoyo a la gestión"/>
    <s v="Prestar los servicios profesionales para apoyar a la Oficina Asesora deComunicaciones en el diseño e implementación de una estrategia para elmejoramiento de la política de servicio al cliente con enfoque degestión del cambio organizacional, bajo la nueva solución tecnológicaBogdata."/>
    <s v="NO"/>
    <x v="1"/>
  </r>
  <r>
    <s v="ZIVICOF 202104"/>
    <x v="5"/>
    <x v="1117"/>
    <x v="366"/>
    <x v="302"/>
    <n v="79946884"/>
    <x v="630"/>
    <s v="Natural"/>
    <s v="Servicios Profesionales y Apoyo a la gestión"/>
    <s v="Prestar los servicios profesionales de soporte y análisis jurídico paraadelantar los procesos administrativos y la generación de conceptos eintervenciones que se deban llevar a cabo en el marco de las actuacionesde la Corporación y de acuerdo con la normatividad vigente."/>
    <s v="NO"/>
    <x v="1"/>
  </r>
  <r>
    <s v="ZIVICOF 202104"/>
    <x v="5"/>
    <x v="1118"/>
    <x v="372"/>
    <x v="302"/>
    <n v="52856121"/>
    <x v="631"/>
    <s v="Natural"/>
    <s v="Servicios Profesionales y Apoyo a la gestión"/>
    <s v="Prestar los servicios profesionales para el desarrollo de los procesostécnicos y administrativos requeridos para la implemenación del plan decomunicaciones de la Corporación, de conformidad con los lineamientosdefinidos para tal efecto."/>
    <s v="NO"/>
    <x v="1"/>
  </r>
  <r>
    <s v="ZIVICOF 202104"/>
    <x v="5"/>
    <x v="1119"/>
    <x v="373"/>
    <x v="302"/>
    <n v="1018422757"/>
    <x v="359"/>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SI"/>
    <x v="1"/>
  </r>
  <r>
    <s v="ZIVICOF 202104"/>
    <x v="5"/>
    <x v="1120"/>
    <x v="373"/>
    <x v="302"/>
    <n v="1019136871"/>
    <x v="632"/>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SI"/>
    <x v="1"/>
  </r>
  <r>
    <s v="ZIVICOF 202104"/>
    <x v="5"/>
    <x v="1121"/>
    <x v="373"/>
    <x v="302"/>
    <n v="52157283"/>
    <x v="633"/>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22"/>
    <x v="373"/>
    <x v="302"/>
    <n v="1031178430"/>
    <x v="634"/>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23"/>
    <x v="373"/>
    <x v="302"/>
    <n v="52340146"/>
    <x v="635"/>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24"/>
    <x v="373"/>
    <x v="302"/>
    <n v="52494694"/>
    <x v="636"/>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25"/>
    <x v="373"/>
    <x v="302"/>
    <n v="40031294"/>
    <x v="637"/>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26"/>
    <x v="373"/>
    <x v="302"/>
    <n v="1014203365"/>
    <x v="346"/>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SI"/>
    <x v="1"/>
  </r>
  <r>
    <s v="ZIVICOF 202104"/>
    <x v="5"/>
    <x v="1127"/>
    <x v="373"/>
    <x v="302"/>
    <n v="1022347430"/>
    <x v="638"/>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28"/>
    <x v="373"/>
    <x v="302"/>
    <n v="52146724"/>
    <x v="264"/>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SI"/>
    <x v="1"/>
  </r>
  <r>
    <s v="ZIVICOF 202104"/>
    <x v="5"/>
    <x v="1129"/>
    <x v="373"/>
    <x v="302"/>
    <n v="1019029437"/>
    <x v="639"/>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0"/>
    <x v="371"/>
    <x v="302"/>
    <n v="79629653"/>
    <x v="241"/>
    <s v="Natural"/>
    <s v="Servicios Profesionales y Apoyo a la gestión"/>
    <s v="Prestar los servicios profesionales en el proceso de revisión, análisisy evaluación de las historias laborales de los funcionarios del Concejode Bogotá, para la definición técnica y jurídica del cumplimiento de losrequisitos en los diferentes regímenes de pensión."/>
    <s v="SI"/>
    <x v="1"/>
  </r>
  <r>
    <s v="ZIVICOF 202104"/>
    <x v="5"/>
    <x v="1131"/>
    <x v="374"/>
    <x v="302"/>
    <n v="3380280"/>
    <x v="640"/>
    <s v="Natural"/>
    <s v="Servicios Profesionales y Apoyo a la gestión"/>
    <s v="Prestar servicios profesionales en el seguimiento, acompañamiento yrecibo de los desarrollos ABAP realizados en la implementación del CORETributario y ERP -Bogdata- para la Secretaría Distrital de Hacienda"/>
    <s v="NO"/>
    <x v="1"/>
  </r>
  <r>
    <s v="ZIVICOF 202104"/>
    <x v="5"/>
    <x v="1132"/>
    <x v="375"/>
    <x v="302"/>
    <n v="79319640"/>
    <x v="641"/>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3"/>
    <x v="376"/>
    <x v="302"/>
    <n v="1023893463"/>
    <x v="642"/>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4"/>
    <x v="373"/>
    <x v="302"/>
    <n v="1031168502"/>
    <x v="324"/>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SI"/>
    <x v="0"/>
  </r>
  <r>
    <s v="ZIVICOF 202104"/>
    <x v="5"/>
    <x v="1135"/>
    <x v="374"/>
    <x v="302"/>
    <n v="1032433951"/>
    <x v="643"/>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6"/>
    <x v="373"/>
    <x v="302"/>
    <n v="1032372601"/>
    <x v="644"/>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7"/>
    <x v="373"/>
    <x v="302"/>
    <n v="1024488473"/>
    <x v="645"/>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8"/>
    <x v="373"/>
    <x v="302"/>
    <n v="1032392294"/>
    <x v="646"/>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39"/>
    <x v="376"/>
    <x v="302"/>
    <n v="51964871"/>
    <x v="332"/>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SI"/>
    <x v="1"/>
  </r>
  <r>
    <s v="ZIVICOF 202104"/>
    <x v="5"/>
    <x v="1140"/>
    <x v="373"/>
    <x v="302"/>
    <n v="1019081525"/>
    <x v="647"/>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1"/>
    <x v="373"/>
    <x v="302"/>
    <n v="1026585578"/>
    <x v="648"/>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2"/>
    <x v="373"/>
    <x v="302"/>
    <n v="1030626727"/>
    <x v="649"/>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3"/>
    <x v="374"/>
    <x v="302"/>
    <n v="1010202220"/>
    <x v="650"/>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4"/>
    <x v="377"/>
    <x v="302"/>
    <n v="1010208326"/>
    <x v="651"/>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5"/>
    <x v="377"/>
    <x v="302"/>
    <n v="1026283645"/>
    <x v="652"/>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6"/>
    <x v="378"/>
    <x v="302"/>
    <n v="52712024"/>
    <x v="653"/>
    <s v="Natural"/>
    <s v="Servicios Profesionales y Apoyo a la gestión"/>
    <s v="Prestar servicios de apoyo operativo en la formalización empresarialrelacionadas con las diligencias de registro en territorio de laSecretaria Distrital de Hacienda, con ocasión a  la actualización ysoporte de los servicios brindados por la entidad."/>
    <s v="NO"/>
    <x v="1"/>
  </r>
  <r>
    <s v="ZIVICOF 202104"/>
    <x v="5"/>
    <x v="1147"/>
    <x v="371"/>
    <x v="302"/>
    <n v="1144070352"/>
    <x v="654"/>
    <s v="Natural"/>
    <s v="Servicios Profesionales y Apoyo a la gestión"/>
    <s v="Prestar servicios profesionales al despacho del Secretario Distrital deHacienda en la operación del Sistema Distrital Bogotá Solidaria así comodel Esquema del Ingreso Mínimo Garantizado de acuerdo a lo establecidoen el Plan Distrital de Desarrollo, desarrollando las actividadesnecesarias para la consolidación del esquema de IMG, su funcionamiento,integración con distintos programas del distrito y su la contabilizaciónde sus recursos, en el marco de los indicadores de gestión del Plan deDesarrollo en el Sector Hacienda y los requerimientos específicos delDespacho del Secretario en lo relativo al mencionado esquema y surelación con la estrategia de reducción de la pobreza en el distrito."/>
    <s v="NO"/>
    <x v="1"/>
  </r>
  <r>
    <s v="ZIVICOF 202104"/>
    <x v="5"/>
    <x v="1148"/>
    <x v="379"/>
    <x v="302"/>
    <n v="80236108"/>
    <x v="655"/>
    <s v="Natural"/>
    <s v="Servicios Profesionales y Apoyo a la gestión"/>
    <s v="Prestar los servicios profesionales en el monitoreo y análisis de laestrategia de comunicaciones y manejo de los medios digitales establecidos en la Corporación."/>
    <s v="NO"/>
    <x v="1"/>
  </r>
  <r>
    <s v="ZIVICOF 202104"/>
    <x v="5"/>
    <x v="1149"/>
    <x v="377"/>
    <x v="338"/>
    <n v="1032364276"/>
    <x v="656"/>
    <s v="Natural"/>
    <s v="Servicios Profesionales y Apoyo a la gestión"/>
    <s v="Prestar los servicios profesionales para apoyar a la Oficina deComunicaciones del Concejo de Bogotá D.C. en las actividades relacionadas con la elaboración de piezas comunicativas y demás actividades relacionadas con el plan de comunicaciones de la Corporación."/>
    <s v="NO"/>
    <x v="1"/>
  </r>
  <r>
    <s v="ZIVICOF 202104"/>
    <x v="5"/>
    <x v="1150"/>
    <x v="380"/>
    <x v="302"/>
    <n v="52795322"/>
    <x v="657"/>
    <s v="Natural"/>
    <s v="Servicios Profesionales y Apoyo a la gestión"/>
    <s v="Prestar servicios profesionales de soporte jurídico a los procesos acargo de la Subdirección del Talento Humano"/>
    <s v="NO"/>
    <x v="1"/>
  </r>
  <r>
    <s v="ZIVICOF 202104"/>
    <x v="5"/>
    <x v="1151"/>
    <x v="375"/>
    <x v="302"/>
    <n v="1073693483"/>
    <x v="658"/>
    <s v="Natural"/>
    <s v="Servicios Profesionales y Apoyo a la gestión"/>
    <s v="Prestar servicios profesionales  para apoyar el fortalecimiento de laplanificación de información presupuestal para seguimiento de la gestiónadministrativa de  carácter presupuestal del Despacho de la DireccionDistrital de Prespuesto"/>
    <s v="NO"/>
    <x v="1"/>
  </r>
  <r>
    <s v="ZIVICOF 202104"/>
    <x v="5"/>
    <x v="1152"/>
    <x v="379"/>
    <x v="339"/>
    <n v="80761963"/>
    <x v="380"/>
    <s v="Natural"/>
    <s v="Servicios Profesionales y Apoyo a la gestión"/>
    <s v="Prestar servicios profesionales en gestión contractual y temasadministrativos, de competencia de la Subdirección de Educación Tributaria y Servicio de la Secretaria Distrital de Hacienda."/>
    <s v="SI"/>
    <x v="1"/>
  </r>
  <r>
    <s v="ZIVICOF 202104"/>
    <x v="5"/>
    <x v="1153"/>
    <x v="379"/>
    <x v="305"/>
    <n v="14398194"/>
    <x v="659"/>
    <s v="Natural"/>
    <s v="Servicios Profesionales y Apoyo a la gestión"/>
    <s v="Prestar servicios profesionales para la gestión de peticiones ciudadanas(SDQS) del servicio Distrital, teniendo en cuenta el marco jurídicoaplicable y los lineamientos de servicio de la Secretaria Distrital deHacienda."/>
    <s v="NO"/>
    <x v="1"/>
  </r>
  <r>
    <s v="ZIVICOF 202104"/>
    <x v="5"/>
    <x v="1154"/>
    <x v="381"/>
    <x v="302"/>
    <n v="1077967727"/>
    <x v="660"/>
    <s v="Natural"/>
    <s v="Servicios Profesionales y Apoyo a la gestión"/>
    <s v="Prestar los servicios profesionales para desarrollar la estrategia decomunicaciones de la Corporación, de acuerdo con los planes y programasinstitucionales."/>
    <s v="NO"/>
    <x v="1"/>
  </r>
  <r>
    <s v="ZIVICOF 202101"/>
    <x v="5"/>
    <x v="1155"/>
    <x v="382"/>
    <x v="340"/>
    <n v="79809979"/>
    <x v="661"/>
    <s v="Natural"/>
    <s v="Servicios Profesionales y Apoyo a la gestión"/>
    <s v="Prestar los servicios de monitoreo, análisis y suministro de lainformación sobre publicaciones periodísticas de interés para laSecretaría Distrital de Hacienda."/>
    <s v="NO"/>
    <x v="1"/>
  </r>
  <r>
    <s v="ZIVICOF 202104"/>
    <x v="5"/>
    <x v="1156"/>
    <x v="383"/>
    <x v="341"/>
    <n v="40937641"/>
    <x v="662"/>
    <s v="Natural"/>
    <s v="Servicios Profesionales y Apoyo a la gestión"/>
    <s v="Prestar los servicios profesionales para realizar las actividadesrequeridas en las etapas planeación, seguimiento y liquidación de losprocesos contractuales que ejecuta la Corporación, en el marco de losplanes institucionales."/>
    <s v="NO"/>
    <x v="1"/>
  </r>
  <r>
    <s v="ZIVICOF 202104"/>
    <x v="5"/>
    <x v="1157"/>
    <x v="384"/>
    <x v="302"/>
    <n v="80434419"/>
    <x v="663"/>
    <s v="Natural"/>
    <s v="Servicios Profesionales y Apoyo a la gestión"/>
    <s v="Prestar los servicios de apoyo operativo al proceso de Recursos Físicosde la Dirección Administrativa."/>
    <s v="NO"/>
    <x v="1"/>
  </r>
  <r>
    <s v="ZIVICOF 202104"/>
    <x v="5"/>
    <x v="1158"/>
    <x v="384"/>
    <x v="342"/>
    <n v="53069709"/>
    <x v="664"/>
    <s v="Natural"/>
    <s v="Servicios Profesionales y Apoyo a la gestión"/>
    <s v="Prestar los servicios profesionales en el soporte jurídico eimplementación de las políticas y los procedimientos requeridos para eldesarrollo y el fortalecimiento del proceso de servicio al ciudadano enla Corporación."/>
    <s v="NO"/>
    <x v="1"/>
  </r>
  <r>
    <s v="ZIVICOF 202105"/>
    <x v="5"/>
    <x v="1159"/>
    <x v="379"/>
    <x v="339"/>
    <n v="1129574451"/>
    <x v="665"/>
    <s v="Natural"/>
    <s v="Servicios Profesionales y Apoyo a la gestión"/>
    <s v="Prestar servicios profesionales para apoyar la gestión administrativa deprocesos contractuales y la liquidación y cierre de contratos"/>
    <s v="NO"/>
    <x v="1"/>
  </r>
  <r>
    <s v="ZIVICOF 202101"/>
    <x v="5"/>
    <x v="1160"/>
    <x v="385"/>
    <x v="302"/>
    <n v="53068329"/>
    <x v="666"/>
    <s v="Natural"/>
    <s v="Servicios Profesionales y Apoyo a la gestión"/>
    <s v="Prestar servicios profesionales para el proceso de coordinación deestrategias de comunicación que permitan dar cumplimiento a los planesestratégicos e institucionales de la Corporación"/>
    <s v="NO"/>
    <x v="1"/>
  </r>
  <r>
    <s v="ZIVICOF 202105"/>
    <x v="5"/>
    <x v="1161"/>
    <x v="386"/>
    <x v="302"/>
    <n v="53166511"/>
    <x v="667"/>
    <s v="Natural"/>
    <s v="Servicios Profesionales y Apoyo a la gestión"/>
    <s v="Prestar servicios profesionales jurídicos en temas contractuales decompetencia de la Subdirección de Asuntos Contractuales de la SecretaríaDistrital de Hacienda."/>
    <s v="NO"/>
    <x v="1"/>
  </r>
  <r>
    <s v="ZIVICOF 202101"/>
    <x v="5"/>
    <x v="1162"/>
    <x v="387"/>
    <x v="302"/>
    <n v="80180468"/>
    <x v="668"/>
    <s v="Natural"/>
    <s v="Servicios Profesionales y Apoyo a la gestión"/>
    <s v="Prestar servicios profesionales para la implementación del SIC en elcomponente Plan de Conservación de Documentos de archivo de laSecretaría Distrital de Hacienda."/>
    <s v="NO"/>
    <x v="1"/>
  </r>
  <r>
    <s v="ZIVICOF 202105"/>
    <x v="5"/>
    <x v="1163"/>
    <x v="385"/>
    <x v="302"/>
    <n v="79757333"/>
    <x v="669"/>
    <s v="Natural"/>
    <s v="Servicios Profesionales y Apoyo a la gestión"/>
    <s v="Prestar los servicios profesionales a la Oficina Asesora deComunicaciones de la Secretaría Distrital de Hacienda para conceptualizar y producir piezas audiovisuales de pequeño formato requeridas para la estrategia de comunicaciones de la Entidad."/>
    <s v="NO"/>
    <x v="1"/>
  </r>
  <r>
    <s v="ZIVICOF 202101"/>
    <x v="5"/>
    <x v="1164"/>
    <x v="388"/>
    <x v="302"/>
    <n v="1020773234"/>
    <x v="670"/>
    <s v="Natural"/>
    <s v="Servicios Profesionales y Apoyo a la gestión"/>
    <s v="Prestar los servicios profesionales para el seguimiento, análisis yactualización de los instrumentos de planeación definidos en el marco deModelo Integrado de Planeación y Gestión"/>
    <s v="NO"/>
    <x v="1"/>
  </r>
  <r>
    <s v="ZIVICOF 202105"/>
    <x v="5"/>
    <x v="1165"/>
    <x v="389"/>
    <x v="343"/>
    <n v="19419292"/>
    <x v="671"/>
    <s v="Natural"/>
    <s v="Servicios Profesionales y Apoyo a la gestión"/>
    <s v="Prestar servicios profesionales para asesorar, hacer seguimiento yacompañamiento a la gerencia en la implementación del CORE Tributario yERP -Bogdata- para la Secretaría Distrital de Hacienda"/>
    <s v="NO"/>
    <x v="1"/>
  </r>
  <r>
    <s v="ZIVICOF 202101"/>
    <x v="5"/>
    <x v="1166"/>
    <x v="390"/>
    <x v="344"/>
    <n v="1026575888"/>
    <x v="672"/>
    <s v="Natural"/>
    <s v="Servicios Profesionales y Apoyo a la gestión"/>
    <s v="Prestar de servicios profesionales para el desarrollo del procesosdefinidos en el marco de la gestión jurídica y judicial de la Corporación"/>
    <s v="NO"/>
    <x v="1"/>
  </r>
  <r>
    <s v="ZIVICOF 202105"/>
    <x v="5"/>
    <x v="1167"/>
    <x v="389"/>
    <x v="302"/>
    <n v="1013646376"/>
    <x v="673"/>
    <s v="Natural"/>
    <s v="Servicios Profesionales y Apoyo a la gestión"/>
    <s v="Prestar servicios profesionales para apoyar los procesos de gestión deTalento Humano, especialmente temas como Bogotá te Escucha, procedimiento de desvinculación o retiro, apoyo jurídico en respuesta a temas inherentes a la comisión de personal, sindicales yatención a entes de control y demás temas jurídicos que el árearequiera."/>
    <s v="NO"/>
    <x v="1"/>
  </r>
  <r>
    <s v="ZIVICOF 202105"/>
    <x v="5"/>
    <x v="1168"/>
    <x v="382"/>
    <x v="302"/>
    <n v="79651795"/>
    <x v="674"/>
    <s v="Natural"/>
    <s v="Servicios Profesionales y Apoyo a la gestión"/>
    <s v="Prestar servicios profesionales para gestionar y desarrollar actividadesde los procesos de Talento Humano relacionadas con la provisión de laplanta de personal de la Secretaría Distrital de Hacienda, así comoadelantar el trámite respetivo para el Registro Público de CarreraAdministrativa de los servidores públicos de la entidad."/>
    <s v="NO"/>
    <x v="1"/>
  </r>
  <r>
    <s v="ZIVICOF 202105"/>
    <x v="5"/>
    <x v="1169"/>
    <x v="382"/>
    <x v="345"/>
    <n v="79811846"/>
    <x v="675"/>
    <s v="Natural"/>
    <s v="Servicios Profesionales y Apoyo a la gestión"/>
    <s v="Prestar los servicios profesionales para la implementación deestrategias definidas en el plan estratégico y los planes institucionales que permitan estructurar una propuesta del modelo organizacional requerido"/>
    <s v="NO"/>
    <x v="1"/>
  </r>
  <r>
    <s v="ZIVICOF 202101"/>
    <x v="5"/>
    <x v="1170"/>
    <x v="391"/>
    <x v="302"/>
    <n v="52862994"/>
    <x v="676"/>
    <s v="Natural"/>
    <s v="Servicios Profesionales y Apoyo a la gestión"/>
    <s v="Prestar los servicios profesionales para la gestión, trámite yseguimiento para la consolidación y respuesta de los requerimientos recibidos en el marco de la misionalidad de la Corporación, generando mecanismos para la operatividad de la participación ciudadana."/>
    <s v="NO"/>
    <x v="1"/>
  </r>
  <r>
    <s v="ZIVICOF 202105"/>
    <x v="5"/>
    <x v="1171"/>
    <x v="392"/>
    <x v="302"/>
    <n v="37915950"/>
    <x v="677"/>
    <s v="Natural"/>
    <s v="Servicios Profesionales y Apoyo a la gestión"/>
    <s v="Prestar los servicios profesionales en la coordinación de los planes,programas y proyectos que se deben desarrollar en el marco de losprocesos definidos en el laboratorio de innovación y la AsambleaCiudadana del Concejo de Bogotá D.C."/>
    <s v="NO"/>
    <x v="1"/>
  </r>
  <r>
    <s v="ZIVICOF 202105"/>
    <x v="5"/>
    <x v="1172"/>
    <x v="382"/>
    <x v="302"/>
    <n v="1130744119"/>
    <x v="678"/>
    <s v="Natural"/>
    <s v="Servicios Profesionales y Apoyo a la gestión"/>
    <s v="Prestar los servicios profesionales para la coordinación del proceso deimplementación del laboratorio de innovación del Concejo de Bogotá D.C.,en el marco de los planes, programas, proyectos y estrategiasdesarrolladas en cumplimiento de la gestión normativa y el controlpolítico de la Corporación."/>
    <s v="NO"/>
    <x v="1"/>
  </r>
  <r>
    <s v="ZIVICOF 202105"/>
    <x v="5"/>
    <x v="1173"/>
    <x v="382"/>
    <x v="302"/>
    <n v="42163871"/>
    <x v="679"/>
    <s v="Natural"/>
    <s v="Servicios Profesionales y Apoyo a la gestión"/>
    <s v="Prestar servicios profesionales para apoyar la supervisión técnica delos temas de infraestructura física asociados al desarrollo del ConvenioInteradministrativo suscrito entre la Agencia Nacional Inmobiliaria y laSecretaria Distrital de Hacienda para el edificio nuevo del Concejo deBogotá."/>
    <s v="NO"/>
    <x v="1"/>
  </r>
  <r>
    <s v="ZIVICOF 202105"/>
    <x v="5"/>
    <x v="1174"/>
    <x v="382"/>
    <x v="302"/>
    <n v="1032389671"/>
    <x v="680"/>
    <s v="Natural"/>
    <s v="Servicios Profesionales y Apoyo a la gestión"/>
    <s v="Prestar los servicios profesionales para la implementación y evaluaciónde metodologías, herramientas y estrategias de los procesos departicipación e incidencia ciudadana en la gestión normativa y elcontrol político del Concejo de Bogotá D.C."/>
    <s v="NO"/>
    <x v="1"/>
  </r>
  <r>
    <s v="ZIVICOF 202105"/>
    <x v="5"/>
    <x v="1175"/>
    <x v="393"/>
    <x v="302"/>
    <n v="52424532"/>
    <x v="681"/>
    <s v="Natural"/>
    <s v="Servicios Profesionales y Apoyo a la gestión"/>
    <s v="Prestar los servicios profesionales como intérprete en lengua de señaspara las actividades y procesos que requiera el Concejo de Bogotá."/>
    <s v="NO"/>
    <x v="1"/>
  </r>
  <r>
    <s v="ZIVICOF 202106"/>
    <x v="5"/>
    <x v="1176"/>
    <x v="394"/>
    <x v="302"/>
    <n v="53065638"/>
    <x v="682"/>
    <s v="Natural"/>
    <s v="Servicios Profesionales y Apoyo a la gestión"/>
    <s v="Prestar los servicios profesionales en la implementación de lasestrategias de comunicación definidas en el marco del laboratorio deinnovación del Concejo de Bogotá D.C., para los procesos de innovación yparticipación ciudadana de conformidad con la gestión normativa y elcontrol político de la Corporación."/>
    <s v="NO"/>
    <x v="1"/>
  </r>
  <r>
    <s v="ZIVICOF 202107"/>
    <x v="5"/>
    <x v="1177"/>
    <x v="395"/>
    <x v="346"/>
    <n v="830084433"/>
    <x v="683"/>
    <s v="Natural"/>
    <s v="Servicios Profesionales y Apoyo a la gestión"/>
    <s v="Prestar el soporte y mantenimiento para la plataforma Gestor deEvidencia digital y procesos firma digital (ARES) de la Secretaría Distrital de Hacienda"/>
    <s v="NO"/>
    <x v="1"/>
  </r>
  <r>
    <s v="ZIVICOF 202106"/>
    <x v="5"/>
    <x v="1178"/>
    <x v="393"/>
    <x v="302"/>
    <n v="1030683529"/>
    <x v="684"/>
    <s v="Natural"/>
    <s v="Servicios Profesionales y Apoyo a la gestión"/>
    <s v="Prestar servicios de apoyo administrativo en la digitación de losAcuerdos que se encuentran en formato físico únicamente."/>
    <s v="NO"/>
    <x v="1"/>
  </r>
  <r>
    <s v="ZIVICOF 202106"/>
    <x v="5"/>
    <x v="1179"/>
    <x v="393"/>
    <x v="302"/>
    <n v="1026583870"/>
    <x v="685"/>
    <s v="Natural"/>
    <s v="Servicios Profesionales y Apoyo a la gestión"/>
    <s v="Prestar los servicios de apoyo a la gestión en el desarrollo de lasactividades establecidas en los planes, programas y proyectos definidosen el proceso de talento humano del Concejo de Bogotá D.C."/>
    <s v="NO"/>
    <x v="1"/>
  </r>
  <r>
    <s v="ZIVICOF 202106"/>
    <x v="5"/>
    <x v="1180"/>
    <x v="396"/>
    <x v="302"/>
    <n v="1116247853"/>
    <x v="686"/>
    <s v="Natural"/>
    <s v="Servicios Profesionales y Apoyo a la gestión"/>
    <s v="Prestar los servicios profesionales para el diseño de los instrumentosmetodológicos requeridos en el proceso de implementación y evaluación delas líneas estratégicas, definidas en el marco del laboratorio deinnovación del Concejo de Bogotá D.C."/>
    <s v="NO"/>
    <x v="1"/>
  </r>
  <r>
    <s v="ZIVICOF 202106"/>
    <x v="5"/>
    <x v="1181"/>
    <x v="397"/>
    <x v="302"/>
    <n v="79557237"/>
    <x v="687"/>
    <s v="Natural"/>
    <s v="Servicios Profesionales y Apoyo a la gestión"/>
    <s v="Prestar los servicios profesionales en la implementación y evaluación demetodologías, herramientas y estrategias de los procesos de gestión delconocimiento en la gestión normativa y el control político del Concejode Bogotá D.C."/>
    <s v="NO"/>
    <x v="1"/>
  </r>
  <r>
    <s v="ZIVICOF 202106"/>
    <x v="5"/>
    <x v="1182"/>
    <x v="398"/>
    <x v="347"/>
    <n v="79912612"/>
    <x v="485"/>
    <s v="Natural"/>
    <s v="Servicios Profesionales y Apoyo a la gestión"/>
    <s v="Prestar los servicios profesionales para apoyar tecnicamente en la etapaprecontractual y apoyo a la supervisión de contratos que sean asignadosa la Subdirección Administrativa y Financiera y apoyo a las actividadesque se generen en relación con el buen funcionamiento de los equipos ysistemas de soporte y seguridad de la infraestructura de la Entidad ydel Centro Administrativo Distrital - CAD, de conformidad con losprocedimientos y lineamientos establecidos."/>
    <s v="SI"/>
    <x v="0"/>
  </r>
  <r>
    <s v="ZIVICOF 202106"/>
    <x v="5"/>
    <x v="1183"/>
    <x v="399"/>
    <x v="302"/>
    <n v="79285768"/>
    <x v="688"/>
    <s v="Natural"/>
    <s v="Servicios Profesionales y Apoyo a la gestión"/>
    <s v="Prestar servicios profesionales a la Subdirección de AsuntosContractuales para gestionar la construcción de documentos precontractuales."/>
    <s v="NO"/>
    <x v="1"/>
  </r>
  <r>
    <s v="ZIVICOF 202106"/>
    <x v="5"/>
    <x v="1184"/>
    <x v="393"/>
    <x v="302"/>
    <n v="52508093"/>
    <x v="689"/>
    <s v="Natural"/>
    <s v="Servicios Profesionales y Apoyo a la gestión"/>
    <s v="Prestar los servicios profesionales en la implementación de procesos,herramientas e iniciativas para la mejora del relacionamiento en losprocesos de gestión normativa y control político del Concejo de BogotáD.C."/>
    <s v="NO"/>
    <x v="1"/>
  </r>
  <r>
    <s v="ZIVICOF 202106"/>
    <x v="5"/>
    <x v="1185"/>
    <x v="393"/>
    <x v="302"/>
    <n v="1049614143"/>
    <x v="690"/>
    <s v="Natural"/>
    <s v="Servicios Profesionales y Apoyo a la gestión"/>
    <s v="Prestar los servicios profesionales para la implementación y evaluaciónde metodologías, herramientas y estrategias de los procesos deinnovación en el marco de la gestión normativa y el control político delConcejo de Bogotá D.C."/>
    <s v="NO"/>
    <x v="1"/>
  </r>
  <r>
    <s v="ZIVICOF 202106"/>
    <x v="5"/>
    <x v="1186"/>
    <x v="399"/>
    <x v="302"/>
    <n v="1077435184"/>
    <x v="691"/>
    <s v="Natural"/>
    <s v="Servicios Profesionales y Apoyo a la gestión"/>
    <s v="Prestar los servicios profesionales para apoyar la elaboración de actosadministrativos, respuestas a derechos de petición y otras solicitudes;así como la conceptualización jurídica para los trámites a cargo de laSecretaría Distrital de Hacienda."/>
    <s v="NO"/>
    <x v="1"/>
  </r>
  <r>
    <s v="ZIVICOF 202106"/>
    <x v="5"/>
    <x v="1187"/>
    <x v="400"/>
    <x v="302"/>
    <n v="79811126"/>
    <x v="692"/>
    <s v="Natural"/>
    <s v="Servicios Profesionales y Apoyo a la gestión"/>
    <s v="Prestar los servicios de apoyo a la gestión en el proceso decorrespondencia en el marco de los lineamientos de la política de gestión documental"/>
    <s v="NO"/>
    <x v="1"/>
  </r>
  <r>
    <s v="ZIVICOF 202106"/>
    <x v="5"/>
    <x v="1188"/>
    <x v="400"/>
    <x v="302"/>
    <n v="80058596"/>
    <x v="693"/>
    <s v="Natural"/>
    <s v="Servicios Profesionales y Apoyo a la gestión"/>
    <s v="Prestar servicios profesionales para apoyar la gestión de la DirecciónDistrital de Tesorería, en aspectos relacionados con  el seguimiento alcumplimiento de la planeación estratégica en la DDT, liderazgo ymantenimiento del sistema de gestión de la calidad, seguimiento yejecución de las actividades designadas a la DDT en planes y/o proyectosinstitucionales, gestión del riesgo operativo y de corrupción, apoyo ala supervisión de contratos, apoyo en  contratación y demás actividadesde tipo administrativo, operativo y financiero, relacionadas con laoperación tesoral."/>
    <s v="NO"/>
    <x v="1"/>
  </r>
  <r>
    <s v="ZIVICOF 202107"/>
    <x v="5"/>
    <x v="1189"/>
    <x v="395"/>
    <x v="302"/>
    <n v="35850386"/>
    <x v="694"/>
    <s v="Natural"/>
    <s v="Servicios Profesionales y Apoyo a la gestión"/>
    <s v="Prestar los servicios profesionales en el proceso de organización,revisión y depuración de la información generada para el cumplimiento delas metas definidas en el proceso de gestión financiera."/>
    <s v="NO"/>
    <x v="1"/>
  </r>
  <r>
    <s v="ZIVICOF 202107"/>
    <x v="5"/>
    <x v="1190"/>
    <x v="401"/>
    <x v="302"/>
    <n v="92523237"/>
    <x v="695"/>
    <s v="Natural"/>
    <s v="Servicios Profesionales y Apoyo a la gestión"/>
    <s v="Prestar servicios profesionales en la formulación, administración ypresentación de informes de la tropa económica de la SecretariaDistrital de Hacienda, para contribuir a la formalización de losestablecimientos en el Distrito Capital."/>
    <s v="NO"/>
    <x v="1"/>
  </r>
  <r>
    <s v="ZIVICOF 202107"/>
    <x v="5"/>
    <x v="1191"/>
    <x v="401"/>
    <x v="348"/>
    <n v="1010160832"/>
    <x v="309"/>
    <s v="Natural"/>
    <s v="Servicios Profesionales y Apoyo a la gestión"/>
    <s v="Prestar los servicios profesionales para apoyar técnicamente en la etapaprecontractual y apoyo a la supervisión de contratos que sean asignadosa la Subdirección Administrativa y Financiera y apoyo a las actividadesque se generen en relación con el funcionamiento de la infraestructuraeléctrica de la Entidad y del Centro Administrativo Distrital - CAD, deconformidad con los procedimientos y lineamientos establecidos."/>
    <s v="SI"/>
    <x v="1"/>
  </r>
  <r>
    <s v="ZIVICOF 202107"/>
    <x v="5"/>
    <x v="1192"/>
    <x v="402"/>
    <x v="302"/>
    <n v="1026569883"/>
    <x v="696"/>
    <s v="Natural"/>
    <s v="Servicios Profesionales y Apoyo a la gestión"/>
    <s v="Prestar servicios al despacho del Secretario Distrital de Hacienda, enla elaboración de respuestas a solicitudes relacionadas con la operacióndel Sistema de Bogotá solidaria y los requerimientos adicionales delDespacho del Secretario en lo relativo con el mencionado Sistema"/>
    <s v="NO"/>
    <x v="1"/>
  </r>
  <r>
    <s v="ZIVICOF 202107"/>
    <x v="5"/>
    <x v="1193"/>
    <x v="395"/>
    <x v="302"/>
    <n v="1010206491"/>
    <x v="697"/>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7"/>
    <x v="5"/>
    <x v="1194"/>
    <x v="401"/>
    <x v="302"/>
    <n v="1022979598"/>
    <x v="698"/>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7"/>
    <x v="5"/>
    <x v="1195"/>
    <x v="401"/>
    <x v="302"/>
    <n v="1020842997"/>
    <x v="699"/>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7"/>
    <x v="5"/>
    <x v="1196"/>
    <x v="395"/>
    <x v="302"/>
    <n v="52738165"/>
    <x v="700"/>
    <s v="Natural"/>
    <s v="Servicios Profesionales y Apoyo a la gestión"/>
    <s v="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
    <s v="NO"/>
    <x v="1"/>
  </r>
  <r>
    <s v="ZIVICOF 202107"/>
    <x v="5"/>
    <x v="1197"/>
    <x v="395"/>
    <x v="302"/>
    <n v="1010200941"/>
    <x v="701"/>
    <s v="Natural"/>
    <s v="Servicios Profesionales y Apoyo a la gestión"/>
    <s v="Prestar los servicios profesionales para apoyar la implementación de laestrategia de calidad de gasto en la ejecución presupuestal en elDistrito Capital, relacionada con la eficiencia del gasto y lostrazadores presupuestales"/>
    <s v="NO"/>
    <x v="1"/>
  </r>
  <r>
    <s v="ZIVICOF 202107"/>
    <x v="5"/>
    <x v="1198"/>
    <x v="395"/>
    <x v="302"/>
    <n v="65631935"/>
    <x v="702"/>
    <s v="Natural"/>
    <s v="Servicios Profesionales y Apoyo a la gestión"/>
    <s v="Prestar los servicios profesionales para apoyar la implementación de laestrategia de calidad de gasto en la ejecución presupuestal en elDistrito Capital, relacionada con la eficiencia del gasto y lostrazadores presupuestales"/>
    <s v="NO"/>
    <x v="1"/>
  </r>
  <r>
    <s v="ZIVICOF 202107"/>
    <x v="5"/>
    <x v="1199"/>
    <x v="403"/>
    <x v="302"/>
    <n v="52226881"/>
    <x v="703"/>
    <s v="Natural"/>
    <s v="Servicios Profesionales y Apoyo a la gestión"/>
    <s v="Prestar los servicios profesionales para realizar el ejercicio deprogramación, seguimiento y evaluacíón de los planes, programas yproyectos en el marco del Modelo Integrado de Planeación y Gestión-MIPG"/>
    <s v="NO"/>
    <x v="1"/>
  </r>
  <r>
    <s v="ZIVICOF 202107"/>
    <x v="5"/>
    <x v="1200"/>
    <x v="403"/>
    <x v="302"/>
    <n v="52220562"/>
    <x v="704"/>
    <s v="Natural"/>
    <s v="Servicios Profesionales y Apoyo a la gestión"/>
    <s v="Prestar servicios profesionales en territorio para la definición yfocalización de ubicación de las unidades económicas que atenderá latropa económica de la Secretaria Distrital de Hacienda, y así contribuira la formalización de los contribuyentes en las diferentes localidadesen el Distrito Capital."/>
    <s v="NO"/>
    <x v="1"/>
  </r>
  <r>
    <s v="ZIVICOF 202107"/>
    <x v="5"/>
    <x v="1201"/>
    <x v="403"/>
    <x v="302"/>
    <n v="1012333925"/>
    <x v="705"/>
    <s v="Natural"/>
    <s v="Servicios Profesionales y Apoyo a la gestión"/>
    <s v="Prestar servicios profesionales en territorio para la definición yfocalización de ubicación de las unidades económicas que atenderá latropa económica de la Secretaria Distrital de Hacienda, y así contribuira la formalización de los contribuyentes en las diferentes localidadesen el Distrito Capital."/>
    <s v="NO"/>
    <x v="1"/>
  </r>
  <r>
    <s v="ZIVICOF 202107"/>
    <x v="5"/>
    <x v="1202"/>
    <x v="404"/>
    <x v="349"/>
    <n v="33676280"/>
    <x v="706"/>
    <s v="Natural"/>
    <s v="Servicios Profesionales y Apoyo a la gestión"/>
    <s v="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
    <s v="NO"/>
    <x v="1"/>
  </r>
  <r>
    <s v="ZIVICOF 202108"/>
    <x v="5"/>
    <x v="1203"/>
    <x v="405"/>
    <x v="302"/>
    <n v="51933372"/>
    <x v="328"/>
    <s v="Natural"/>
    <s v="Servicios Profesionales y Apoyo a la gestión"/>
    <s v="Prestar los servicios profesionales para el apoyo en el desarrollo deactividades de seguimiento a las actuaciones administrativas,radicaciones virtuales, respuesta al SDQS y realización de informes."/>
    <s v="SI"/>
    <x v="1"/>
  </r>
  <r>
    <s v="ZIVICOF 202108"/>
    <x v="5"/>
    <x v="1204"/>
    <x v="406"/>
    <x v="302"/>
    <n v="1018436124"/>
    <x v="707"/>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05"/>
    <x v="406"/>
    <x v="302"/>
    <n v="1110540481"/>
    <x v="708"/>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06"/>
    <x v="405"/>
    <x v="302"/>
    <n v="1067866395"/>
    <x v="709"/>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07"/>
    <x v="406"/>
    <x v="302"/>
    <n v="1033809255"/>
    <x v="710"/>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08"/>
    <x v="405"/>
    <x v="302"/>
    <n v="1110526910"/>
    <x v="711"/>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09"/>
    <x v="405"/>
    <x v="302"/>
    <n v="1026274849"/>
    <x v="712"/>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10"/>
    <x v="405"/>
    <x v="302"/>
    <n v="1014255083"/>
    <x v="713"/>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11"/>
    <x v="405"/>
    <x v="302"/>
    <n v="1018471432"/>
    <x v="714"/>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8"/>
    <x v="5"/>
    <x v="1212"/>
    <x v="407"/>
    <x v="302"/>
    <n v="1032358079"/>
    <x v="316"/>
    <s v="Natural"/>
    <s v="Servicios Profesionales y Apoyo a la gestión"/>
    <s v="Prestar los servicios profesionales para apoyar la gestión de laDirección Distrital de Tesorería, en aspectos relacionados con la administración de recursos, análisis financiero, y todas las actividades que se relacionen con la operación financiera."/>
    <s v="SI"/>
    <x v="1"/>
  </r>
  <r>
    <s v="ZIVICOF 202108"/>
    <x v="5"/>
    <x v="1213"/>
    <x v="408"/>
    <x v="350"/>
    <n v="1024495089"/>
    <x v="715"/>
    <s v="Natural"/>
    <s v="Servicios Profesionales y Apoyo a la gestión"/>
    <s v="Prestar los servicios profesionales para orientar y proponer laarticulación y seguimiento de los procesos de requerimientos, diseño yevaluación de la experiencia de usuarios usabilidad y accesibilidad webde las aplicaciones WEB de SDH."/>
    <s v="NO"/>
    <x v="1"/>
  </r>
  <r>
    <s v="ZIVICOF 202108"/>
    <x v="5"/>
    <x v="1214"/>
    <x v="409"/>
    <x v="302"/>
    <n v="1010222041"/>
    <x v="716"/>
    <s v="Natural"/>
    <s v="Servicios Profesionales y Apoyo a la gestión"/>
    <s v="Prestar los servicios de apoyo a la gestión en el proceso de digitaciónde los documentos generados en la Corporación"/>
    <s v="NO"/>
    <x v="1"/>
  </r>
  <r>
    <s v="ZIVICOF 202108"/>
    <x v="5"/>
    <x v="1215"/>
    <x v="410"/>
    <x v="349"/>
    <n v="1019088527"/>
    <x v="527"/>
    <s v="Natural"/>
    <s v="Servicios Profesionales y Apoyo a la gestión"/>
    <s v="Prestar los servicios de apoyo al despacho del secretario Distrital deHacienda, apoyando la elaboración de respuestas a PQRSD de ciudadanos,órganos de control y demás interesados en el Sistema Distrital BogotáSolidaria y la Estrategia Integral de Ingreso Mínimo Garantizado, asícomo en la elaboración de informes sobre estas PQRSD y losrequerimientos adicionales del Despacho del secretario en lo relativo alos mencionados Sistema y Estrategia."/>
    <s v="SI"/>
    <x v="0"/>
  </r>
  <r>
    <s v="ZIVICOF 202108"/>
    <x v="5"/>
    <x v="1216"/>
    <x v="411"/>
    <x v="302"/>
    <n v="23498916"/>
    <x v="462"/>
    <s v="Natural"/>
    <s v="Servicios Profesionales y Apoyo a la gestión"/>
    <s v="Prestar servicios profesionales para apoyar la gestión de la DirecciónDistrital de Tesorería, en aspectos relacionados con la planeaciónfinanciera, análisis financiero y todas las actividades que se relacióncon la operación financiera, y soporte al Plan Anual de Caja ( PAC ) ysoporte en la aplicación BOGDATA"/>
    <s v="SI"/>
    <x v="0"/>
  </r>
  <r>
    <s v="ZIVICOF 202108"/>
    <x v="5"/>
    <x v="1217"/>
    <x v="410"/>
    <x v="349"/>
    <n v="79043206"/>
    <x v="717"/>
    <s v="Natural"/>
    <s v="Servicios Profesionales y Apoyo a la gestión"/>
    <s v="Prestar servicios profesionales a la Subdirección de AsuntosContractuales para gestionar la construcción de documentos precontractuales."/>
    <s v="NO"/>
    <x v="1"/>
  </r>
  <r>
    <s v="ZIVICOF 202108"/>
    <x v="5"/>
    <x v="1218"/>
    <x v="409"/>
    <x v="349"/>
    <n v="20830634"/>
    <x v="718"/>
    <s v="Natural"/>
    <s v="Servicios Profesionales y Apoyo a la gestión"/>
    <s v="Prestar servicios profesionales a la Subdirección de AsuntosContractuales para gestionar la construcción de documentos precontractuales."/>
    <s v="NO"/>
    <x v="1"/>
  </r>
  <r>
    <s v="ZIVICOF 202108"/>
    <x v="5"/>
    <x v="1219"/>
    <x v="409"/>
    <x v="349"/>
    <n v="1032442751"/>
    <x v="719"/>
    <s v="Natural"/>
    <s v="Servicios Profesionales y Apoyo a la gestión"/>
    <s v="Prestar servicios profesionales a la Subdirección de AsuntosContractuales para gestionar la construcción de documentos precontractuales."/>
    <s v="NO"/>
    <x v="1"/>
  </r>
  <r>
    <s v="ZIVICOF 202108"/>
    <x v="5"/>
    <x v="1220"/>
    <x v="409"/>
    <x v="349"/>
    <n v="52837530"/>
    <x v="720"/>
    <s v="Natural"/>
    <s v="Servicios Profesionales y Apoyo a la gestión"/>
    <s v="PRESTAR SERVICIOS PROFESIONALES A LA SUBDIRECCIÓN DE ASUNTOSCONTRACTUALES PARA APOYAR LA GESTIÓN INSTITUCIONAL, REVISIÓN Y SEGUIMIENTO RESPECTO DEL CUMPLIMIENTO DENTRO DE LOS TÉRMINOS LEGALES DE LOS REQUERIMIENTOS INTERNOS Y EXTERNOS REALIZADOS A LASUBDIRECCIÓN."/>
    <s v="NO"/>
    <x v="1"/>
  </r>
  <r>
    <s v="ZIVICOF 202108"/>
    <x v="5"/>
    <x v="1221"/>
    <x v="409"/>
    <x v="302"/>
    <n v="1015464546"/>
    <x v="721"/>
    <s v="Natural"/>
    <s v="Servicios Profesionales y Apoyo a la gestión"/>
    <s v="Prestar servicios profesionales para llevar a cabo estudios, conceptos,seguimiento legislativo y actualización normativa en materia hacendaria."/>
    <s v="NO"/>
    <x v="1"/>
  </r>
  <r>
    <s v="ZIVICOF 202108"/>
    <x v="5"/>
    <x v="1222"/>
    <x v="409"/>
    <x v="351"/>
    <n v="1018440779"/>
    <x v="722"/>
    <s v="Natural"/>
    <s v="Servicios Profesionales y Apoyo a la gestión"/>
    <s v="Prestar servicios profesionales para llevar a cabo estudios, conceptos,seguimiento legislativo y actualización normativa en materia hacendaria."/>
    <s v="NO"/>
    <x v="1"/>
  </r>
  <r>
    <s v="ZIVICOF 202108"/>
    <x v="5"/>
    <x v="1223"/>
    <x v="412"/>
    <x v="302"/>
    <n v="52898025"/>
    <x v="723"/>
    <s v="Natural"/>
    <s v="Servicios Profesionales y Apoyo a la gestión"/>
    <s v="Prestar servicios profesionales jurídicos en temas administrativos ycontractuales de competencia de la Subdirección de Asuntos Contractualesde la Secretaría Distrital de Hacienda"/>
    <s v="NO"/>
    <x v="1"/>
  </r>
  <r>
    <s v="ZIVICOF 202108"/>
    <x v="5"/>
    <x v="1224"/>
    <x v="412"/>
    <x v="302"/>
    <n v="50937353"/>
    <x v="724"/>
    <s v="Natural"/>
    <s v="Servicios Profesionales y Apoyo a la gestión"/>
    <s v="Prestar servicios profesionales jurídicos en temas administrativos ycontractuales de competencia de la Subdirección de Asuntos Contractualesde la Secretaría Distrital de Hacienda"/>
    <s v="NO"/>
    <x v="1"/>
  </r>
  <r>
    <s v="ZIVICOF 202108"/>
    <x v="5"/>
    <x v="1225"/>
    <x v="412"/>
    <x v="302"/>
    <n v="39753021"/>
    <x v="353"/>
    <s v="Natural"/>
    <s v="Servicios Profesionales y Apoyo a la gestión"/>
    <s v="Prestar servicios profesionales jurídicos en temas administrativos ycontractuales de competencia de la Subdirección de Asuntos Contractualesde la Secretaría Distrital de Hacienda"/>
    <s v="SI"/>
    <x v="0"/>
  </r>
  <r>
    <s v="ZIVICOF 202108"/>
    <x v="5"/>
    <x v="1226"/>
    <x v="412"/>
    <x v="302"/>
    <n v="46665854"/>
    <x v="725"/>
    <s v="Natural"/>
    <s v="Servicios Profesionales y Apoyo a la gestión"/>
    <s v="Prestar servicios profesionales jurídicos en temas administrativos ycontractuales de competencia de la Subdirección de Asuntos Contractualesde la Secretaría Distrital de Hacienda"/>
    <s v="NO"/>
    <x v="1"/>
  </r>
  <r>
    <s v="ZIVICOF 202108"/>
    <x v="5"/>
    <x v="1227"/>
    <x v="412"/>
    <x v="302"/>
    <n v="80199404"/>
    <x v="726"/>
    <s v="Natural"/>
    <s v="Servicios Profesionales y Apoyo a la gestión"/>
    <s v="Prestar servicios profesionales jurídicos en temas administrativos ycontractuales de competencia de la Subdirección de Asuntos Contractualesde la Secretaría Distrital de Hacienda"/>
    <s v="NO"/>
    <x v="1"/>
  </r>
  <r>
    <s v="ZIVICOF 202108"/>
    <x v="5"/>
    <x v="1228"/>
    <x v="413"/>
    <x v="302"/>
    <n v="51946555"/>
    <x v="727"/>
    <s v="Natural"/>
    <s v="Servicios Profesionales y Apoyo a la gestión"/>
    <s v="Prestar los servicios profesionales para gestionar los componentestecnológicos y administrativos requeridos para la determinar la viabilidad e implementación del sistema de relatoria actualizada que soporte la actividad misional de las comisiones permanentes yla plenaria de la Corporación."/>
    <s v="NO"/>
    <x v="1"/>
  </r>
  <r>
    <s v="ZIVICOF 202108"/>
    <x v="5"/>
    <x v="1229"/>
    <x v="412"/>
    <x v="302"/>
    <n v="52052271"/>
    <x v="570"/>
    <s v="Natural"/>
    <s v="Servicios Profesionales y Apoyo a la gestión"/>
    <s v="Prestar servicios profesionales para apoyar la gestión de la DirecciónDistrital de Tesorería, en aspectos relacionados con la planeaciónfinanciera, análisis financiero y todas las actividades que serelacionan con la operación financiera y soporte en la aplicaciónBOGDATA"/>
    <s v="SI"/>
    <x v="0"/>
  </r>
  <r>
    <s v="ZIVICOF 202109"/>
    <x v="5"/>
    <x v="1230"/>
    <x v="413"/>
    <x v="302"/>
    <n v="53102934"/>
    <x v="543"/>
    <s v="Natural"/>
    <s v="Servicios Profesionales y Apoyo a la gestión"/>
    <s v="Prestar servicios profesionales para apoyar la gestión de la DirecciónDistrital de Tesorería -Oficina de Gestión de Pagos- en aspectosrelacionados con el registro y seguimiento de los embargos."/>
    <s v="SI"/>
    <x v="0"/>
  </r>
  <r>
    <s v="ZIVICOF 202109"/>
    <x v="5"/>
    <x v="1231"/>
    <x v="414"/>
    <x v="302"/>
    <n v="79628241"/>
    <x v="728"/>
    <s v="Natural"/>
    <s v="Servicios Profesionales y Apoyo a la gestión"/>
    <s v="Prestar los servicios profesionales para el soporte, análisis yseguimiento jurídico requerido en las diferentes etapas de los procesoscontractuales, que se deban adelantar en desarrollo de los planesinstitucionales y de gestión de la Corporación."/>
    <s v="NO"/>
    <x v="1"/>
  </r>
  <r>
    <s v="ZIVICOF 202109"/>
    <x v="5"/>
    <x v="1232"/>
    <x v="412"/>
    <x v="349"/>
    <n v="1019090995"/>
    <x v="536"/>
    <s v="Natural"/>
    <s v="Servicios Profesionales y Apoyo a la gestión"/>
    <s v="Prestar los servicios de apoyo al despacho del Secretario Distrital deHacienda, en la implementación del Sistema Distrital Bogotá Solidaria yde la Estrategia Integral de Ingreso mínimo Garantizado, apoyando eldesarrollo de las actividades necesarias en la ejecución y seguimiento alos recursos del sistema, en el marco de los indicadores de gestión delPlan de Desarrollo en el Sector Hacienda, y los requerimientosespecíficos del Despacho del Secretario en lo relativo a la evoluciónestos Sistema y estrategia."/>
    <s v="SI"/>
    <x v="1"/>
  </r>
  <r>
    <s v="ZIVICOF 202109"/>
    <x v="5"/>
    <x v="1233"/>
    <x v="415"/>
    <x v="302"/>
    <n v="12989808"/>
    <x v="484"/>
    <s v="Natural"/>
    <s v="Servicios Profesionales y Apoyo a la gestión"/>
    <s v="Realizar la traducción oficial de los documentos que se requieran parala contratación y/o ejecución de las operaciones de crédito público,operaciones conexas y servicio de la deuda a cargo de la SecretaríaDistrital de Hacienda."/>
    <s v="SI"/>
    <x v="1"/>
  </r>
  <r>
    <s v="ZIVICOF 202109"/>
    <x v="5"/>
    <x v="1234"/>
    <x v="413"/>
    <x v="302"/>
    <n v="52366327"/>
    <x v="729"/>
    <s v="Natural"/>
    <s v="Servicios Profesionales y Apoyo a la gestión"/>
    <s v="Prestar los servicios profesionales para apoyar la implementación,actualización, seguimiento y mejora en la adopción de las Políticas deSeguridad de la información, seguridad digital y tratamiento de datospersonales."/>
    <s v="NO"/>
    <x v="1"/>
  </r>
  <r>
    <s v="ZIVICOF 202109"/>
    <x v="5"/>
    <x v="1235"/>
    <x v="413"/>
    <x v="352"/>
    <n v="79905282"/>
    <x v="730"/>
    <s v="Natural"/>
    <s v="Servicios Profesionales y Apoyo a la gestión"/>
    <s v="Prestar servicios profesionales para apoyar las actividades relacionadascon la gestión de los sistemas de información financiera que administrala Subdirección Administrativa y Financiera, de conformidad a losprocedimientos, guías y Normatividad vigentes."/>
    <s v="NO"/>
    <x v="1"/>
  </r>
  <r>
    <s v="ZIVICOF 202109"/>
    <x v="5"/>
    <x v="1236"/>
    <x v="416"/>
    <x v="302"/>
    <n v="80072113"/>
    <x v="389"/>
    <s v="Natural"/>
    <s v="Servicios Profesionales y Apoyo a la gestión"/>
    <s v="Prestar servicios profesionales para administrar las bases de datos y lainformación reportada al aplicativo PASIVOCOL para la Subdirección delTalento Humano."/>
    <s v="SI"/>
    <x v="1"/>
  </r>
  <r>
    <s v="ZIVICOF 202109"/>
    <x v="5"/>
    <x v="1237"/>
    <x v="415"/>
    <x v="302"/>
    <n v="80034966"/>
    <x v="731"/>
    <s v="Natural"/>
    <s v="Servicios Profesionales y Apoyo a la gestión"/>
    <s v="Prestar servicios profesionales para representar judicial extrajudicialy/o administrativamente a la Secretaría Distrital de Hacienda en laatención de procesos concursales, de acuerdo a lo establecido en losestudios previos."/>
    <s v="NO"/>
    <x v="1"/>
  </r>
  <r>
    <s v="ZIVICOF 202109"/>
    <x v="5"/>
    <x v="1238"/>
    <x v="415"/>
    <x v="302"/>
    <n v="52422659"/>
    <x v="732"/>
    <s v="Natural"/>
    <s v="Servicios Profesionales y Apoyo a la gestión"/>
    <s v="Prestar servicios profesionales para representar judicial extrajudicialy/o administrativamente a la Secretaría Distrital de Hacienda en laatención de procesos concursales, de acuerdo a lo establecido en losestudios previos."/>
    <s v="NO"/>
    <x v="1"/>
  </r>
  <r>
    <s v="ZIVICOF 202109"/>
    <x v="5"/>
    <x v="1239"/>
    <x v="417"/>
    <x v="302"/>
    <n v="1065564269"/>
    <x v="733"/>
    <s v="Natural"/>
    <s v="Servicios Profesionales y Apoyo a la gestión"/>
    <s v="Prestar servicios profesionales para representar judicial extrajudicialy/o administrativamente a la Secretaría Distrital de Hacienda en laatención de procesos concursales, de acuerdo a lo establecido en losestudios previos."/>
    <s v="NO"/>
    <x v="1"/>
  </r>
  <r>
    <s v="ZIVICOF 202109"/>
    <x v="5"/>
    <x v="1240"/>
    <x v="418"/>
    <x v="302"/>
    <n v="24081830"/>
    <x v="734"/>
    <s v="Natural"/>
    <s v="Servicios Profesionales y Apoyo a la gestión"/>
    <s v="Prestar los servicios profesionales para la implementación, seguimientoy evaluación de la política de gobierno digital en el marco de MIPG ylos lineamientos dados por MinTIC."/>
    <s v="NO"/>
    <x v="1"/>
  </r>
  <r>
    <s v="ZIVICOF 202109"/>
    <x v="5"/>
    <x v="1241"/>
    <x v="419"/>
    <x v="302"/>
    <n v="80195849"/>
    <x v="592"/>
    <s v="Natural"/>
    <s v="Servicios Profesionales y Apoyo a la gestión"/>
    <s v="Prestar servicios profesionales para apoyar la gestión de la DirecciónDistrital de Tesorería, en aspectos relacionados con la asesoríajurídica que requiere la supervisión de los convenios suscritos para ladispersión de transferencias monetarias a favor de la poblaciónbeneficiaria del Sistema Distrital Bogotá Solidaria, el plan estratégicode ingreso mínimo garantizado y demás actividades legales que requierael despacho de la Tesorería."/>
    <s v="SI"/>
    <x v="0"/>
  </r>
  <r>
    <s v="ZIVICOF 202109"/>
    <x v="5"/>
    <x v="1242"/>
    <x v="420"/>
    <x v="302"/>
    <n v="1022399062"/>
    <x v="735"/>
    <s v="Natural"/>
    <s v="Servicios Profesionales y Apoyo a la gestión"/>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s v="NO"/>
    <x v="1"/>
  </r>
  <r>
    <s v="ZIVICOF 202109"/>
    <x v="5"/>
    <x v="1243"/>
    <x v="419"/>
    <x v="302"/>
    <n v="52384090"/>
    <x v="736"/>
    <s v="Natural"/>
    <s v="Servicios Profesionales y Apoyo a la gestión"/>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s v="NO"/>
    <x v="1"/>
  </r>
  <r>
    <s v="ZIVICOF 202109"/>
    <x v="5"/>
    <x v="1244"/>
    <x v="419"/>
    <x v="302"/>
    <n v="79880051"/>
    <x v="737"/>
    <s v="Natural"/>
    <s v="Servicios Profesionales y Apoyo a la gestión"/>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s v="NO"/>
    <x v="1"/>
  </r>
  <r>
    <s v="ZIVICOF 202109"/>
    <x v="5"/>
    <x v="1245"/>
    <x v="421"/>
    <x v="353"/>
    <n v="1013615108"/>
    <x v="558"/>
    <s v="Natural"/>
    <s v="Servicios Profesionales y Apoyo a la gestión"/>
    <s v="Prestar los servicios profesionales para apoyar la gestión de laDirección Distrital de Tesorería, en aspectos relacionados con el apoyoy seguimiento a los procesos de recaudo y legalización de los ingresostributarios y no tributarios recibidos en el área de tesorería, así comolos temas conexos a la gestión"/>
    <s v="SI"/>
    <x v="1"/>
  </r>
  <r>
    <s v="ZIVICOF 202109"/>
    <x v="5"/>
    <x v="1246"/>
    <x v="417"/>
    <x v="302"/>
    <n v="1004095263"/>
    <x v="738"/>
    <s v="Natural"/>
    <s v="Servicios Profesionales y Apoyo a la gestión"/>
    <s v="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
    <s v="NO"/>
    <x v="1"/>
  </r>
  <r>
    <s v="ZIVICOF 202109"/>
    <x v="5"/>
    <x v="1247"/>
    <x v="422"/>
    <x v="302"/>
    <n v="1026578221"/>
    <x v="739"/>
    <s v="Natural"/>
    <s v="Servicios Profesionales y Apoyo a la gestión"/>
    <s v="Prestar servicios profesionales para apoyar la supervisión de convenios,así como de contratos de prestación de servicios profesionales y deapoyo a la gestión correspondientes al personal que presta sus serviciosal Despacho del secretario Distrital de Hacienda en lo relacionado conla implementación del Sistema Distrital Bogotá Solidaria y la estrategiaIntegral de Ingreso Mínimo Garantizado."/>
    <s v="NO"/>
    <x v="1"/>
  </r>
  <r>
    <s v="ZIVICOF 202109"/>
    <x v="5"/>
    <x v="1248"/>
    <x v="422"/>
    <x v="302"/>
    <n v="1030614490"/>
    <x v="740"/>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NO"/>
    <x v="1"/>
  </r>
  <r>
    <s v="ZIVICOF 202109"/>
    <x v="5"/>
    <x v="1249"/>
    <x v="422"/>
    <x v="302"/>
    <n v="79979063"/>
    <x v="549"/>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SI"/>
    <x v="0"/>
  </r>
  <r>
    <s v="ZIVICOF 202109"/>
    <x v="5"/>
    <x v="1250"/>
    <x v="422"/>
    <x v="302"/>
    <n v="1110535766"/>
    <x v="550"/>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SI"/>
    <x v="0"/>
  </r>
  <r>
    <s v="ZIVICOF 202109"/>
    <x v="5"/>
    <x v="1251"/>
    <x v="419"/>
    <x v="302"/>
    <n v="20444897"/>
    <x v="553"/>
    <s v="Natural"/>
    <s v="Servicios Profesionales y Apoyo a la gestión"/>
    <s v="Prestar servicios profesionales al despacho del secretario Distrital deHacienda, en la elaboración y revisión de respuestas a PQRSD deciudadanos, órganos de control y demás interesados en el SistemaDistrital Bogotá Solidaria y la Estrategia Integral de Ingreso MínimoGarantizado, así como en la elaboración de informes de PQRSD de losmismos y los requerimientos adicionales del Despacho del secretario enlo relativo con los mencionados Sistema y Estrategia"/>
    <s v="SI"/>
    <x v="1"/>
  </r>
  <r>
    <s v="ZIVICOF 202109"/>
    <x v="5"/>
    <x v="1252"/>
    <x v="416"/>
    <x v="354"/>
    <n v="52507299"/>
    <x v="551"/>
    <s v="Natural"/>
    <s v="Servicios Profesionales y Apoyo a la gestión"/>
    <s v="Prestar servicios profesionales al despacho del secretario Distrital deHacienda, en la elaboración y revisión de respuestas a PQRSD deciudadanos, órganos de control y demás interesados en el SistemaDistrital Bogotá Solidaria y la Estrategia Integral de Ingreso MínimoGarantizado, así como en la elaboración de informes de PQRSD de losmismos y los requerimientos adicionales del Despacho del secretario enlo relativo con los mencionados Sistema y Estrategia"/>
    <s v="SI"/>
    <x v="1"/>
  </r>
  <r>
    <s v="ZIVICOF 202109"/>
    <x v="5"/>
    <x v="1253"/>
    <x v="419"/>
    <x v="302"/>
    <n v="80797720"/>
    <x v="741"/>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NO"/>
    <x v="1"/>
  </r>
  <r>
    <s v="ZIVICOF 202109"/>
    <x v="5"/>
    <x v="1254"/>
    <x v="422"/>
    <x v="302"/>
    <n v="80010432"/>
    <x v="742"/>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NO"/>
    <x v="1"/>
  </r>
  <r>
    <s v="ZIVICOF 202109"/>
    <x v="5"/>
    <x v="1255"/>
    <x v="422"/>
    <x v="302"/>
    <n v="52107824"/>
    <x v="743"/>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NO"/>
    <x v="1"/>
  </r>
  <r>
    <s v="ZIVICOF 202109"/>
    <x v="5"/>
    <x v="1256"/>
    <x v="417"/>
    <x v="349"/>
    <n v="53048983"/>
    <x v="744"/>
    <s v="Natural"/>
    <s v="Servicios Profesionales y Apoyo a la gestión"/>
    <s v="Prestar servicios profesionales a la Subdirección de AsuntosContractuales en la preparación de la información y ejecución de actividades propias de la estabilización del sistema BOGDATA, módulo IG4S/MM"/>
    <s v="NO"/>
    <x v="1"/>
  </r>
  <r>
    <s v="ZIVICOF 202109"/>
    <x v="5"/>
    <x v="1257"/>
    <x v="417"/>
    <x v="349"/>
    <n v="1020813397"/>
    <x v="745"/>
    <s v="Natural"/>
    <s v="Servicios Profesionales y Apoyo a la gestión"/>
    <s v="Prestar servicios profesionales para apoyar la gestión administrativa deprocesos contractuales y la liquidación y cierre de contratos"/>
    <s v="NO"/>
    <x v="1"/>
  </r>
  <r>
    <s v="ZIVICOF 202109"/>
    <x v="5"/>
    <x v="1258"/>
    <x v="417"/>
    <x v="349"/>
    <n v="1070008118"/>
    <x v="746"/>
    <s v="Natural"/>
    <s v="Servicios Profesionales y Apoyo a la gestión"/>
    <s v="Prestar servicios profesionales para realizar la asignación de trámitesy solicitudes a cargo de la Subdirección del Talento Humano que sealleguen a través del aplicativo BogData CRM así como su constanterevisión y depuración para garantizar la atención de todos los temas acargo de la dependencia"/>
    <s v="NO"/>
    <x v="1"/>
  </r>
  <r>
    <s v="ZIVICOF 202109"/>
    <x v="5"/>
    <x v="1259"/>
    <x v="418"/>
    <x v="302"/>
    <n v="1019053259"/>
    <x v="747"/>
    <s v="Natural"/>
    <s v="Servicios Profesionales y Apoyo a la gestión"/>
    <s v="Prestar los servicios profesionales para apoyar la gestión de la defensajudicial de la Subdirección de Gestión Judicial, en lo referente a laatención de tutelas y cumplimiento de fallos judiciales, de acuerdo a loestablecido en los estudios previos."/>
    <s v="NO"/>
    <x v="1"/>
  </r>
  <r>
    <s v="ZIVICOF 202109"/>
    <x v="5"/>
    <x v="1260"/>
    <x v="417"/>
    <x v="302"/>
    <n v="1020780094"/>
    <x v="748"/>
    <s v="Natural"/>
    <s v="Servicios Profesionales y Apoyo a la gestión"/>
    <s v="Prestar los servicios profesionales en el diseño de servicios,experiencias y productos requeridos para los procesos de innovación yparticipación ciudadana, en el marco de la gestión normativa y elcontrol político del Concejo de Bogotá D.C."/>
    <s v="NO"/>
    <x v="1"/>
  </r>
  <r>
    <s v="ZIVICOF 202109"/>
    <x v="5"/>
    <x v="1261"/>
    <x v="422"/>
    <x v="302"/>
    <n v="1018424019"/>
    <x v="601"/>
    <s v="Natural"/>
    <s v="Servicios Profesionales y Apoyo a la gestión"/>
    <s v="Prestar servicios profesionales a la Subdirección del Talento Humanopara desarrollar las actividades requeridas para cumplir con laprovisión de empleos en la modalidad de encargo en la planta de personalde la entidad."/>
    <s v="SI"/>
    <x v="1"/>
  </r>
  <r>
    <s v="ZIVICOF 202109"/>
    <x v="5"/>
    <x v="1262"/>
    <x v="423"/>
    <x v="304"/>
    <n v="80038238"/>
    <x v="600"/>
    <s v="Natural"/>
    <s v="Servicios Profesionales y Apoyo a la gestión"/>
    <s v="Prestar servicios profesionales a la Subdirección del Talento Humanopara desarrollar las actividades requeridas para cumplir con laprovisión de empleos en la modalidad de encargo en la planta de personalde la entidad."/>
    <s v="SI"/>
    <x v="0"/>
  </r>
  <r>
    <s v="ZIVICOF 202109"/>
    <x v="5"/>
    <x v="1263"/>
    <x v="415"/>
    <x v="349"/>
    <n v="1030566525"/>
    <x v="749"/>
    <s v="Natural"/>
    <s v="Servicios Profesionales y Apoyo a la gestión"/>
    <s v="Prestar servicios profesionales a la Subdirección de AsuntosContractuales para apoyar la gestión institucional respecto de la atención de proposiciones formuladas por el Concejo de Bogotá, D.C, actualización de la documentación del Sistema de Gestión de Calidady seguimiento de las actividades del plan de acción de la SAC."/>
    <s v="NO"/>
    <x v="1"/>
  </r>
  <r>
    <s v="ZIVICOF 202109"/>
    <x v="5"/>
    <x v="1264"/>
    <x v="418"/>
    <x v="302"/>
    <n v="1015394525"/>
    <x v="750"/>
    <s v="Natural"/>
    <s v="Servicios Profesionales y Apoyo a la gestión"/>
    <s v="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
    <s v="NO"/>
    <x v="1"/>
  </r>
  <r>
    <s v="ZIVICOF 202109"/>
    <x v="5"/>
    <x v="1265"/>
    <x v="423"/>
    <x v="302"/>
    <n v="1018464848"/>
    <x v="751"/>
    <s v="Natural"/>
    <s v="Servicios Profesionales y Apoyo a la gestión"/>
    <s v="Prestar los servicios profesionales para el apoyo en el desarrollo deactividades de seguimiento a las actuaciones administrativas,radicaciones virtuales, respuesta al SDQS y realización de informes."/>
    <s v="NO"/>
    <x v="1"/>
  </r>
  <r>
    <s v="ZIVICOF 202109"/>
    <x v="5"/>
    <x v="1266"/>
    <x v="424"/>
    <x v="349"/>
    <n v="1018428148"/>
    <x v="752"/>
    <s v="Natural"/>
    <s v="Servicios Profesionales y Apoyo a la gestión"/>
    <s v="Prestar servicios profesionales para apoyar la gestión de lasubdirección administrativa y financiera, en aspectos relacionados en lacreación de CDP y CRP a favor de proveedores y contratistas de laentidad"/>
    <s v="NO"/>
    <x v="1"/>
  </r>
  <r>
    <s v="ZIVICOF 202109"/>
    <x v="5"/>
    <x v="1267"/>
    <x v="424"/>
    <x v="302"/>
    <n v="80023814"/>
    <x v="753"/>
    <s v="Natural"/>
    <s v="Servicios Profesionales y Apoyo a la gestión"/>
    <s v="Prestar servicios profesionales para apoyar la gestión de la DirecciónDistrital de Tesorería, en aspectos relacionados con la planeaciónfinanciera, análisis financiero y todas las actividades que serelacionan con la operación financiera y soporte en la aplicaciónBOGDATA"/>
    <s v="NO"/>
    <x v="1"/>
  </r>
  <r>
    <s v="ZIVICOF 202109"/>
    <x v="5"/>
    <x v="1268"/>
    <x v="425"/>
    <x v="302"/>
    <n v="79857650"/>
    <x v="754"/>
    <s v="Natural"/>
    <s v="Servicios Profesionales y Apoyo a la gestión"/>
    <s v="Prestar los servicios de apoyo en el manejo de los equipos detransmision y acompañamiento en las actividades de las comisiones y dela plenaria de la Corporación."/>
    <s v="NO"/>
    <x v="1"/>
  </r>
  <r>
    <s v="ZIVICOF 202109"/>
    <x v="5"/>
    <x v="1269"/>
    <x v="426"/>
    <x v="349"/>
    <n v="33223348"/>
    <x v="593"/>
    <s v="Natural"/>
    <s v="Servicios Profesionales y Apoyo a la gestión"/>
    <s v="Prestar los servicios profesionales para desarrollar y ejecutar lasactividades relacionadas con el proceso de provisión de la planta depersonal de la Secretaría Distrital de Hacienda."/>
    <s v="SI"/>
    <x v="0"/>
  </r>
  <r>
    <s v="ZIVICOF 202109"/>
    <x v="5"/>
    <x v="1270"/>
    <x v="426"/>
    <x v="349"/>
    <n v="36066378"/>
    <x v="575"/>
    <s v="Natural"/>
    <s v="Servicios Profesionales y Apoyo a la gestión"/>
    <s v="Prestar los servicios profesionales para desarrollar y ejecutar lasactividades relacionadas con el proceso de provisión de la planta depersonal de la Secretaría Distrital de Hacienda."/>
    <s v="SI"/>
    <x v="1"/>
  </r>
  <r>
    <s v="ZIVICOF 202109"/>
    <x v="5"/>
    <x v="1271"/>
    <x v="426"/>
    <x v="349"/>
    <n v="52915802"/>
    <x v="574"/>
    <s v="Natural"/>
    <s v="Servicios Profesionales y Apoyo a la gestión"/>
    <s v="Prestar los servicios profesionales para desarrollar y ejecutar lasactividades relacionadas con el proceso de provisión de la planta depersonal de la Secretaría Distrital de Hacienda."/>
    <s v="SI"/>
    <x v="0"/>
  </r>
  <r>
    <s v="ZIVICOF 202109"/>
    <x v="5"/>
    <x v="1272"/>
    <x v="426"/>
    <x v="349"/>
    <n v="52622600"/>
    <x v="603"/>
    <s v="Natural"/>
    <s v="Servicios Profesionales y Apoyo a la gestión"/>
    <s v="Prestar los servicios profesionales para desarrollar y ejecutar lasactividades relacionadas con el proceso de provisión de la planta depersonal de la Secretaría Distrital de Hacienda."/>
    <s v="SI"/>
    <x v="1"/>
  </r>
  <r>
    <s v="ZIVICOF 202109"/>
    <x v="5"/>
    <x v="1273"/>
    <x v="427"/>
    <x v="355"/>
    <n v="52532314"/>
    <x v="595"/>
    <s v="Natural"/>
    <s v="Servicios Profesionales y Apoyo a la gestión"/>
    <s v="Prestar servicios profesionales  a las actividades relacionadas con elapoyo a los aplicativos  de los sistemas de información financiera queadministra la Subdirección Administrativa y Financiera, de conformidad alos procedimientos, guías y Normativa vigente."/>
    <s v="SI"/>
    <x v="0"/>
  </r>
  <r>
    <s v="ZIVICOF 202109"/>
    <x v="5"/>
    <x v="1274"/>
    <x v="427"/>
    <x v="356"/>
    <n v="85151343"/>
    <x v="755"/>
    <s v="Natural"/>
    <s v="Servicios Profesionales y Apoyo a la gestión"/>
    <s v="Prestar servicios profesionales para apoyar las actividades relacionadascon la gestión de los sistemas de información financiera que administrala Subdirección Administrativa y Financiera, de conformidad a losprocedimientos, guías y Normatividad vigentes"/>
    <s v="N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6B0DCE-A40C-4083-AC83-F115F457FDED}" name="TablaDinámica1" cacheId="1" applyNumberFormats="0" applyBorderFormats="0" applyFontFormats="0" applyPatternFormats="0" applyAlignmentFormats="0" applyWidthHeightFormats="1" dataCaption="Valores" updatedVersion="7" minRefreshableVersion="3" showDrill="0" rowGrandTotals="0" colGrandTotals="0" itemPrintTitles="1" createdVersion="7" indent="0" compact="0" outline="1" outlineData="1" compactData="0" multipleFieldFilters="0">
  <location ref="A7:E3218" firstHeaderRow="0" firstDataRow="1" firstDataCol="3"/>
  <pivotFields count="16">
    <pivotField compact="0" showAll="0" defaultSubtotal="0"/>
    <pivotField axis="axisRow" compact="0" showAll="0" defaultSubtotal="0">
      <items count="6">
        <item x="0"/>
        <item x="1"/>
        <item x="2"/>
        <item x="3"/>
        <item x="4"/>
        <item x="5"/>
      </items>
    </pivotField>
    <pivotField axis="axisRow" compact="0" showAll="0" defaultSubtotal="0">
      <items count="127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s>
    </pivotField>
    <pivotField dataField="1" compact="0" numFmtId="165" showAll="0" defaultSubtotal="0">
      <items count="14">
        <item x="0"/>
        <item x="1"/>
        <item x="2"/>
        <item x="3"/>
        <item x="4"/>
        <item x="5"/>
        <item x="6"/>
        <item x="7"/>
        <item x="8"/>
        <item x="9"/>
        <item x="10"/>
        <item x="11"/>
        <item x="12"/>
        <item x="13"/>
      </items>
    </pivotField>
    <pivotField dataField="1" compact="0" numFmtId="165" showAll="0" defaultSubtotal="0">
      <items count="14">
        <item x="0"/>
        <item x="1"/>
        <item x="2"/>
        <item x="3"/>
        <item x="4"/>
        <item x="5"/>
        <item x="6"/>
        <item x="7"/>
        <item x="8"/>
        <item x="9"/>
        <item x="10"/>
        <item x="11"/>
        <item x="12"/>
        <item x="13"/>
      </items>
    </pivotField>
    <pivotField compact="0" showAll="0" defaultSubtotal="0"/>
    <pivotField axis="axisRow" compact="0" showAll="0" defaultSubtotal="0">
      <items count="760">
        <item x="484"/>
        <item x="526"/>
        <item x="577"/>
        <item x="220"/>
        <item x="494"/>
        <item x="155"/>
        <item x="277"/>
        <item x="359"/>
        <item x="340"/>
        <item x="754"/>
        <item x="230"/>
        <item x="328"/>
        <item x="485"/>
        <item x="674"/>
        <item x="161"/>
        <item x="495"/>
        <item x="632"/>
        <item x="568"/>
        <item x="166"/>
        <item x="353"/>
        <item x="129"/>
        <item x="234"/>
        <item x="249"/>
        <item x="497"/>
        <item x="746"/>
        <item x="294"/>
        <item x="321"/>
        <item x="330"/>
        <item x="114"/>
        <item x="125"/>
        <item x="574"/>
        <item x="296"/>
        <item x="676"/>
        <item x="578"/>
        <item x="606"/>
        <item x="567"/>
        <item x="291"/>
        <item x="744"/>
        <item x="419"/>
        <item x="397"/>
        <item x="735"/>
        <item x="626"/>
        <item x="492"/>
        <item x="393"/>
        <item x="238"/>
        <item x="149"/>
        <item x="559"/>
        <item x="290"/>
        <item x="111"/>
        <item x="741"/>
        <item x="216"/>
        <item x="17"/>
        <item x="519"/>
        <item x="283"/>
        <item x="480"/>
        <item x="667"/>
        <item x="100"/>
        <item x="218"/>
        <item x="749"/>
        <item x="182"/>
        <item x="264"/>
        <item x="413"/>
        <item x="288"/>
        <item x="564"/>
        <item x="63"/>
        <item x="269"/>
        <item x="713"/>
        <item x="364"/>
        <item x="418"/>
        <item x="105"/>
        <item x="154"/>
        <item x="571"/>
        <item x="237"/>
        <item x="714"/>
        <item x="522"/>
        <item x="207"/>
        <item x="537"/>
        <item x="186"/>
        <item x="531"/>
        <item x="110"/>
        <item x="304"/>
        <item m="1" x="759"/>
        <item x="122"/>
        <item x="579"/>
        <item x="670"/>
        <item x="472"/>
        <item x="621"/>
        <item x="71"/>
        <item x="534"/>
        <item x="173"/>
        <item x="221"/>
        <item x="167"/>
        <item x="250"/>
        <item x="592"/>
        <item x="58"/>
        <item x="411"/>
        <item x="45"/>
        <item x="175"/>
        <item x="695"/>
        <item x="208"/>
        <item x="412"/>
        <item x="553"/>
        <item x="342"/>
        <item x="598"/>
        <item x="433"/>
        <item x="107"/>
        <item x="394"/>
        <item m="1" x="758"/>
        <item x="57"/>
        <item x="168"/>
        <item x="313"/>
        <item x="515"/>
        <item x="93"/>
        <item x="623"/>
        <item x="2"/>
        <item x="355"/>
        <item x="629"/>
        <item x="615"/>
        <item x="616"/>
        <item x="134"/>
        <item x="54"/>
        <item x="148"/>
        <item x="75"/>
        <item x="179"/>
        <item x="81"/>
        <item x="478"/>
        <item x="431"/>
        <item x="727"/>
        <item x="603"/>
        <item x="91"/>
        <item x="732"/>
        <item x="325"/>
        <item x="367"/>
        <item x="686"/>
        <item x="272"/>
        <item x="382"/>
        <item x="452"/>
        <item x="260"/>
        <item x="64"/>
        <item x="536"/>
        <item x="580"/>
        <item x="525"/>
        <item x="712"/>
        <item x="634"/>
        <item x="29"/>
        <item x="701"/>
        <item x="532"/>
        <item x="668"/>
        <item x="243"/>
        <item x="716"/>
        <item x="85"/>
        <item x="710"/>
        <item x="241"/>
        <item x="49"/>
        <item x="680"/>
        <item x="640"/>
        <item x="561"/>
        <item x="263"/>
        <item x="150"/>
        <item x="450"/>
        <item x="298"/>
        <item x="481"/>
        <item x="635"/>
        <item x="316"/>
        <item x="409"/>
        <item x="356"/>
        <item x="185"/>
        <item x="707"/>
        <item x="424"/>
        <item x="705"/>
        <item x="425"/>
        <item x="286"/>
        <item x="396"/>
        <item x="617"/>
        <item x="697"/>
        <item x="158"/>
        <item x="69"/>
        <item x="613"/>
        <item x="406"/>
        <item x="84"/>
        <item x="722"/>
        <item x="672"/>
        <item x="691"/>
        <item x="11"/>
        <item x="267"/>
        <item x="118"/>
        <item x="262"/>
        <item x="475"/>
        <item x="108"/>
        <item x="750"/>
        <item x="469"/>
        <item x="350"/>
        <item x="88"/>
        <item x="432"/>
        <item x="698"/>
        <item x="582"/>
        <item x="442"/>
        <item x="323"/>
        <item x="380"/>
        <item x="80"/>
        <item x="687"/>
        <item x="563"/>
        <item x="46"/>
        <item x="726"/>
        <item x="152"/>
        <item x="297"/>
        <item x="14"/>
        <item x="309"/>
        <item x="101"/>
        <item x="601"/>
        <item x="228"/>
        <item x="661"/>
        <item x="265"/>
        <item x="56"/>
        <item x="37"/>
        <item x="400"/>
        <item x="677"/>
        <item x="540"/>
        <item x="331"/>
        <item x="681"/>
        <item x="352"/>
        <item x="21"/>
        <item x="665"/>
        <item x="145"/>
        <item x="6"/>
        <item x="752"/>
        <item x="301"/>
        <item x="343"/>
        <item x="666"/>
        <item x="176"/>
        <item x="636"/>
        <item x="718"/>
        <item x="1"/>
        <item x="684"/>
        <item x="656"/>
        <item x="385"/>
        <item x="141"/>
        <item x="281"/>
        <item x="113"/>
        <item x="94"/>
        <item x="16"/>
        <item x="48"/>
        <item x="295"/>
        <item x="461"/>
        <item x="488"/>
        <item x="422"/>
        <item x="524"/>
        <item x="79"/>
        <item x="487"/>
        <item x="153"/>
        <item x="440"/>
        <item x="22"/>
        <item x="193"/>
        <item x="505"/>
        <item x="126"/>
        <item x="28"/>
        <item x="23"/>
        <item x="542"/>
        <item x="92"/>
        <item x="319"/>
        <item x="445"/>
        <item x="728"/>
        <item x="575"/>
        <item x="558"/>
        <item x="187"/>
        <item x="560"/>
        <item x="89"/>
        <item x="19"/>
        <item x="607"/>
        <item x="275"/>
        <item x="7"/>
        <item x="637"/>
        <item x="174"/>
        <item x="13"/>
        <item x="32"/>
        <item x="576"/>
        <item x="725"/>
        <item x="441"/>
        <item x="504"/>
        <item x="246"/>
        <item x="285"/>
        <item x="257"/>
        <item x="226"/>
        <item x="240"/>
        <item x="327"/>
        <item x="209"/>
        <item x="533"/>
        <item x="717"/>
        <item x="427"/>
        <item x="312"/>
        <item x="196"/>
        <item x="171"/>
        <item x="692"/>
        <item x="688"/>
        <item x="483"/>
        <item x="654"/>
        <item x="236"/>
        <item x="671"/>
        <item x="430"/>
        <item x="38"/>
        <item x="169"/>
        <item x="600"/>
        <item x="97"/>
        <item x="336"/>
        <item x="459"/>
        <item x="491"/>
        <item x="346"/>
        <item x="215"/>
        <item x="638"/>
        <item x="184"/>
        <item x="348"/>
        <item m="1" x="757"/>
        <item x="142"/>
        <item x="602"/>
        <item x="72"/>
        <item x="429"/>
        <item x="315"/>
        <item x="690"/>
        <item x="183"/>
        <item x="696"/>
        <item x="731"/>
        <item x="383"/>
        <item x="437"/>
        <item x="10"/>
        <item x="663"/>
        <item x="446"/>
        <item x="302"/>
        <item x="322"/>
        <item x="95"/>
        <item x="36"/>
        <item x="402"/>
        <item x="510"/>
        <item x="197"/>
        <item x="460"/>
        <item x="15"/>
        <item x="51"/>
        <item x="369"/>
        <item x="242"/>
        <item x="458"/>
        <item x="591"/>
        <item x="379"/>
        <item x="194"/>
        <item x="720"/>
        <item x="253"/>
        <item x="320"/>
        <item x="388"/>
        <item x="378"/>
        <item x="282"/>
        <item x="739"/>
        <item x="612"/>
        <item x="266"/>
        <item x="370"/>
        <item x="362"/>
        <item x="303"/>
        <item x="711"/>
        <item x="755"/>
        <item x="136"/>
        <item x="639"/>
        <item x="513"/>
        <item x="435"/>
        <item x="501"/>
        <item x="748"/>
        <item x="180"/>
        <item x="47"/>
        <item x="120"/>
        <item x="410"/>
        <item x="124"/>
        <item x="40"/>
        <item x="189"/>
        <item x="76"/>
        <item x="463"/>
        <item x="551"/>
        <item x="715"/>
        <item x="660"/>
        <item x="610"/>
        <item x="428"/>
        <item x="133"/>
        <item x="659"/>
        <item x="35"/>
        <item x="41"/>
        <item x="270"/>
        <item x="753"/>
        <item x="699"/>
        <item x="90"/>
        <item x="178"/>
        <item x="436"/>
        <item x="384"/>
        <item x="569"/>
        <item x="641"/>
        <item x="642"/>
        <item x="159"/>
        <item x="307"/>
        <item x="123"/>
        <item x="360"/>
        <item x="398"/>
        <item x="507"/>
        <item x="106"/>
        <item x="448"/>
        <item x="423"/>
        <item x="181"/>
        <item x="529"/>
        <item x="245"/>
        <item x="0"/>
        <item x="530"/>
        <item x="557"/>
        <item x="358"/>
        <item x="548"/>
        <item x="203"/>
        <item x="279"/>
        <item x="454"/>
        <item x="498"/>
        <item x="199"/>
        <item x="464"/>
        <item x="335"/>
        <item x="689"/>
        <item x="201"/>
        <item x="745"/>
        <item x="605"/>
        <item x="77"/>
        <item x="489"/>
        <item x="493"/>
        <item x="392"/>
        <item x="520"/>
        <item x="8"/>
        <item x="310"/>
        <item x="137"/>
        <item x="609"/>
        <item x="324"/>
        <item x="565"/>
        <item x="544"/>
        <item x="724"/>
        <item x="252"/>
        <item x="341"/>
        <item x="709"/>
        <item x="211"/>
        <item x="407"/>
        <item x="596"/>
        <item x="254"/>
        <item x="224"/>
        <item x="52"/>
        <item x="721"/>
        <item x="554"/>
        <item x="60"/>
        <item x="426"/>
        <item x="633"/>
        <item x="543"/>
        <item x="643"/>
        <item x="581"/>
        <item x="682"/>
        <item x="67"/>
        <item x="438"/>
        <item x="386"/>
        <item x="453"/>
        <item x="157"/>
        <item x="500"/>
        <item x="415"/>
        <item x="474"/>
        <item x="227"/>
        <item x="662"/>
        <item x="549"/>
        <item x="467"/>
        <item x="284"/>
        <item x="702"/>
        <item x="371"/>
        <item x="618"/>
        <item x="65"/>
        <item x="517"/>
        <item x="545"/>
        <item x="119"/>
        <item x="213"/>
        <item x="471"/>
        <item x="723"/>
        <item x="66"/>
        <item x="499"/>
        <item x="421"/>
        <item x="337"/>
        <item x="326"/>
        <item x="387"/>
        <item x="25"/>
        <item x="366"/>
        <item x="583"/>
        <item x="300"/>
        <item x="344"/>
        <item x="751"/>
        <item x="144"/>
        <item x="363"/>
        <item x="645"/>
        <item x="708"/>
        <item x="317"/>
        <item x="361"/>
        <item x="465"/>
        <item x="229"/>
        <item x="210"/>
        <item x="627"/>
        <item x="511"/>
        <item x="547"/>
        <item x="742"/>
        <item x="130"/>
        <item x="83"/>
        <item x="276"/>
        <item x="644"/>
        <item x="738"/>
        <item x="516"/>
        <item x="523"/>
        <item x="4"/>
        <item x="669"/>
        <item x="289"/>
        <item x="53"/>
        <item x="405"/>
        <item m="1" x="756"/>
        <item x="447"/>
        <item x="138"/>
        <item x="399"/>
        <item x="550"/>
        <item x="333"/>
        <item x="611"/>
        <item x="455"/>
        <item x="700"/>
        <item x="235"/>
        <item x="584"/>
        <item x="434"/>
        <item x="604"/>
        <item x="470"/>
        <item x="694"/>
        <item x="646"/>
        <item x="172"/>
        <item x="625"/>
        <item x="311"/>
        <item x="528"/>
        <item x="86"/>
        <item x="206"/>
        <item x="112"/>
        <item x="306"/>
        <item x="115"/>
        <item x="273"/>
        <item x="457"/>
        <item x="503"/>
        <item x="151"/>
        <item x="381"/>
        <item x="664"/>
        <item x="416"/>
        <item x="444"/>
        <item x="30"/>
        <item x="614"/>
        <item x="50"/>
        <item x="502"/>
        <item x="657"/>
        <item x="585"/>
        <item x="135"/>
        <item x="556"/>
        <item x="271"/>
        <item x="160"/>
        <item x="198"/>
        <item x="555"/>
        <item x="733"/>
        <item x="372"/>
        <item x="538"/>
        <item x="395"/>
        <item x="586"/>
        <item x="414"/>
        <item x="82"/>
        <item x="146"/>
        <item x="570"/>
        <item x="514"/>
        <item x="377"/>
        <item x="508"/>
        <item x="5"/>
        <item x="599"/>
        <item x="268"/>
        <item x="332"/>
        <item x="521"/>
        <item x="496"/>
        <item x="74"/>
        <item x="595"/>
        <item x="314"/>
        <item x="490"/>
        <item x="9"/>
        <item x="417"/>
        <item x="462"/>
        <item x="587"/>
        <item x="140"/>
        <item x="404"/>
        <item x="308"/>
        <item x="443"/>
        <item x="116"/>
        <item x="70"/>
        <item x="96"/>
        <item x="200"/>
        <item x="219"/>
        <item x="594"/>
        <item x="354"/>
        <item x="26"/>
        <item x="628"/>
        <item x="593"/>
        <item x="476"/>
        <item x="55"/>
        <item x="62"/>
        <item x="588"/>
        <item x="373"/>
        <item x="212"/>
        <item x="620"/>
        <item x="608"/>
        <item x="552"/>
        <item x="131"/>
        <item x="156"/>
        <item x="232"/>
        <item x="589"/>
        <item x="78"/>
        <item x="299"/>
        <item x="572"/>
        <item x="706"/>
        <item x="679"/>
        <item x="647"/>
        <item x="439"/>
        <item x="247"/>
        <item x="345"/>
        <item x="191"/>
        <item x="693"/>
        <item x="103"/>
        <item x="44"/>
        <item x="374"/>
        <item x="163"/>
        <item x="18"/>
        <item x="165"/>
        <item x="546"/>
        <item x="518"/>
        <item x="256"/>
        <item x="244"/>
        <item x="631"/>
        <item x="192"/>
        <item x="365"/>
        <item x="143"/>
        <item x="562"/>
        <item x="195"/>
        <item x="128"/>
        <item x="539"/>
        <item x="401"/>
        <item x="703"/>
        <item x="420"/>
        <item x="214"/>
        <item x="622"/>
        <item x="743"/>
        <item x="456"/>
        <item x="104"/>
        <item x="102"/>
        <item x="147"/>
        <item x="225"/>
        <item x="391"/>
        <item x="239"/>
        <item x="12"/>
        <item x="512"/>
        <item x="287"/>
        <item x="305"/>
        <item x="566"/>
        <item x="506"/>
        <item x="541"/>
        <item x="109"/>
        <item x="177"/>
        <item x="43"/>
        <item x="573"/>
        <item x="127"/>
        <item x="349"/>
        <item x="3"/>
        <item x="33"/>
        <item x="188"/>
        <item x="675"/>
        <item x="61"/>
        <item x="655"/>
        <item x="334"/>
        <item x="650"/>
        <item x="368"/>
        <item x="27"/>
        <item x="280"/>
        <item x="389"/>
        <item x="318"/>
        <item x="31"/>
        <item x="329"/>
        <item x="347"/>
        <item x="649"/>
        <item x="99"/>
        <item x="734"/>
        <item x="202"/>
        <item x="597"/>
        <item x="736"/>
        <item x="535"/>
        <item x="73"/>
        <item x="205"/>
        <item x="231"/>
        <item x="630"/>
        <item x="259"/>
        <item x="527"/>
        <item x="678"/>
        <item x="390"/>
        <item x="34"/>
        <item x="261"/>
        <item x="375"/>
        <item x="255"/>
        <item x="98"/>
        <item x="466"/>
        <item x="121"/>
        <item x="170"/>
        <item x="624"/>
        <item x="223"/>
        <item x="683"/>
        <item x="747"/>
        <item x="117"/>
        <item x="403"/>
        <item x="190"/>
        <item x="293"/>
        <item x="468"/>
        <item x="648"/>
        <item x="351"/>
        <item x="357"/>
        <item x="449"/>
        <item x="292"/>
        <item x="477"/>
        <item x="338"/>
        <item x="24"/>
        <item x="339"/>
        <item x="651"/>
        <item x="719"/>
        <item x="274"/>
        <item x="59"/>
        <item x="737"/>
        <item x="451"/>
        <item x="42"/>
        <item x="132"/>
        <item x="204"/>
        <item x="482"/>
        <item x="740"/>
        <item x="730"/>
        <item x="68"/>
        <item x="233"/>
        <item x="139"/>
        <item x="673"/>
        <item x="486"/>
        <item x="87"/>
        <item x="729"/>
        <item x="162"/>
        <item x="408"/>
        <item x="652"/>
        <item x="509"/>
        <item x="619"/>
        <item x="164"/>
        <item x="251"/>
        <item x="20"/>
        <item x="248"/>
        <item x="376"/>
        <item x="258"/>
        <item x="473"/>
        <item x="278"/>
        <item x="653"/>
        <item x="222"/>
        <item x="479"/>
        <item x="704"/>
        <item x="217"/>
        <item x="685"/>
        <item x="658"/>
        <item x="39"/>
        <item x="590"/>
      </items>
    </pivotField>
    <pivotField compact="0" showAll="0" defaultSubtotal="0"/>
    <pivotField compact="0" showAll="0" defaultSubtotal="0"/>
    <pivotField compact="0" showAll="0" defaultSubtotal="0"/>
    <pivotField compact="0" showAll="0" defaultSubtotal="0"/>
    <pivotField compact="0" showAll="0" defaultSubtotal="0">
      <items count="2">
        <item x="1"/>
        <item x="0"/>
      </items>
    </pivotField>
    <pivotField compact="0" showAll="0" defaultSubtotal="0">
      <items count="6">
        <item sd="0" x="0"/>
        <item sd="0" x="1"/>
        <item sd="0" x="2"/>
        <item sd="0" x="3"/>
        <item sd="0" x="4"/>
        <item sd="0" x="5"/>
      </items>
    </pivotField>
    <pivotField compact="0" showAll="0" defaultSubtotal="0">
      <items count="8">
        <item sd="0" x="0"/>
        <item sd="0" x="1"/>
        <item sd="0" x="2"/>
        <item sd="0" x="3"/>
        <item sd="0" x="4"/>
        <item sd="0" x="5"/>
        <item sd="0" x="6"/>
        <item sd="0" x="7"/>
      </items>
    </pivotField>
    <pivotField compact="0" showAll="0" defaultSubtotal="0">
      <items count="6">
        <item sd="0" x="1"/>
        <item sd="0" x="2"/>
        <item sd="0" x="3"/>
        <item sd="0" x="4"/>
        <item sd="0" x="5"/>
        <item x="0"/>
      </items>
    </pivotField>
    <pivotField compact="0" showAll="0" defaultSubtotal="0">
      <items count="17">
        <item sd="0" x="9"/>
        <item sd="0" x="10"/>
        <item sd="0" x="11"/>
        <item sd="0" x="12"/>
        <item sd="0" x="13"/>
        <item sd="0" x="14"/>
        <item sd="0" x="15"/>
        <item sd="0" x="16"/>
        <item x="0"/>
        <item x="1"/>
        <item x="2"/>
        <item x="3"/>
        <item x="4"/>
        <item x="5"/>
        <item x="6"/>
        <item x="7"/>
        <item x="8"/>
      </items>
    </pivotField>
  </pivotFields>
  <rowFields count="3">
    <field x="6"/>
    <field x="1"/>
    <field x="2"/>
  </rowFields>
  <rowItems count="3211">
    <i>
      <x/>
    </i>
    <i r="1">
      <x v="3"/>
    </i>
    <i r="2">
      <x v="1210"/>
    </i>
    <i r="1">
      <x v="5"/>
    </i>
    <i r="2">
      <x v="317"/>
    </i>
    <i>
      <x v="1"/>
    </i>
    <i r="1">
      <x v="5"/>
    </i>
    <i r="2">
      <x v="51"/>
    </i>
    <i>
      <x v="2"/>
    </i>
    <i r="1">
      <x v="5"/>
    </i>
    <i r="2">
      <x v="134"/>
    </i>
    <i>
      <x v="3"/>
    </i>
    <i r="1">
      <x v="2"/>
    </i>
    <i r="2">
      <x v="720"/>
    </i>
    <i>
      <x v="4"/>
    </i>
    <i r="1">
      <x v="4"/>
    </i>
    <i r="2">
      <x v="1268"/>
    </i>
    <i>
      <x v="5"/>
    </i>
    <i r="1">
      <x v="1"/>
    </i>
    <i r="2">
      <x v="575"/>
    </i>
    <i r="1">
      <x v="2"/>
    </i>
    <i r="2">
      <x v="620"/>
    </i>
    <i r="1">
      <x v="5"/>
    </i>
    <i r="2">
      <x v="82"/>
    </i>
    <i>
      <x v="6"/>
    </i>
    <i r="1">
      <x v="2"/>
    </i>
    <i r="2">
      <x v="785"/>
    </i>
    <i>
      <x v="7"/>
    </i>
    <i r="1">
      <x v="3"/>
    </i>
    <i r="2">
      <x v="915"/>
    </i>
    <i r="1">
      <x v="5"/>
    </i>
    <i r="2">
      <x v="203"/>
    </i>
    <i>
      <x v="8"/>
    </i>
    <i r="1">
      <x v="2"/>
    </i>
    <i r="2">
      <x v="863"/>
    </i>
    <i r="1">
      <x v="3"/>
    </i>
    <i r="2">
      <x v="921"/>
    </i>
    <i>
      <x v="9"/>
    </i>
    <i r="1">
      <x v="5"/>
    </i>
    <i r="2">
      <x v="352"/>
    </i>
    <i>
      <x v="10"/>
    </i>
    <i r="1">
      <x v="2"/>
    </i>
    <i r="2">
      <x v="734"/>
    </i>
    <i>
      <x v="11"/>
    </i>
    <i r="1">
      <x v="2"/>
    </i>
    <i r="2">
      <x v="851"/>
    </i>
    <i r="1">
      <x v="3"/>
    </i>
    <i r="2">
      <x v="927"/>
    </i>
    <i r="2">
      <x v="1193"/>
    </i>
    <i r="1">
      <x v="5"/>
    </i>
    <i r="2">
      <x v="287"/>
    </i>
    <i>
      <x v="12"/>
    </i>
    <i r="1">
      <x v="4"/>
    </i>
    <i r="2">
      <x v="1217"/>
    </i>
    <i r="1">
      <x v="5"/>
    </i>
    <i r="2">
      <x v="266"/>
    </i>
    <i>
      <x v="13"/>
    </i>
    <i r="1">
      <x v="5"/>
    </i>
    <i r="2">
      <x v="252"/>
    </i>
    <i>
      <x v="14"/>
    </i>
    <i r="1">
      <x v="1"/>
    </i>
    <i r="2">
      <x v="585"/>
    </i>
    <i r="1">
      <x v="2"/>
    </i>
    <i r="2">
      <x v="622"/>
    </i>
    <i>
      <x v="15"/>
    </i>
    <i r="1">
      <x v="5"/>
    </i>
    <i r="2">
      <x/>
    </i>
    <i>
      <x v="16"/>
    </i>
    <i r="1">
      <x v="5"/>
    </i>
    <i r="2">
      <x v="204"/>
    </i>
    <i>
      <x v="17"/>
    </i>
    <i r="1">
      <x v="5"/>
    </i>
    <i r="2">
      <x v="120"/>
    </i>
    <i>
      <x v="18"/>
    </i>
    <i r="1">
      <x v="1"/>
    </i>
    <i r="2">
      <x v="594"/>
    </i>
    <i r="1">
      <x v="2"/>
    </i>
    <i r="2">
      <x v="619"/>
    </i>
    <i r="1">
      <x v="3"/>
    </i>
    <i r="2">
      <x v="1022"/>
    </i>
    <i r="2">
      <x v="1146"/>
    </i>
    <i>
      <x v="19"/>
    </i>
    <i r="1">
      <x v="3"/>
    </i>
    <i r="2">
      <x v="884"/>
    </i>
    <i r="2">
      <x v="1203"/>
    </i>
    <i r="1">
      <x v="5"/>
    </i>
    <i r="2">
      <x v="309"/>
    </i>
    <i>
      <x v="20"/>
    </i>
    <i r="1">
      <x v="1"/>
    </i>
    <i r="2">
      <x v="543"/>
    </i>
    <i r="1">
      <x v="2"/>
    </i>
    <i r="2">
      <x v="654"/>
    </i>
    <i r="1">
      <x v="3"/>
    </i>
    <i r="2">
      <x v="1057"/>
    </i>
    <i r="1">
      <x v="4"/>
    </i>
    <i r="2">
      <x v="1240"/>
    </i>
    <i r="1">
      <x v="5"/>
    </i>
    <i r="2">
      <x v="98"/>
    </i>
    <i>
      <x v="21"/>
    </i>
    <i r="1">
      <x v="2"/>
    </i>
    <i r="2">
      <x v="738"/>
    </i>
    <i>
      <x v="22"/>
    </i>
    <i r="1">
      <x v="2"/>
    </i>
    <i r="2">
      <x v="757"/>
    </i>
    <i>
      <x v="23"/>
    </i>
    <i r="1">
      <x v="5"/>
    </i>
    <i r="2">
      <x v="2"/>
    </i>
    <i>
      <x v="24"/>
    </i>
    <i r="1">
      <x v="5"/>
    </i>
    <i r="2">
      <x v="342"/>
    </i>
    <i>
      <x v="25"/>
    </i>
    <i r="1">
      <x v="2"/>
    </i>
    <i r="2">
      <x v="807"/>
    </i>
    <i r="1">
      <x v="3"/>
    </i>
    <i r="2">
      <x v="983"/>
    </i>
    <i>
      <x v="26"/>
    </i>
    <i r="1">
      <x v="2"/>
    </i>
    <i r="2">
      <x v="844"/>
    </i>
    <i r="1">
      <x v="3"/>
    </i>
    <i r="2">
      <x v="909"/>
    </i>
    <i r="2">
      <x v="1192"/>
    </i>
    <i>
      <x v="27"/>
    </i>
    <i r="1">
      <x v="2"/>
    </i>
    <i r="2">
      <x v="853"/>
    </i>
    <i r="1">
      <x v="3"/>
    </i>
    <i r="2">
      <x v="916"/>
    </i>
    <i r="2">
      <x v="1191"/>
    </i>
    <i r="1">
      <x v="5"/>
    </i>
    <i r="2">
      <x v="135"/>
    </i>
    <i>
      <x v="28"/>
    </i>
    <i r="1">
      <x v="1"/>
    </i>
    <i r="2">
      <x v="522"/>
    </i>
    <i r="1">
      <x v="2"/>
    </i>
    <i r="2">
      <x v="747"/>
    </i>
    <i>
      <x v="29"/>
    </i>
    <i r="1">
      <x v="1"/>
    </i>
    <i r="2">
      <x v="538"/>
    </i>
    <i r="1">
      <x v="2"/>
    </i>
    <i r="2">
      <x v="646"/>
    </i>
    <i>
      <x v="30"/>
    </i>
    <i r="1">
      <x v="5"/>
    </i>
    <i r="2">
      <x v="129"/>
    </i>
    <i r="2">
      <x v="355"/>
    </i>
    <i>
      <x v="31"/>
    </i>
    <i r="1">
      <x v="2"/>
    </i>
    <i r="2">
      <x v="812"/>
    </i>
    <i>
      <x v="32"/>
    </i>
    <i r="1">
      <x v="5"/>
    </i>
    <i r="2">
      <x v="254"/>
    </i>
    <i>
      <x v="33"/>
    </i>
    <i r="1">
      <x v="5"/>
    </i>
    <i r="2">
      <x v="136"/>
    </i>
    <i>
      <x v="34"/>
    </i>
    <i r="1">
      <x v="5"/>
    </i>
    <i r="2">
      <x v="172"/>
    </i>
    <i>
      <x v="35"/>
    </i>
    <i r="1">
      <x v="5"/>
    </i>
    <i r="2">
      <x v="118"/>
    </i>
    <i>
      <x v="36"/>
    </i>
    <i r="1">
      <x v="2"/>
    </i>
    <i r="2">
      <x v="800"/>
    </i>
    <i r="1">
      <x v="3"/>
    </i>
    <i r="2">
      <x v="948"/>
    </i>
    <i r="2">
      <x v="1173"/>
    </i>
    <i>
      <x v="37"/>
    </i>
    <i r="1">
      <x v="5"/>
    </i>
    <i r="2">
      <x v="340"/>
    </i>
    <i>
      <x v="38"/>
    </i>
    <i r="1">
      <x v="3"/>
    </i>
    <i r="2">
      <x v="1088"/>
    </i>
    <i>
      <x v="39"/>
    </i>
    <i r="1">
      <x v="3"/>
    </i>
    <i r="2">
      <x v="1035"/>
    </i>
    <i r="1">
      <x v="5"/>
    </i>
    <i r="2">
      <x v="83"/>
    </i>
    <i>
      <x v="40"/>
    </i>
    <i r="1">
      <x v="5"/>
    </i>
    <i r="2">
      <x v="326"/>
    </i>
    <i>
      <x v="41"/>
    </i>
    <i r="1">
      <x v="5"/>
    </i>
    <i r="2">
      <x v="194"/>
    </i>
    <i>
      <x v="42"/>
    </i>
    <i r="1">
      <x v="4"/>
    </i>
    <i r="2">
      <x v="1264"/>
    </i>
    <i>
      <x v="43"/>
    </i>
    <i r="1">
      <x v="3"/>
    </i>
    <i r="2">
      <x v="1030"/>
    </i>
    <i>
      <x v="44"/>
    </i>
    <i r="1">
      <x v="2"/>
    </i>
    <i r="2">
      <x v="743"/>
    </i>
    <i r="1">
      <x v="3"/>
    </i>
    <i r="2">
      <x v="946"/>
    </i>
    <i>
      <x v="45"/>
    </i>
    <i r="1">
      <x v="1"/>
    </i>
    <i r="2">
      <x v="566"/>
    </i>
    <i r="1">
      <x v="2"/>
    </i>
    <i r="2">
      <x v="694"/>
    </i>
    <i>
      <x v="46"/>
    </i>
    <i r="1">
      <x v="5"/>
    </i>
    <i r="2">
      <x v="108"/>
    </i>
    <i>
      <x v="47"/>
    </i>
    <i r="1">
      <x v="2"/>
    </i>
    <i r="2">
      <x v="799"/>
    </i>
    <i>
      <x v="48"/>
    </i>
    <i r="1">
      <x v="1"/>
    </i>
    <i r="2">
      <x v="511"/>
    </i>
    <i>
      <x v="49"/>
    </i>
    <i r="1">
      <x v="5"/>
    </i>
    <i r="2">
      <x v="337"/>
    </i>
    <i>
      <x v="50"/>
    </i>
    <i r="1">
      <x v="2"/>
    </i>
    <i r="2">
      <x v="716"/>
    </i>
    <i r="1">
      <x v="3"/>
    </i>
    <i r="2">
      <x v="901"/>
    </i>
    <i r="1">
      <x v="4"/>
    </i>
    <i r="2">
      <x v="1252"/>
    </i>
    <i>
      <x v="51"/>
    </i>
    <i r="1">
      <x/>
    </i>
    <i r="2">
      <x v="376"/>
    </i>
    <i r="1">
      <x v="1"/>
    </i>
    <i r="2">
      <x v="483"/>
    </i>
    <i>
      <x v="52"/>
    </i>
    <i r="1">
      <x v="5"/>
    </i>
    <i r="2">
      <x v="32"/>
    </i>
    <i>
      <x v="53"/>
    </i>
    <i r="1">
      <x v="2"/>
    </i>
    <i r="2">
      <x v="792"/>
    </i>
    <i>
      <x v="54"/>
    </i>
    <i r="1">
      <x v="3"/>
    </i>
    <i r="2">
      <x v="1196"/>
    </i>
    <i>
      <x v="55"/>
    </i>
    <i r="1">
      <x v="5"/>
    </i>
    <i r="2">
      <x v="245"/>
    </i>
    <i>
      <x v="56"/>
    </i>
    <i r="1">
      <x/>
    </i>
    <i r="2">
      <x v="463"/>
    </i>
    <i>
      <x v="57"/>
    </i>
    <i r="1">
      <x v="2"/>
    </i>
    <i r="2">
      <x v="718"/>
    </i>
    <i>
      <x v="58"/>
    </i>
    <i r="1">
      <x v="5"/>
    </i>
    <i r="2">
      <x v="347"/>
    </i>
    <i>
      <x v="59"/>
    </i>
    <i r="1">
      <x v="2"/>
    </i>
    <i r="2">
      <x v="633"/>
    </i>
    <i r="2">
      <x v="875"/>
    </i>
    <i r="1">
      <x v="3"/>
    </i>
    <i r="2">
      <x v="987"/>
    </i>
    <i>
      <x v="60"/>
    </i>
    <i r="1">
      <x v="2"/>
    </i>
    <i r="2">
      <x v="772"/>
    </i>
    <i r="1">
      <x v="3"/>
    </i>
    <i r="2">
      <x v="957"/>
    </i>
    <i r="1">
      <x v="5"/>
    </i>
    <i r="2">
      <x v="212"/>
    </i>
    <i>
      <x v="61"/>
    </i>
    <i r="1">
      <x v="3"/>
    </i>
    <i r="2">
      <x v="1075"/>
    </i>
    <i r="1">
      <x v="4"/>
    </i>
    <i r="2">
      <x v="1220"/>
    </i>
    <i>
      <x v="62"/>
    </i>
    <i r="1">
      <x v="2"/>
    </i>
    <i r="2">
      <x v="797"/>
    </i>
    <i r="1">
      <x v="3"/>
    </i>
    <i r="2">
      <x v="1159"/>
    </i>
    <i r="1">
      <x v="4"/>
    </i>
    <i r="2">
      <x v="1242"/>
    </i>
    <i r="1">
      <x v="5"/>
    </i>
    <i r="2">
      <x v="77"/>
    </i>
    <i>
      <x v="63"/>
    </i>
    <i r="1">
      <x v="5"/>
    </i>
    <i r="2">
      <x v="114"/>
    </i>
    <i>
      <x v="64"/>
    </i>
    <i r="1">
      <x/>
    </i>
    <i r="2">
      <x v="424"/>
    </i>
    <i r="1">
      <x v="1"/>
    </i>
    <i r="2">
      <x v="475"/>
    </i>
    <i>
      <x v="65"/>
    </i>
    <i r="1">
      <x v="2"/>
    </i>
    <i r="2">
      <x v="777"/>
    </i>
    <i r="1">
      <x v="3"/>
    </i>
    <i r="2">
      <x v="958"/>
    </i>
    <i>
      <x v="66"/>
    </i>
    <i r="1">
      <x v="5"/>
    </i>
    <i r="2">
      <x v="294"/>
    </i>
    <i>
      <x v="67"/>
    </i>
    <i r="1">
      <x v="3"/>
    </i>
    <i r="2">
      <x v="941"/>
    </i>
    <i r="2">
      <x v="1209"/>
    </i>
    <i>
      <x v="68"/>
    </i>
    <i r="1">
      <x v="3"/>
    </i>
    <i r="2">
      <x v="1087"/>
    </i>
    <i>
      <x v="69"/>
    </i>
    <i r="1">
      <x v="1"/>
    </i>
    <i r="2">
      <x v="487"/>
    </i>
    <i r="2">
      <x v="579"/>
    </i>
    <i r="1">
      <x v="2"/>
    </i>
    <i r="2">
      <x v="822"/>
    </i>
    <i>
      <x v="70"/>
    </i>
    <i r="1">
      <x v="1"/>
    </i>
    <i r="2">
      <x v="574"/>
    </i>
    <i r="1">
      <x v="2"/>
    </i>
    <i r="2">
      <x v="618"/>
    </i>
    <i>
      <x v="71"/>
    </i>
    <i r="1">
      <x v="5"/>
    </i>
    <i r="2">
      <x v="124"/>
    </i>
    <i>
      <x v="72"/>
    </i>
    <i r="1">
      <x v="2"/>
    </i>
    <i r="2">
      <x v="742"/>
    </i>
    <i r="1">
      <x v="3"/>
    </i>
    <i r="2">
      <x v="1065"/>
    </i>
    <i>
      <x v="73"/>
    </i>
    <i r="1">
      <x v="5"/>
    </i>
    <i r="2">
      <x v="295"/>
    </i>
    <i>
      <x v="74"/>
    </i>
    <i r="1">
      <x v="5"/>
    </i>
    <i r="2">
      <x v="38"/>
    </i>
    <i>
      <x v="75"/>
    </i>
    <i r="1">
      <x v="2"/>
    </i>
    <i r="2">
      <x v="706"/>
    </i>
    <i r="1">
      <x v="3"/>
    </i>
    <i r="2">
      <x v="1073"/>
    </i>
    <i>
      <x v="76"/>
    </i>
    <i r="1">
      <x v="5"/>
    </i>
    <i r="2">
      <x v="66"/>
    </i>
    <i>
      <x v="77"/>
    </i>
    <i r="1">
      <x v="2"/>
    </i>
    <i r="2">
      <x v="665"/>
    </i>
    <i r="1">
      <x v="3"/>
    </i>
    <i r="2">
      <x v="1040"/>
    </i>
    <i>
      <x v="78"/>
    </i>
    <i r="1">
      <x v="5"/>
    </i>
    <i r="2">
      <x v="58"/>
    </i>
    <i>
      <x v="79"/>
    </i>
    <i r="1">
      <x v="1"/>
    </i>
    <i r="2">
      <x v="510"/>
    </i>
    <i>
      <x v="80"/>
    </i>
    <i r="1">
      <x v="2"/>
    </i>
    <i r="2">
      <x v="826"/>
    </i>
    <i r="1">
      <x v="3"/>
    </i>
    <i r="2">
      <x v="940"/>
    </i>
    <i>
      <x v="82"/>
    </i>
    <i r="1">
      <x v="1"/>
    </i>
    <i r="2">
      <x v="535"/>
    </i>
    <i>
      <x v="83"/>
    </i>
    <i r="1">
      <x v="5"/>
    </i>
    <i r="2">
      <x v="137"/>
    </i>
    <i>
      <x v="84"/>
    </i>
    <i r="1">
      <x v="5"/>
    </i>
    <i r="2">
      <x v="248"/>
    </i>
    <i>
      <x v="85"/>
    </i>
    <i r="1">
      <x v="3"/>
    </i>
    <i r="2">
      <x v="1176"/>
    </i>
    <i r="1">
      <x v="4"/>
    </i>
    <i r="2">
      <x v="1244"/>
    </i>
    <i>
      <x v="86"/>
    </i>
    <i r="1">
      <x v="5"/>
    </i>
    <i r="2">
      <x v="188"/>
    </i>
    <i>
      <x v="87"/>
    </i>
    <i r="1">
      <x/>
    </i>
    <i r="2">
      <x v="432"/>
    </i>
    <i>
      <x v="88"/>
    </i>
    <i r="1">
      <x v="5"/>
    </i>
    <i r="2">
      <x v="63"/>
    </i>
    <i>
      <x v="89"/>
    </i>
    <i r="1">
      <x v="1"/>
    </i>
    <i r="2">
      <x v="601"/>
    </i>
    <i r="1">
      <x v="5"/>
    </i>
    <i r="2">
      <x v="165"/>
    </i>
    <i>
      <x v="90"/>
    </i>
    <i r="1">
      <x v="2"/>
    </i>
    <i r="2">
      <x v="723"/>
    </i>
    <i>
      <x v="91"/>
    </i>
    <i r="1">
      <x v="1"/>
    </i>
    <i r="2">
      <x v="595"/>
    </i>
    <i r="1">
      <x v="2"/>
    </i>
    <i r="2">
      <x v="702"/>
    </i>
    <i r="1">
      <x v="3"/>
    </i>
    <i r="2">
      <x v="1051"/>
    </i>
    <i r="1">
      <x v="4"/>
    </i>
    <i r="2">
      <x v="1219"/>
    </i>
    <i r="1">
      <x v="5"/>
    </i>
    <i r="2">
      <x v="55"/>
    </i>
    <i>
      <x v="92"/>
    </i>
    <i r="1">
      <x v="2"/>
    </i>
    <i r="2">
      <x v="758"/>
    </i>
    <i r="1">
      <x v="3"/>
    </i>
    <i r="2">
      <x v="959"/>
    </i>
    <i>
      <x v="93"/>
    </i>
    <i r="1">
      <x v="5"/>
    </i>
    <i r="2">
      <x v="151"/>
    </i>
    <i r="2">
      <x v="325"/>
    </i>
    <i>
      <x v="94"/>
    </i>
    <i r="1">
      <x/>
    </i>
    <i r="2">
      <x v="418"/>
    </i>
    <i r="1">
      <x v="1"/>
    </i>
    <i r="2">
      <x v="531"/>
    </i>
    <i r="1">
      <x v="2"/>
    </i>
    <i r="2">
      <x v="750"/>
    </i>
    <i r="1">
      <x v="3"/>
    </i>
    <i r="2">
      <x v="1012"/>
    </i>
    <i>
      <x v="95"/>
    </i>
    <i r="1">
      <x v="3"/>
    </i>
    <i r="2">
      <x v="1072"/>
    </i>
    <i>
      <x v="96"/>
    </i>
    <i r="1">
      <x/>
    </i>
    <i r="2">
      <x v="405"/>
    </i>
    <i>
      <x v="97"/>
    </i>
    <i r="1">
      <x v="1"/>
    </i>
    <i r="2">
      <x v="603"/>
    </i>
    <i r="1">
      <x v="2"/>
    </i>
    <i r="2">
      <x v="650"/>
    </i>
    <i>
      <x v="98"/>
    </i>
    <i r="1">
      <x v="5"/>
    </i>
    <i r="2">
      <x v="274"/>
    </i>
    <i>
      <x v="99"/>
    </i>
    <i r="1">
      <x v="2"/>
    </i>
    <i r="2">
      <x v="707"/>
    </i>
    <i>
      <x v="100"/>
    </i>
    <i r="1">
      <x v="3"/>
    </i>
    <i r="2">
      <x v="1074"/>
    </i>
    <i>
      <x v="101"/>
    </i>
    <i r="1">
      <x v="5"/>
    </i>
    <i r="2">
      <x v="96"/>
    </i>
    <i r="2">
      <x v="335"/>
    </i>
    <i>
      <x v="102"/>
    </i>
    <i r="1">
      <x v="2"/>
    </i>
    <i r="2">
      <x v="865"/>
    </i>
    <i r="1">
      <x v="3"/>
    </i>
    <i r="2">
      <x v="925"/>
    </i>
    <i r="2">
      <x v="1190"/>
    </i>
    <i>
      <x v="103"/>
    </i>
    <i r="1">
      <x v="5"/>
    </i>
    <i r="2">
      <x v="161"/>
    </i>
    <i>
      <x v="104"/>
    </i>
    <i r="1">
      <x v="3"/>
    </i>
    <i r="2">
      <x v="1106"/>
    </i>
    <i>
      <x v="105"/>
    </i>
    <i r="1">
      <x v="1"/>
    </i>
    <i r="2">
      <x v="496"/>
    </i>
    <i r="1">
      <x v="2"/>
    </i>
    <i r="2">
      <x v="788"/>
    </i>
    <i>
      <x v="106"/>
    </i>
    <i r="1">
      <x v="3"/>
    </i>
    <i r="2">
      <x v="1031"/>
    </i>
    <i r="1">
      <x v="5"/>
    </i>
    <i r="2">
      <x v="47"/>
    </i>
    <i>
      <x v="108"/>
    </i>
    <i r="1">
      <x/>
    </i>
    <i r="2">
      <x v="417"/>
    </i>
    <i r="1">
      <x v="1"/>
    </i>
    <i r="2">
      <x v="528"/>
    </i>
    <i r="1">
      <x v="2"/>
    </i>
    <i r="2">
      <x v="664"/>
    </i>
    <i>
      <x v="109"/>
    </i>
    <i r="1">
      <x v="1"/>
    </i>
    <i r="2">
      <x v="596"/>
    </i>
    <i r="1">
      <x v="2"/>
    </i>
    <i r="2">
      <x v="692"/>
    </i>
    <i>
      <x v="110"/>
    </i>
    <i r="1">
      <x v="2"/>
    </i>
    <i r="2">
      <x v="835"/>
    </i>
    <i r="1">
      <x v="3"/>
    </i>
    <i r="2">
      <x v="1084"/>
    </i>
    <i r="1">
      <x v="4"/>
    </i>
    <i r="2">
      <x v="1267"/>
    </i>
    <i r="1">
      <x v="5"/>
    </i>
    <i r="2">
      <x v="128"/>
    </i>
    <i>
      <x v="111"/>
    </i>
    <i r="1">
      <x v="5"/>
    </i>
    <i r="2">
      <x v="26"/>
    </i>
    <i>
      <x v="112"/>
    </i>
    <i r="1">
      <x/>
    </i>
    <i r="2">
      <x v="456"/>
    </i>
    <i>
      <x v="113"/>
    </i>
    <i r="1">
      <x v="5"/>
    </i>
    <i r="2">
      <x v="190"/>
    </i>
    <i>
      <x v="114"/>
    </i>
    <i r="1">
      <x/>
    </i>
    <i r="2">
      <x v="361"/>
    </i>
    <i r="1">
      <x v="1"/>
    </i>
    <i r="2">
      <x v="469"/>
    </i>
    <i r="1">
      <x v="2"/>
    </i>
    <i r="2">
      <x v="652"/>
    </i>
    <i r="1">
      <x v="3"/>
    </i>
    <i r="2">
      <x v="1023"/>
    </i>
    <i r="1">
      <x v="4"/>
    </i>
    <i r="2">
      <x v="1247"/>
    </i>
    <i r="1">
      <x v="5"/>
    </i>
    <i r="2">
      <x v="34"/>
    </i>
    <i>
      <x v="115"/>
    </i>
    <i r="1">
      <x v="3"/>
    </i>
    <i r="2">
      <x v="903"/>
    </i>
    <i>
      <x v="116"/>
    </i>
    <i r="1">
      <x v="5"/>
    </i>
    <i r="2">
      <x v="200"/>
    </i>
    <i>
      <x v="117"/>
    </i>
    <i r="1">
      <x v="5"/>
    </i>
    <i r="2">
      <x v="182"/>
    </i>
    <i>
      <x v="118"/>
    </i>
    <i r="1">
      <x v="5"/>
    </i>
    <i r="2">
      <x v="183"/>
    </i>
    <i>
      <x v="119"/>
    </i>
    <i r="1">
      <x v="1"/>
    </i>
    <i r="2">
      <x v="550"/>
    </i>
    <i r="1">
      <x v="2"/>
    </i>
    <i r="2">
      <x v="689"/>
    </i>
    <i r="1">
      <x v="3"/>
    </i>
    <i r="2">
      <x v="887"/>
    </i>
    <i r="1">
      <x v="4"/>
    </i>
    <i r="2">
      <x v="1212"/>
    </i>
    <i r="1">
      <x v="5"/>
    </i>
    <i r="2">
      <x v="4"/>
    </i>
    <i>
      <x v="120"/>
    </i>
    <i r="1">
      <x/>
    </i>
    <i r="2">
      <x v="414"/>
    </i>
    <i r="1">
      <x v="1"/>
    </i>
    <i r="2">
      <x v="512"/>
    </i>
    <i r="1">
      <x v="2"/>
    </i>
    <i r="2">
      <x v="874"/>
    </i>
    <i r="1">
      <x v="3"/>
    </i>
    <i r="2">
      <x v="1062"/>
    </i>
    <i r="1">
      <x v="5"/>
    </i>
    <i r="2">
      <x v="119"/>
    </i>
    <i>
      <x v="121"/>
    </i>
    <i r="1">
      <x v="1"/>
    </i>
    <i r="2">
      <x v="565"/>
    </i>
    <i r="1">
      <x v="2"/>
    </i>
    <i r="2">
      <x v="612"/>
    </i>
    <i>
      <x v="122"/>
    </i>
    <i r="1">
      <x/>
    </i>
    <i r="2">
      <x v="436"/>
    </i>
    <i r="1">
      <x v="1"/>
    </i>
    <i r="2">
      <x v="513"/>
    </i>
    <i>
      <x v="123"/>
    </i>
    <i r="1">
      <x v="2"/>
    </i>
    <i r="2">
      <x v="613"/>
    </i>
    <i>
      <x v="124"/>
    </i>
    <i r="1">
      <x/>
    </i>
    <i r="2">
      <x v="444"/>
    </i>
    <i r="1">
      <x v="1"/>
    </i>
    <i r="2">
      <x v="473"/>
    </i>
    <i r="1">
      <x v="2"/>
    </i>
    <i r="2">
      <x v="660"/>
    </i>
    <i>
      <x v="125"/>
    </i>
    <i r="1">
      <x v="3"/>
    </i>
    <i r="2">
      <x v="1183"/>
    </i>
    <i r="1">
      <x v="5"/>
    </i>
    <i r="2">
      <x v="75"/>
    </i>
    <i>
      <x v="126"/>
    </i>
    <i r="1">
      <x v="3"/>
    </i>
    <i r="2">
      <x v="1104"/>
    </i>
    <i>
      <x v="127"/>
    </i>
    <i r="1">
      <x v="5"/>
    </i>
    <i r="2">
      <x v="312"/>
    </i>
    <i>
      <x v="128"/>
    </i>
    <i r="1">
      <x v="5"/>
    </i>
    <i r="2">
      <x v="167"/>
    </i>
    <i r="2">
      <x v="356"/>
    </i>
    <i>
      <x v="129"/>
    </i>
    <i r="1">
      <x/>
    </i>
    <i r="2">
      <x v="454"/>
    </i>
    <i>
      <x v="130"/>
    </i>
    <i r="1">
      <x v="5"/>
    </i>
    <i r="2">
      <x v="322"/>
    </i>
    <i>
      <x v="131"/>
    </i>
    <i r="1">
      <x v="2"/>
    </i>
    <i r="2">
      <x v="848"/>
    </i>
    <i r="1">
      <x v="3"/>
    </i>
    <i r="2">
      <x v="914"/>
    </i>
    <i>
      <x v="132"/>
    </i>
    <i r="1">
      <x v="3"/>
    </i>
    <i r="2">
      <x v="953"/>
    </i>
    <i>
      <x v="133"/>
    </i>
    <i r="1">
      <x v="5"/>
    </i>
    <i r="2">
      <x v="264"/>
    </i>
    <i>
      <x v="134"/>
    </i>
    <i r="1">
      <x v="2"/>
    </i>
    <i r="2">
      <x v="780"/>
    </i>
    <i r="1">
      <x v="3"/>
    </i>
    <i r="2">
      <x v="955"/>
    </i>
    <i r="2">
      <x v="1160"/>
    </i>
    <i r="1">
      <x v="4"/>
    </i>
    <i r="2">
      <x v="1228"/>
    </i>
    <i r="1">
      <x v="5"/>
    </i>
    <i r="2">
      <x v="87"/>
    </i>
    <i>
      <x v="135"/>
    </i>
    <i r="1">
      <x v="3"/>
    </i>
    <i r="2">
      <x v="999"/>
    </i>
    <i r="2">
      <x v="1174"/>
    </i>
    <i r="1">
      <x v="4"/>
    </i>
    <i r="2">
      <x v="1235"/>
    </i>
    <i r="1">
      <x v="5"/>
    </i>
    <i r="2">
      <x v="72"/>
    </i>
    <i>
      <x v="136"/>
    </i>
    <i r="1">
      <x v="3"/>
    </i>
    <i r="2">
      <x v="1127"/>
    </i>
    <i>
      <x v="137"/>
    </i>
    <i r="1">
      <x v="2"/>
    </i>
    <i r="2">
      <x v="768"/>
    </i>
    <i r="1">
      <x v="3"/>
    </i>
    <i r="2">
      <x v="954"/>
    </i>
    <i>
      <x v="138"/>
    </i>
    <i r="1">
      <x/>
    </i>
    <i r="2">
      <x v="425"/>
    </i>
    <i>
      <x v="139"/>
    </i>
    <i r="1">
      <x v="5"/>
    </i>
    <i r="2">
      <x v="65"/>
    </i>
    <i r="2">
      <x v="316"/>
    </i>
    <i>
      <x v="140"/>
    </i>
    <i r="1">
      <x v="5"/>
    </i>
    <i r="2">
      <x v="138"/>
    </i>
    <i>
      <x v="141"/>
    </i>
    <i r="1">
      <x v="5"/>
    </i>
    <i r="2">
      <x v="49"/>
    </i>
    <i>
      <x v="142"/>
    </i>
    <i r="1">
      <x v="5"/>
    </i>
    <i r="2">
      <x v="293"/>
    </i>
    <i>
      <x v="143"/>
    </i>
    <i r="1">
      <x v="5"/>
    </i>
    <i r="2">
      <x v="206"/>
    </i>
    <i>
      <x v="144"/>
    </i>
    <i r="1">
      <x/>
    </i>
    <i r="2">
      <x v="388"/>
    </i>
    <i r="1">
      <x v="3"/>
    </i>
    <i r="2">
      <x v="1018"/>
    </i>
    <i r="2">
      <x v="1207"/>
    </i>
    <i>
      <x v="145"/>
    </i>
    <i r="1">
      <x v="5"/>
    </i>
    <i r="2">
      <x v="281"/>
    </i>
    <i>
      <x v="146"/>
    </i>
    <i r="1">
      <x v="5"/>
    </i>
    <i r="2">
      <x v="59"/>
    </i>
    <i>
      <x v="147"/>
    </i>
    <i r="1">
      <x v="5"/>
    </i>
    <i r="2">
      <x v="246"/>
    </i>
    <i>
      <x v="148"/>
    </i>
    <i r="1">
      <x v="2"/>
    </i>
    <i r="2">
      <x v="751"/>
    </i>
    <i r="1">
      <x v="3"/>
    </i>
    <i r="2">
      <x v="1119"/>
    </i>
    <i>
      <x v="149"/>
    </i>
    <i r="1">
      <x v="5"/>
    </i>
    <i r="2">
      <x v="298"/>
    </i>
    <i>
      <x v="150"/>
    </i>
    <i r="1">
      <x/>
    </i>
    <i r="2">
      <x v="448"/>
    </i>
    <i>
      <x v="151"/>
    </i>
    <i r="1">
      <x v="5"/>
    </i>
    <i r="2">
      <x v="291"/>
    </i>
    <i>
      <x v="152"/>
    </i>
    <i r="1">
      <x v="2"/>
    </i>
    <i r="2">
      <x v="748"/>
    </i>
    <i r="1">
      <x v="3"/>
    </i>
    <i r="2">
      <x v="1081"/>
    </i>
    <i r="1">
      <x v="5"/>
    </i>
    <i r="2">
      <x v="214"/>
    </i>
    <i>
      <x v="153"/>
    </i>
    <i r="1">
      <x/>
    </i>
    <i r="2">
      <x v="409"/>
    </i>
    <i r="1">
      <x v="1"/>
    </i>
    <i r="2">
      <x v="526"/>
    </i>
    <i r="1">
      <x v="2"/>
    </i>
    <i r="2">
      <x v="659"/>
    </i>
    <i>
      <x v="154"/>
    </i>
    <i r="1">
      <x v="5"/>
    </i>
    <i r="2">
      <x v="258"/>
    </i>
    <i>
      <x v="155"/>
    </i>
    <i r="1">
      <x v="5"/>
    </i>
    <i r="2">
      <x v="215"/>
    </i>
    <i>
      <x v="156"/>
    </i>
    <i r="1">
      <x v="5"/>
    </i>
    <i r="2">
      <x v="110"/>
    </i>
    <i>
      <x v="157"/>
    </i>
    <i r="1">
      <x v="2"/>
    </i>
    <i r="2">
      <x v="771"/>
    </i>
    <i r="1">
      <x v="3"/>
    </i>
    <i r="2">
      <x v="960"/>
    </i>
    <i>
      <x v="158"/>
    </i>
    <i r="1">
      <x v="1"/>
    </i>
    <i r="2">
      <x v="567"/>
    </i>
    <i r="1">
      <x v="2"/>
    </i>
    <i r="2">
      <x v="655"/>
    </i>
    <i>
      <x v="159"/>
    </i>
    <i r="1">
      <x v="3"/>
    </i>
    <i r="2">
      <x v="1125"/>
    </i>
    <i>
      <x v="160"/>
    </i>
    <i r="1">
      <x v="2"/>
    </i>
    <i r="2">
      <x v="814"/>
    </i>
    <i>
      <x v="161"/>
    </i>
    <i r="1">
      <x v="3"/>
    </i>
    <i r="2">
      <x v="1199"/>
    </i>
    <i>
      <x v="162"/>
    </i>
    <i r="1">
      <x v="5"/>
    </i>
    <i r="2">
      <x v="207"/>
    </i>
    <i>
      <x v="163"/>
    </i>
    <i r="1">
      <x v="2"/>
    </i>
    <i r="2">
      <x v="838"/>
    </i>
    <i r="1">
      <x v="3"/>
    </i>
    <i r="2">
      <x v="935"/>
    </i>
    <i r="1">
      <x v="4"/>
    </i>
    <i r="2">
      <x v="1221"/>
    </i>
    <i r="1">
      <x v="5"/>
    </i>
    <i r="2">
      <x v="80"/>
    </i>
    <i r="2">
      <x v="296"/>
    </i>
    <i>
      <x v="164"/>
    </i>
    <i r="1">
      <x v="3"/>
    </i>
    <i r="2">
      <x v="1066"/>
    </i>
    <i r="2">
      <x v="1179"/>
    </i>
    <i r="1">
      <x v="5"/>
    </i>
    <i r="2">
      <x v="105"/>
    </i>
    <i>
      <x v="165"/>
    </i>
    <i r="1">
      <x v="3"/>
    </i>
    <i r="2">
      <x v="907"/>
    </i>
    <i r="2">
      <x v="1189"/>
    </i>
    <i>
      <x v="166"/>
    </i>
    <i r="1">
      <x v="2"/>
    </i>
    <i r="2">
      <x v="662"/>
    </i>
    <i>
      <x v="167"/>
    </i>
    <i r="1">
      <x v="5"/>
    </i>
    <i r="2">
      <x v="288"/>
    </i>
    <i>
      <x v="168"/>
    </i>
    <i r="1">
      <x v="3"/>
    </i>
    <i r="2">
      <x v="1096"/>
    </i>
    <i r="1">
      <x v="5"/>
    </i>
    <i r="2">
      <x v="192"/>
    </i>
    <i>
      <x v="169"/>
    </i>
    <i r="1">
      <x v="5"/>
    </i>
    <i r="2">
      <x v="285"/>
    </i>
    <i>
      <x v="170"/>
    </i>
    <i r="1">
      <x v="3"/>
    </i>
    <i r="2">
      <x v="1097"/>
    </i>
    <i r="1">
      <x v="5"/>
    </i>
    <i r="2">
      <x v="171"/>
    </i>
    <i>
      <x v="171"/>
    </i>
    <i r="1">
      <x v="2"/>
    </i>
    <i r="2">
      <x v="795"/>
    </i>
    <i r="1">
      <x v="3"/>
    </i>
    <i r="2">
      <x v="993"/>
    </i>
    <i>
      <x v="172"/>
    </i>
    <i r="1">
      <x v="3"/>
    </i>
    <i r="2">
      <x v="1034"/>
    </i>
    <i>
      <x v="173"/>
    </i>
    <i r="1">
      <x v="5"/>
    </i>
    <i r="2">
      <x v="184"/>
    </i>
    <i>
      <x v="174"/>
    </i>
    <i r="1">
      <x v="5"/>
    </i>
    <i r="2">
      <x v="277"/>
    </i>
    <i>
      <x v="175"/>
    </i>
    <i r="1">
      <x v="1"/>
    </i>
    <i r="2">
      <x v="581"/>
    </i>
    <i r="1">
      <x v="2"/>
    </i>
    <i r="2">
      <x v="678"/>
    </i>
    <i r="1">
      <x v="3"/>
    </i>
    <i r="2">
      <x v="1039"/>
    </i>
    <i>
      <x v="176"/>
    </i>
    <i r="1">
      <x/>
    </i>
    <i r="2">
      <x v="430"/>
    </i>
    <i r="1">
      <x v="1"/>
    </i>
    <i r="2">
      <x v="518"/>
    </i>
    <i>
      <x v="177"/>
    </i>
    <i r="1">
      <x v="5"/>
    </i>
    <i r="2">
      <x v="180"/>
    </i>
    <i>
      <x v="178"/>
    </i>
    <i r="1">
      <x v="3"/>
    </i>
    <i r="2">
      <x v="1055"/>
    </i>
    <i r="1">
      <x v="4"/>
    </i>
    <i r="2">
      <x v="1237"/>
    </i>
    <i r="1">
      <x v="5"/>
    </i>
    <i r="2">
      <x v="29"/>
    </i>
    <i>
      <x v="179"/>
    </i>
    <i r="1">
      <x/>
    </i>
    <i r="2">
      <x v="447"/>
    </i>
    <i>
      <x v="180"/>
    </i>
    <i r="1">
      <x v="5"/>
    </i>
    <i r="2">
      <x v="306"/>
    </i>
    <i>
      <x v="181"/>
    </i>
    <i r="1">
      <x v="5"/>
    </i>
    <i r="2">
      <x v="250"/>
    </i>
    <i>
      <x v="182"/>
    </i>
    <i r="1">
      <x v="5"/>
    </i>
    <i r="2">
      <x v="270"/>
    </i>
    <i>
      <x v="183"/>
    </i>
    <i r="1">
      <x/>
    </i>
    <i r="2">
      <x v="370"/>
    </i>
    <i r="1">
      <x v="1"/>
    </i>
    <i r="2">
      <x v="467"/>
    </i>
    <i r="2">
      <x v="589"/>
    </i>
    <i r="1">
      <x v="2"/>
    </i>
    <i r="2">
      <x v="658"/>
    </i>
    <i r="1">
      <x v="3"/>
    </i>
    <i r="2">
      <x v="1059"/>
    </i>
    <i r="1">
      <x v="5"/>
    </i>
    <i r="2">
      <x v="112"/>
    </i>
    <i>
      <x v="184"/>
    </i>
    <i r="1">
      <x v="2"/>
    </i>
    <i r="2">
      <x v="775"/>
    </i>
    <i r="1">
      <x v="3"/>
    </i>
    <i r="2">
      <x v="961"/>
    </i>
    <i>
      <x v="185"/>
    </i>
    <i r="1">
      <x v="1"/>
    </i>
    <i r="2">
      <x v="529"/>
    </i>
    <i r="1">
      <x v="2"/>
    </i>
    <i r="2">
      <x v="804"/>
    </i>
    <i>
      <x v="186"/>
    </i>
    <i r="1">
      <x v="2"/>
    </i>
    <i r="2">
      <x v="770"/>
    </i>
    <i r="1">
      <x v="3"/>
    </i>
    <i r="2">
      <x v="1003"/>
    </i>
    <i r="2">
      <x v="1175"/>
    </i>
    <i r="1">
      <x v="4"/>
    </i>
    <i r="2">
      <x v="1241"/>
    </i>
    <i r="1">
      <x v="5"/>
    </i>
    <i r="2">
      <x v="73"/>
    </i>
    <i>
      <x v="187"/>
    </i>
    <i r="1">
      <x v="3"/>
    </i>
    <i r="2">
      <x v="1180"/>
    </i>
    <i r="1">
      <x v="4"/>
    </i>
    <i r="2">
      <x v="1214"/>
    </i>
    <i r="1">
      <x v="5"/>
    </i>
    <i r="2">
      <x v="27"/>
    </i>
    <i>
      <x v="188"/>
    </i>
    <i r="1">
      <x v="1"/>
    </i>
    <i r="2">
      <x v="500"/>
    </i>
    <i>
      <x v="189"/>
    </i>
    <i r="1">
      <x v="5"/>
    </i>
    <i r="2">
      <x v="348"/>
    </i>
    <i>
      <x v="190"/>
    </i>
    <i r="1">
      <x v="3"/>
    </i>
    <i r="2">
      <x v="1170"/>
    </i>
    <i r="1">
      <x v="4"/>
    </i>
    <i r="2">
      <x v="1269"/>
    </i>
    <i r="1">
      <x v="5"/>
    </i>
    <i r="2">
      <x v="131"/>
    </i>
    <i>
      <x v="191"/>
    </i>
    <i r="1">
      <x v="2"/>
    </i>
    <i r="2">
      <x v="876"/>
    </i>
    <i r="1">
      <x v="3"/>
    </i>
    <i r="2">
      <x v="1067"/>
    </i>
    <i r="1">
      <x v="5"/>
    </i>
    <i r="2">
      <x v="117"/>
    </i>
    <i>
      <x v="192"/>
    </i>
    <i r="1">
      <x/>
    </i>
    <i r="2">
      <x v="451"/>
    </i>
    <i>
      <x v="193"/>
    </i>
    <i r="1">
      <x v="3"/>
    </i>
    <i r="2">
      <x v="1105"/>
    </i>
    <i>
      <x v="194"/>
    </i>
    <i r="1">
      <x v="5"/>
    </i>
    <i r="2">
      <x v="278"/>
    </i>
    <i>
      <x v="195"/>
    </i>
    <i r="1">
      <x v="5"/>
    </i>
    <i r="2">
      <x v="140"/>
    </i>
    <i>
      <x v="196"/>
    </i>
    <i r="1">
      <x v="3"/>
    </i>
    <i r="2">
      <x v="1115"/>
    </i>
    <i>
      <x v="197"/>
    </i>
    <i r="1">
      <x v="2"/>
    </i>
    <i r="2">
      <x v="846"/>
    </i>
    <i r="1">
      <x v="3"/>
    </i>
    <i r="2">
      <x v="918"/>
    </i>
    <i>
      <x v="198"/>
    </i>
    <i r="1">
      <x v="3"/>
    </i>
    <i r="2">
      <x v="992"/>
    </i>
    <i r="2">
      <x v="1145"/>
    </i>
    <i r="1">
      <x v="4"/>
    </i>
    <i r="2">
      <x v="1233"/>
    </i>
    <i r="1">
      <x v="5"/>
    </i>
    <i r="2">
      <x v="236"/>
    </i>
    <i>
      <x v="199"/>
    </i>
    <i r="1">
      <x/>
    </i>
    <i r="2">
      <x v="441"/>
    </i>
    <i r="2">
      <x v="442"/>
    </i>
    <i r="1">
      <x v="1"/>
    </i>
    <i r="2">
      <x v="590"/>
    </i>
    <i r="2">
      <x v="591"/>
    </i>
    <i>
      <x v="200"/>
    </i>
    <i r="1">
      <x v="5"/>
    </i>
    <i r="2">
      <x v="265"/>
    </i>
    <i>
      <x v="201"/>
    </i>
    <i r="1">
      <x v="5"/>
    </i>
    <i r="2">
      <x v="113"/>
    </i>
    <i>
      <x v="202"/>
    </i>
    <i r="1">
      <x/>
    </i>
    <i r="2">
      <x v="406"/>
    </i>
    <i>
      <x v="203"/>
    </i>
    <i r="1">
      <x v="5"/>
    </i>
    <i r="2">
      <x v="311"/>
    </i>
    <i>
      <x v="204"/>
    </i>
    <i r="1">
      <x v="1"/>
    </i>
    <i r="2">
      <x v="569"/>
    </i>
    <i r="1">
      <x v="2"/>
    </i>
    <i r="2">
      <x v="621"/>
    </i>
    <i>
      <x v="205"/>
    </i>
    <i r="1">
      <x v="2"/>
    </i>
    <i r="2">
      <x v="813"/>
    </i>
    <i>
      <x v="206"/>
    </i>
    <i r="1">
      <x/>
    </i>
    <i r="2">
      <x v="373"/>
    </i>
    <i>
      <x v="207"/>
    </i>
    <i r="1">
      <x v="2"/>
    </i>
    <i r="2">
      <x v="831"/>
    </i>
    <i r="1">
      <x v="3"/>
    </i>
    <i r="2">
      <x v="933"/>
    </i>
    <i r="1">
      <x v="5"/>
    </i>
    <i r="2">
      <x v="157"/>
    </i>
    <i r="2">
      <x v="275"/>
    </i>
    <i>
      <x v="208"/>
    </i>
    <i r="1">
      <x v="1"/>
    </i>
    <i r="2">
      <x v="478"/>
    </i>
    <i>
      <x v="209"/>
    </i>
    <i r="1">
      <x v="5"/>
    </i>
    <i r="2">
      <x v="164"/>
    </i>
    <i r="2">
      <x v="345"/>
    </i>
    <i>
      <x v="210"/>
    </i>
    <i r="1">
      <x v="2"/>
    </i>
    <i r="2">
      <x v="732"/>
    </i>
    <i r="1">
      <x v="3"/>
    </i>
    <i r="2">
      <x v="947"/>
    </i>
    <i r="2">
      <x v="1135"/>
    </i>
    <i>
      <x v="211"/>
    </i>
    <i r="1">
      <x v="5"/>
    </i>
    <i r="2">
      <x v="239"/>
    </i>
    <i>
      <x v="212"/>
    </i>
    <i r="1">
      <x v="2"/>
    </i>
    <i r="2">
      <x v="773"/>
    </i>
    <i>
      <x v="213"/>
    </i>
    <i r="1">
      <x/>
    </i>
    <i r="2">
      <x v="416"/>
    </i>
    <i r="1">
      <x v="1"/>
    </i>
    <i r="2">
      <x v="490"/>
    </i>
    <i r="2">
      <x v="570"/>
    </i>
    <i>
      <x v="214"/>
    </i>
    <i r="1">
      <x/>
    </i>
    <i r="2">
      <x v="396"/>
    </i>
    <i r="1">
      <x v="1"/>
    </i>
    <i r="2">
      <x v="505"/>
    </i>
    <i>
      <x v="215"/>
    </i>
    <i r="1">
      <x v="3"/>
    </i>
    <i r="2">
      <x v="1038"/>
    </i>
    <i>
      <x v="216"/>
    </i>
    <i r="1">
      <x v="5"/>
    </i>
    <i r="2">
      <x v="255"/>
    </i>
    <i>
      <x v="217"/>
    </i>
    <i r="1">
      <x v="5"/>
    </i>
    <i r="2">
      <x v="70"/>
    </i>
    <i>
      <x v="218"/>
    </i>
    <i r="1">
      <x v="2"/>
    </i>
    <i r="2">
      <x v="854"/>
    </i>
    <i r="1">
      <x v="3"/>
    </i>
    <i r="2">
      <x v="904"/>
    </i>
    <i>
      <x v="219"/>
    </i>
    <i r="1">
      <x v="5"/>
    </i>
    <i r="2">
      <x v="259"/>
    </i>
    <i>
      <x v="220"/>
    </i>
    <i r="1">
      <x v="2"/>
    </i>
    <i r="2">
      <x v="878"/>
    </i>
    <i>
      <x v="221"/>
    </i>
    <i r="1">
      <x/>
    </i>
    <i r="2">
      <x v="380"/>
    </i>
    <i r="1">
      <x v="1"/>
    </i>
    <i r="2">
      <x v="544"/>
    </i>
    <i r="1">
      <x v="2"/>
    </i>
    <i r="2">
      <x v="643"/>
    </i>
    <i r="2">
      <x v="816"/>
    </i>
    <i r="1">
      <x v="3"/>
    </i>
    <i r="2">
      <x v="1063"/>
    </i>
    <i>
      <x v="222"/>
    </i>
    <i r="1">
      <x v="5"/>
    </i>
    <i r="2">
      <x v="243"/>
    </i>
    <i>
      <x v="223"/>
    </i>
    <i r="1">
      <x v="1"/>
    </i>
    <i r="2">
      <x v="562"/>
    </i>
    <i>
      <x v="224"/>
    </i>
    <i r="1">
      <x/>
    </i>
    <i r="2">
      <x v="365"/>
    </i>
    <i>
      <x v="225"/>
    </i>
    <i r="1">
      <x v="5"/>
    </i>
    <i r="2">
      <x v="350"/>
    </i>
    <i>
      <x v="226"/>
    </i>
    <i r="1">
      <x v="2"/>
    </i>
    <i r="2">
      <x v="818"/>
    </i>
    <i>
      <x v="227"/>
    </i>
    <i r="1">
      <x v="2"/>
    </i>
    <i r="2">
      <x v="866"/>
    </i>
    <i r="1">
      <x v="3"/>
    </i>
    <i r="2">
      <x v="908"/>
    </i>
    <i r="2">
      <x v="1188"/>
    </i>
    <i>
      <x v="228"/>
    </i>
    <i r="1">
      <x v="5"/>
    </i>
    <i r="2">
      <x v="244"/>
    </i>
    <i>
      <x v="229"/>
    </i>
    <i r="1">
      <x v="1"/>
    </i>
    <i r="2">
      <x v="604"/>
    </i>
    <i r="1">
      <x v="2"/>
    </i>
    <i r="2">
      <x v="730"/>
    </i>
    <i>
      <x v="230"/>
    </i>
    <i r="1">
      <x v="5"/>
    </i>
    <i r="2">
      <x v="208"/>
    </i>
    <i>
      <x v="231"/>
    </i>
    <i r="1">
      <x v="5"/>
    </i>
    <i r="2">
      <x v="302"/>
    </i>
    <i>
      <x v="232"/>
    </i>
    <i r="1">
      <x/>
    </i>
    <i r="2">
      <x v="360"/>
    </i>
    <i r="2">
      <x v="443"/>
    </i>
    <i r="1">
      <x v="1"/>
    </i>
    <i r="2">
      <x v="486"/>
    </i>
    <i r="1">
      <x v="2"/>
    </i>
    <i r="2">
      <x v="608"/>
    </i>
    <i r="1">
      <x v="3"/>
    </i>
    <i r="2">
      <x v="880"/>
    </i>
    <i>
      <x v="233"/>
    </i>
    <i r="1">
      <x v="5"/>
    </i>
    <i r="2">
      <x v="262"/>
    </i>
    <i>
      <x v="234"/>
    </i>
    <i r="1">
      <x v="5"/>
    </i>
    <i r="2">
      <x v="233"/>
    </i>
    <i>
      <x v="235"/>
    </i>
    <i r="1">
      <x v="3"/>
    </i>
    <i r="2">
      <x v="1007"/>
    </i>
    <i>
      <x v="236"/>
    </i>
    <i r="1">
      <x v="1"/>
    </i>
    <i r="2">
      <x v="558"/>
    </i>
    <i>
      <x v="237"/>
    </i>
    <i r="1">
      <x v="2"/>
    </i>
    <i r="2">
      <x v="790"/>
    </i>
    <i r="1">
      <x v="3"/>
    </i>
    <i r="2">
      <x v="996"/>
    </i>
    <i>
      <x v="238"/>
    </i>
    <i r="1">
      <x v="1"/>
    </i>
    <i r="2">
      <x v="521"/>
    </i>
    <i>
      <x v="239"/>
    </i>
    <i r="1">
      <x/>
    </i>
    <i r="2">
      <x v="457"/>
    </i>
    <i>
      <x v="240"/>
    </i>
    <i r="1">
      <x/>
    </i>
    <i r="2">
      <x v="375"/>
    </i>
    <i>
      <x v="241"/>
    </i>
    <i r="1">
      <x/>
    </i>
    <i r="2">
      <x v="408"/>
    </i>
    <i r="1">
      <x v="1"/>
    </i>
    <i r="2">
      <x v="499"/>
    </i>
    <i r="1">
      <x v="2"/>
    </i>
    <i r="2">
      <x v="627"/>
    </i>
    <i>
      <x v="242"/>
    </i>
    <i r="1">
      <x v="2"/>
    </i>
    <i r="2">
      <x v="808"/>
    </i>
    <i r="1">
      <x v="3"/>
    </i>
    <i r="2">
      <x v="985"/>
    </i>
    <i>
      <x v="243"/>
    </i>
    <i r="1">
      <x v="3"/>
    </i>
    <i r="2">
      <x v="1150"/>
    </i>
    <i>
      <x v="244"/>
    </i>
    <i r="1">
      <x v="4"/>
    </i>
    <i r="2">
      <x v="1254"/>
    </i>
    <i r="1">
      <x v="5"/>
    </i>
    <i r="2">
      <x v="41"/>
    </i>
    <i>
      <x v="245"/>
    </i>
    <i r="1">
      <x v="3"/>
    </i>
    <i r="2">
      <x v="1094"/>
    </i>
    <i>
      <x v="246"/>
    </i>
    <i r="1">
      <x v="5"/>
    </i>
    <i r="2">
      <x v="46"/>
    </i>
    <i>
      <x v="247"/>
    </i>
    <i r="1">
      <x/>
    </i>
    <i r="2">
      <x v="440"/>
    </i>
    <i r="1">
      <x v="1"/>
    </i>
    <i r="2">
      <x v="470"/>
    </i>
    <i r="1">
      <x v="2"/>
    </i>
    <i r="2">
      <x v="629"/>
    </i>
    <i r="1">
      <x v="3"/>
    </i>
    <i r="2">
      <x v="890"/>
    </i>
    <i>
      <x v="248"/>
    </i>
    <i r="1">
      <x v="4"/>
    </i>
    <i r="2">
      <x v="1253"/>
    </i>
    <i r="1">
      <x v="5"/>
    </i>
    <i r="2">
      <x v="196"/>
    </i>
    <i>
      <x v="249"/>
    </i>
    <i r="1">
      <x v="1"/>
    </i>
    <i r="2">
      <x v="573"/>
    </i>
    <i r="1">
      <x v="2"/>
    </i>
    <i r="2">
      <x v="616"/>
    </i>
    <i>
      <x v="250"/>
    </i>
    <i r="1">
      <x v="3"/>
    </i>
    <i r="2">
      <x v="1113"/>
    </i>
    <i>
      <x v="251"/>
    </i>
    <i r="1">
      <x/>
    </i>
    <i r="2">
      <x v="381"/>
    </i>
    <i r="1">
      <x v="1"/>
    </i>
    <i r="2">
      <x v="481"/>
    </i>
    <i r="2">
      <x v="588"/>
    </i>
    <i r="1">
      <x v="2"/>
    </i>
    <i r="2">
      <x v="820"/>
    </i>
    <i r="1">
      <x v="3"/>
    </i>
    <i r="2">
      <x v="1020"/>
    </i>
    <i>
      <x v="252"/>
    </i>
    <i r="1">
      <x v="2"/>
    </i>
    <i r="2">
      <x v="676"/>
    </i>
    <i r="1">
      <x v="3"/>
    </i>
    <i r="2">
      <x v="1044"/>
    </i>
    <i r="1">
      <x v="5"/>
    </i>
    <i r="2">
      <x v="127"/>
    </i>
    <i>
      <x v="253"/>
    </i>
    <i r="1">
      <x v="5"/>
    </i>
    <i r="2">
      <x v="13"/>
    </i>
    <i>
      <x v="254"/>
    </i>
    <i r="1">
      <x v="1"/>
    </i>
    <i r="2">
      <x v="539"/>
    </i>
    <i r="1">
      <x v="2"/>
    </i>
    <i r="2">
      <x v="711"/>
    </i>
    <i>
      <x v="255"/>
    </i>
    <i r="1">
      <x/>
    </i>
    <i r="2">
      <x v="387"/>
    </i>
    <i r="1">
      <x v="2"/>
    </i>
    <i r="2">
      <x v="680"/>
    </i>
    <i r="1">
      <x v="3"/>
    </i>
    <i r="2">
      <x v="942"/>
    </i>
    <i r="1">
      <x v="4"/>
    </i>
    <i r="2">
      <x v="1259"/>
    </i>
    <i r="1">
      <x v="5"/>
    </i>
    <i r="2">
      <x v="21"/>
    </i>
    <i>
      <x v="256"/>
    </i>
    <i r="1">
      <x/>
    </i>
    <i r="2">
      <x v="382"/>
    </i>
    <i r="1">
      <x v="1"/>
    </i>
    <i r="2">
      <x v="508"/>
    </i>
    <i r="1">
      <x v="2"/>
    </i>
    <i r="2">
      <x v="696"/>
    </i>
    <i r="2">
      <x v="811"/>
    </i>
    <i r="1">
      <x v="3"/>
    </i>
    <i r="2">
      <x v="898"/>
    </i>
    <i r="2">
      <x v="1151"/>
    </i>
    <i>
      <x v="257"/>
    </i>
    <i r="1">
      <x v="5"/>
    </i>
    <i r="2">
      <x v="78"/>
    </i>
    <i>
      <x v="258"/>
    </i>
    <i r="1">
      <x/>
    </i>
    <i r="2">
      <x v="455"/>
    </i>
    <i>
      <x v="259"/>
    </i>
    <i r="1">
      <x v="2"/>
    </i>
    <i r="2">
      <x v="842"/>
    </i>
    <i r="1">
      <x v="3"/>
    </i>
    <i r="2">
      <x v="893"/>
    </i>
    <i>
      <x v="260"/>
    </i>
    <i r="1">
      <x v="3"/>
    </i>
    <i r="2">
      <x v="1118"/>
    </i>
    <i>
      <x v="261"/>
    </i>
    <i r="1">
      <x v="5"/>
    </i>
    <i r="2">
      <x v="315"/>
    </i>
    <i>
      <x v="262"/>
    </i>
    <i r="1">
      <x v="5"/>
    </i>
    <i r="2">
      <x v="130"/>
    </i>
    <i r="2">
      <x v="354"/>
    </i>
    <i>
      <x v="263"/>
    </i>
    <i r="1">
      <x v="5"/>
    </i>
    <i r="2">
      <x v="106"/>
    </i>
    <i r="2">
      <x v="329"/>
    </i>
    <i>
      <x v="264"/>
    </i>
    <i r="1">
      <x v="2"/>
    </i>
    <i r="2">
      <x v="668"/>
    </i>
    <i r="1">
      <x v="3"/>
    </i>
    <i r="2">
      <x v="1046"/>
    </i>
    <i>
      <x v="265"/>
    </i>
    <i r="1">
      <x v="5"/>
    </i>
    <i r="2">
      <x v="109"/>
    </i>
    <i>
      <x v="266"/>
    </i>
    <i r="1">
      <x/>
    </i>
    <i r="2">
      <x v="452"/>
    </i>
    <i r="1">
      <x v="1"/>
    </i>
    <i r="2">
      <x v="517"/>
    </i>
    <i>
      <x v="267"/>
    </i>
    <i r="1">
      <x/>
    </i>
    <i r="2">
      <x v="378"/>
    </i>
    <i r="1">
      <x v="1"/>
    </i>
    <i r="2">
      <x v="491"/>
    </i>
    <i>
      <x v="268"/>
    </i>
    <i r="1">
      <x v="5"/>
    </i>
    <i r="2">
      <x v="173"/>
    </i>
    <i>
      <x v="269"/>
    </i>
    <i r="1">
      <x v="2"/>
    </i>
    <i r="2">
      <x v="783"/>
    </i>
    <i r="1">
      <x v="3"/>
    </i>
    <i r="2">
      <x v="962"/>
    </i>
    <i>
      <x v="270"/>
    </i>
    <i r="1">
      <x/>
    </i>
    <i r="2">
      <x v="366"/>
    </i>
    <i>
      <x v="271"/>
    </i>
    <i r="1">
      <x v="5"/>
    </i>
    <i r="2">
      <x v="209"/>
    </i>
    <i>
      <x v="272"/>
    </i>
    <i r="1">
      <x v="1"/>
    </i>
    <i r="2">
      <x v="602"/>
    </i>
    <i r="1">
      <x v="2"/>
    </i>
    <i r="2">
      <x v="651"/>
    </i>
    <i>
      <x v="273"/>
    </i>
    <i r="1">
      <x/>
    </i>
    <i r="2">
      <x v="372"/>
    </i>
    <i r="1">
      <x v="1"/>
    </i>
    <i r="2">
      <x v="479"/>
    </i>
    <i>
      <x v="274"/>
    </i>
    <i r="1">
      <x/>
    </i>
    <i r="2">
      <x v="391"/>
    </i>
    <i>
      <x v="275"/>
    </i>
    <i r="1">
      <x v="5"/>
    </i>
    <i r="2">
      <x v="132"/>
    </i>
    <i>
      <x v="276"/>
    </i>
    <i r="1">
      <x v="5"/>
    </i>
    <i r="2">
      <x v="310"/>
    </i>
    <i>
      <x v="277"/>
    </i>
    <i r="1">
      <x v="3"/>
    </i>
    <i r="2">
      <x v="1114"/>
    </i>
    <i>
      <x v="278"/>
    </i>
    <i r="1">
      <x v="5"/>
    </i>
    <i r="2">
      <x v="12"/>
    </i>
    <i>
      <x v="279"/>
    </i>
    <i r="1">
      <x v="2"/>
    </i>
    <i r="2">
      <x v="754"/>
    </i>
    <i>
      <x v="280"/>
    </i>
    <i r="1">
      <x v="2"/>
    </i>
    <i r="2">
      <x v="794"/>
    </i>
    <i r="1">
      <x v="3"/>
    </i>
    <i r="2">
      <x v="995"/>
    </i>
    <i>
      <x v="281"/>
    </i>
    <i r="1">
      <x v="2"/>
    </i>
    <i r="2">
      <x v="765"/>
    </i>
    <i r="1">
      <x v="3"/>
    </i>
    <i r="2">
      <x v="1004"/>
    </i>
    <i r="2">
      <x v="1169"/>
    </i>
    <i r="1">
      <x v="4"/>
    </i>
    <i r="2">
      <x v="1234"/>
    </i>
    <i r="1">
      <x v="5"/>
    </i>
    <i r="2">
      <x v="71"/>
    </i>
    <i>
      <x v="282"/>
    </i>
    <i r="1">
      <x v="2"/>
    </i>
    <i r="2">
      <x v="729"/>
    </i>
    <i r="2">
      <x v="840"/>
    </i>
    <i r="1">
      <x v="3"/>
    </i>
    <i r="2">
      <x v="1010"/>
    </i>
    <i r="1">
      <x v="4"/>
    </i>
    <i r="2">
      <x v="1218"/>
    </i>
    <i r="1">
      <x v="5"/>
    </i>
    <i r="2">
      <x v="198"/>
    </i>
    <i>
      <x v="283"/>
    </i>
    <i r="1">
      <x v="2"/>
    </i>
    <i r="2">
      <x v="745"/>
    </i>
    <i>
      <x v="284"/>
    </i>
    <i r="1">
      <x v="2"/>
    </i>
    <i r="2">
      <x v="850"/>
    </i>
    <i r="1">
      <x v="3"/>
    </i>
    <i r="2">
      <x v="911"/>
    </i>
    <i r="2">
      <x v="1187"/>
    </i>
    <i r="1">
      <x v="5"/>
    </i>
    <i r="2">
      <x v="36"/>
    </i>
    <i>
      <x v="285"/>
    </i>
    <i r="1">
      <x v="2"/>
    </i>
    <i r="2">
      <x v="708"/>
    </i>
    <i r="1">
      <x v="3"/>
    </i>
    <i r="2">
      <x v="894"/>
    </i>
    <i>
      <x v="286"/>
    </i>
    <i r="1">
      <x v="5"/>
    </i>
    <i r="2">
      <x v="61"/>
    </i>
    <i>
      <x v="287"/>
    </i>
    <i r="1">
      <x v="5"/>
    </i>
    <i r="2">
      <x v="301"/>
    </i>
    <i>
      <x v="288"/>
    </i>
    <i r="1">
      <x v="3"/>
    </i>
    <i r="2">
      <x v="1099"/>
    </i>
    <i r="1">
      <x v="5"/>
    </i>
    <i r="2">
      <x v="175"/>
    </i>
    <i>
      <x v="289"/>
    </i>
    <i r="1">
      <x v="2"/>
    </i>
    <i r="2">
      <x v="834"/>
    </i>
    <i>
      <x v="290"/>
    </i>
    <i r="1">
      <x v="2"/>
    </i>
    <i r="2">
      <x v="684"/>
    </i>
    <i>
      <x v="291"/>
    </i>
    <i r="1">
      <x v="1"/>
    </i>
    <i r="2">
      <x v="599"/>
    </i>
    <i r="1">
      <x v="2"/>
    </i>
    <i r="2">
      <x v="661"/>
    </i>
    <i r="1">
      <x v="3"/>
    </i>
    <i r="2">
      <x v="1058"/>
    </i>
    <i>
      <x v="292"/>
    </i>
    <i r="1">
      <x v="5"/>
    </i>
    <i r="2">
      <x v="271"/>
    </i>
    <i>
      <x v="293"/>
    </i>
    <i r="1">
      <x v="5"/>
    </i>
    <i r="2">
      <x v="267"/>
    </i>
    <i>
      <x v="294"/>
    </i>
    <i r="1">
      <x v="3"/>
    </i>
    <i r="2">
      <x v="1208"/>
    </i>
    <i>
      <x v="295"/>
    </i>
    <i r="1">
      <x v="5"/>
    </i>
    <i r="2">
      <x v="231"/>
    </i>
    <i>
      <x v="296"/>
    </i>
    <i r="1">
      <x v="2"/>
    </i>
    <i r="2">
      <x v="740"/>
    </i>
    <i>
      <x v="297"/>
    </i>
    <i r="1">
      <x v="5"/>
    </i>
    <i r="2">
      <x v="249"/>
    </i>
    <i>
      <x v="298"/>
    </i>
    <i r="1">
      <x v="3"/>
    </i>
    <i r="2">
      <x v="1103"/>
    </i>
    <i>
      <x v="299"/>
    </i>
    <i r="1">
      <x/>
    </i>
    <i r="2">
      <x v="397"/>
    </i>
    <i>
      <x v="300"/>
    </i>
    <i r="1">
      <x v="1"/>
    </i>
    <i r="2">
      <x v="597"/>
    </i>
    <i r="1">
      <x v="2"/>
    </i>
    <i r="2">
      <x v="666"/>
    </i>
    <i>
      <x v="301"/>
    </i>
    <i r="1">
      <x v="5"/>
    </i>
    <i r="2">
      <x v="163"/>
    </i>
    <i r="2">
      <x v="346"/>
    </i>
    <i>
      <x v="302"/>
    </i>
    <i r="1">
      <x/>
    </i>
    <i r="2">
      <x v="460"/>
    </i>
    <i>
      <x v="303"/>
    </i>
    <i r="1">
      <x v="2"/>
    </i>
    <i r="2">
      <x v="859"/>
    </i>
    <i>
      <x v="304"/>
    </i>
    <i r="1">
      <x v="3"/>
    </i>
    <i r="2">
      <x v="1139"/>
    </i>
    <i r="1">
      <x v="4"/>
    </i>
    <i r="2">
      <x v="1272"/>
    </i>
    <i>
      <x v="305"/>
    </i>
    <i r="1">
      <x v="4"/>
    </i>
    <i r="2">
      <x v="1263"/>
    </i>
    <i r="1">
      <x v="5"/>
    </i>
    <i r="2">
      <x v="48"/>
    </i>
    <i>
      <x v="306"/>
    </i>
    <i r="1">
      <x v="2"/>
    </i>
    <i r="2">
      <x v="869"/>
    </i>
    <i r="1">
      <x v="3"/>
    </i>
    <i r="2">
      <x v="924"/>
    </i>
    <i r="2">
      <x v="1186"/>
    </i>
    <i r="1">
      <x v="5"/>
    </i>
    <i r="2">
      <x v="210"/>
    </i>
    <i>
      <x v="307"/>
    </i>
    <i r="1">
      <x v="2"/>
    </i>
    <i r="2">
      <x v="715"/>
    </i>
    <i r="1">
      <x v="3"/>
    </i>
    <i r="2">
      <x v="1121"/>
    </i>
    <i>
      <x v="308"/>
    </i>
    <i r="1">
      <x v="5"/>
    </i>
    <i r="2">
      <x v="211"/>
    </i>
    <i>
      <x v="309"/>
    </i>
    <i r="1">
      <x v="2"/>
    </i>
    <i r="2">
      <x v="641"/>
    </i>
    <i r="1">
      <x v="3"/>
    </i>
    <i r="2">
      <x v="1132"/>
    </i>
    <i>
      <x v="310"/>
    </i>
    <i r="1">
      <x v="2"/>
    </i>
    <i r="2">
      <x v="871"/>
    </i>
    <i r="1">
      <x v="3"/>
    </i>
    <i r="2">
      <x v="905"/>
    </i>
    <i>
      <x v="312"/>
    </i>
    <i r="1">
      <x v="1"/>
    </i>
    <i r="2">
      <x v="559"/>
    </i>
    <i r="1">
      <x v="2"/>
    </i>
    <i r="2">
      <x v="637"/>
    </i>
    <i r="1">
      <x v="3"/>
    </i>
    <i r="2">
      <x v="1071"/>
    </i>
    <i>
      <x v="313"/>
    </i>
    <i r="1">
      <x v="5"/>
    </i>
    <i r="2">
      <x v="166"/>
    </i>
    <i>
      <x v="314"/>
    </i>
    <i r="1">
      <x/>
    </i>
    <i r="2">
      <x v="433"/>
    </i>
    <i r="1">
      <x v="1"/>
    </i>
    <i r="2">
      <x v="514"/>
    </i>
    <i>
      <x v="315"/>
    </i>
    <i r="1">
      <x v="3"/>
    </i>
    <i r="2">
      <x v="1101"/>
    </i>
    <i>
      <x v="316"/>
    </i>
    <i r="1">
      <x v="2"/>
    </i>
    <i r="2">
      <x v="837"/>
    </i>
    <i r="1">
      <x v="3"/>
    </i>
    <i r="2">
      <x v="1083"/>
    </i>
    <i r="1">
      <x v="4"/>
    </i>
    <i r="2">
      <x v="1266"/>
    </i>
    <i r="1">
      <x v="5"/>
    </i>
    <i r="2">
      <x v="133"/>
    </i>
    <i>
      <x v="317"/>
    </i>
    <i r="1">
      <x v="5"/>
    </i>
    <i r="2">
      <x v="269"/>
    </i>
    <i>
      <x v="318"/>
    </i>
    <i r="1">
      <x v="2"/>
    </i>
    <i r="2">
      <x v="636"/>
    </i>
    <i>
      <x v="319"/>
    </i>
    <i r="1">
      <x v="5"/>
    </i>
    <i r="2">
      <x v="276"/>
    </i>
    <i>
      <x v="320"/>
    </i>
    <i r="1">
      <x v="5"/>
    </i>
    <i r="2">
      <x v="321"/>
    </i>
    <i>
      <x v="321"/>
    </i>
    <i r="1">
      <x v="3"/>
    </i>
    <i r="2">
      <x v="1001"/>
    </i>
    <i>
      <x v="322"/>
    </i>
    <i r="1">
      <x v="3"/>
    </i>
    <i r="2">
      <x v="1110"/>
    </i>
    <i>
      <x v="323"/>
    </i>
    <i r="1">
      <x/>
    </i>
    <i r="2">
      <x v="369"/>
    </i>
    <i>
      <x v="324"/>
    </i>
    <i r="1">
      <x v="5"/>
    </i>
    <i r="2">
      <x v="241"/>
    </i>
    <i>
      <x v="325"/>
    </i>
    <i r="1">
      <x v="3"/>
    </i>
    <i r="2">
      <x v="1120"/>
    </i>
    <i>
      <x v="326"/>
    </i>
    <i r="1">
      <x v="2"/>
    </i>
    <i r="2">
      <x v="824"/>
    </i>
    <i r="1">
      <x v="3"/>
    </i>
    <i r="2">
      <x v="944"/>
    </i>
    <i>
      <x v="327"/>
    </i>
    <i r="1">
      <x v="2"/>
    </i>
    <i r="2">
      <x v="845"/>
    </i>
    <i r="1">
      <x v="3"/>
    </i>
    <i r="2">
      <x v="912"/>
    </i>
    <i>
      <x v="328"/>
    </i>
    <i r="1">
      <x/>
    </i>
    <i r="2">
      <x v="458"/>
    </i>
    <i>
      <x v="329"/>
    </i>
    <i r="1">
      <x/>
    </i>
    <i r="2">
      <x v="395"/>
    </i>
    <i>
      <x v="330"/>
    </i>
    <i r="1">
      <x v="3"/>
    </i>
    <i r="2">
      <x v="1045"/>
    </i>
    <i>
      <x v="331"/>
    </i>
    <i r="1">
      <x v="5"/>
    </i>
    <i r="2">
      <x v="19"/>
    </i>
    <i>
      <x v="332"/>
    </i>
    <i r="1">
      <x v="2"/>
    </i>
    <i r="2">
      <x v="685"/>
    </i>
    <i>
      <x v="333"/>
    </i>
    <i r="1">
      <x v="3"/>
    </i>
    <i r="2">
      <x v="1142"/>
    </i>
    <i r="1">
      <x v="4"/>
    </i>
    <i r="2">
      <x v="1270"/>
    </i>
    <i r="1">
      <x v="5"/>
    </i>
    <i r="2">
      <x v="18"/>
    </i>
    <i>
      <x v="334"/>
    </i>
    <i r="1">
      <x/>
    </i>
    <i r="2">
      <x v="374"/>
    </i>
    <i>
      <x v="335"/>
    </i>
    <i r="1">
      <x/>
    </i>
    <i r="2">
      <x v="411"/>
    </i>
    <i r="1">
      <x v="1"/>
    </i>
    <i r="2">
      <x v="471"/>
    </i>
    <i>
      <x v="336"/>
    </i>
    <i r="1">
      <x v="3"/>
    </i>
    <i r="2">
      <x v="963"/>
    </i>
    <i>
      <x v="337"/>
    </i>
    <i r="1">
      <x v="2"/>
    </i>
    <i r="2">
      <x v="749"/>
    </i>
    <i r="1">
      <x v="3"/>
    </i>
    <i r="2">
      <x v="1089"/>
    </i>
    <i>
      <x v="338"/>
    </i>
    <i r="1">
      <x v="3"/>
    </i>
    <i r="2">
      <x v="1134"/>
    </i>
    <i r="1">
      <x v="4"/>
    </i>
    <i r="2">
      <x v="1251"/>
    </i>
    <i>
      <x v="339"/>
    </i>
    <i r="1">
      <x v="5"/>
    </i>
    <i r="2">
      <x v="150"/>
    </i>
    <i>
      <x v="340"/>
    </i>
    <i r="1">
      <x v="3"/>
    </i>
    <i r="2">
      <x v="990"/>
    </i>
    <i r="2">
      <x v="1143"/>
    </i>
    <i r="1">
      <x v="4"/>
    </i>
    <i r="2">
      <x v="1249"/>
    </i>
    <i r="1">
      <x v="5"/>
    </i>
    <i r="2">
      <x v="153"/>
    </i>
    <i>
      <x v="341"/>
    </i>
    <i r="1">
      <x v="2"/>
    </i>
    <i r="2">
      <x v="677"/>
    </i>
    <i r="1">
      <x v="3"/>
    </i>
    <i r="2">
      <x v="1042"/>
    </i>
    <i>
      <x v="342"/>
    </i>
    <i r="1">
      <x v="5"/>
    </i>
    <i r="2">
      <x v="304"/>
    </i>
    <i>
      <x v="343"/>
    </i>
    <i r="1">
      <x v="2"/>
    </i>
    <i r="2">
      <x v="761"/>
    </i>
    <i r="1">
      <x v="3"/>
    </i>
    <i r="2">
      <x v="964"/>
    </i>
    <i>
      <x v="344"/>
    </i>
    <i r="1">
      <x v="2"/>
    </i>
    <i r="2">
      <x v="843"/>
    </i>
    <i r="1">
      <x v="3"/>
    </i>
    <i r="2">
      <x v="892"/>
    </i>
    <i>
      <x v="345"/>
    </i>
    <i r="1">
      <x v="3"/>
    </i>
    <i r="2">
      <x v="1013"/>
    </i>
    <i>
      <x v="346"/>
    </i>
    <i r="1">
      <x v="3"/>
    </i>
    <i r="2">
      <x v="986"/>
    </i>
    <i r="2">
      <x v="1148"/>
    </i>
    <i r="1">
      <x v="5"/>
    </i>
    <i r="2">
      <x v="156"/>
    </i>
    <i>
      <x v="347"/>
    </i>
    <i r="1">
      <x v="2"/>
    </i>
    <i r="2">
      <x v="791"/>
    </i>
    <i>
      <x v="348"/>
    </i>
    <i r="1">
      <x v="5"/>
    </i>
    <i r="2">
      <x v="331"/>
    </i>
    <i>
      <x v="349"/>
    </i>
    <i r="1">
      <x v="5"/>
    </i>
    <i r="2">
      <x v="179"/>
    </i>
    <i>
      <x v="350"/>
    </i>
    <i r="1">
      <x v="2"/>
    </i>
    <i r="2">
      <x v="774"/>
    </i>
    <i>
      <x v="351"/>
    </i>
    <i r="1">
      <x v="3"/>
    </i>
    <i r="2">
      <x v="965"/>
    </i>
    <i>
      <x v="352"/>
    </i>
    <i r="1">
      <x v="3"/>
    </i>
    <i r="2">
      <x v="938"/>
    </i>
    <i r="2">
      <x v="1138"/>
    </i>
    <i r="1">
      <x v="4"/>
    </i>
    <i r="2">
      <x v="1230"/>
    </i>
    <i r="1">
      <x v="5"/>
    </i>
    <i r="2">
      <x v="90"/>
    </i>
    <i>
      <x v="353"/>
    </i>
    <i r="1">
      <x v="2"/>
    </i>
    <i r="2">
      <x v="825"/>
    </i>
    <i r="1">
      <x v="3"/>
    </i>
    <i r="2">
      <x v="1078"/>
    </i>
    <i r="1">
      <x v="4"/>
    </i>
    <i r="2">
      <x v="1246"/>
    </i>
    <i r="1">
      <x v="5"/>
    </i>
    <i r="2">
      <x v="7"/>
    </i>
    <i>
      <x v="354"/>
    </i>
    <i r="1">
      <x v="5"/>
    </i>
    <i r="2">
      <x v="292"/>
    </i>
    <i>
      <x v="355"/>
    </i>
    <i r="1">
      <x v="5"/>
    </i>
    <i r="2">
      <x v="358"/>
    </i>
    <i>
      <x v="356"/>
    </i>
    <i r="1">
      <x v="1"/>
    </i>
    <i r="2">
      <x v="552"/>
    </i>
    <i>
      <x v="357"/>
    </i>
    <i r="1">
      <x v="5"/>
    </i>
    <i r="2">
      <x v="213"/>
    </i>
    <i>
      <x v="358"/>
    </i>
    <i r="1">
      <x v="5"/>
    </i>
    <i r="2">
      <x v="24"/>
    </i>
    <i>
      <x v="359"/>
    </i>
    <i r="1">
      <x v="3"/>
    </i>
    <i r="2">
      <x v="1108"/>
    </i>
    <i>
      <x v="360"/>
    </i>
    <i r="1">
      <x v="5"/>
    </i>
    <i r="2">
      <x v="9"/>
    </i>
    <i>
      <x v="361"/>
    </i>
    <i r="1">
      <x v="5"/>
    </i>
    <i r="2">
      <x v="344"/>
    </i>
    <i>
      <x v="362"/>
    </i>
    <i r="1">
      <x v="2"/>
    </i>
    <i r="2">
      <x v="624"/>
    </i>
    <i r="2">
      <x v="809"/>
    </i>
    <i r="1">
      <x v="3"/>
    </i>
    <i r="2">
      <x v="896"/>
    </i>
    <i r="1">
      <x v="4"/>
    </i>
    <i r="2">
      <x v="1260"/>
    </i>
    <i r="1">
      <x v="5"/>
    </i>
    <i r="2">
      <x v="39"/>
    </i>
    <i>
      <x v="363"/>
    </i>
    <i r="1">
      <x/>
    </i>
    <i r="2">
      <x v="407"/>
    </i>
    <i>
      <x v="364"/>
    </i>
    <i r="1">
      <x v="1"/>
    </i>
    <i r="2">
      <x v="533"/>
    </i>
    <i>
      <x v="365"/>
    </i>
    <i r="1">
      <x v="3"/>
    </i>
    <i r="2">
      <x v="1068"/>
    </i>
    <i>
      <x v="366"/>
    </i>
    <i r="1">
      <x v="1"/>
    </i>
    <i r="2">
      <x v="537"/>
    </i>
    <i r="1">
      <x v="2"/>
    </i>
    <i r="2">
      <x v="639"/>
    </i>
    <i r="1">
      <x v="3"/>
    </i>
    <i r="2">
      <x v="883"/>
    </i>
    <i r="2">
      <x v="1198"/>
    </i>
    <i>
      <x v="367"/>
    </i>
    <i r="1">
      <x/>
    </i>
    <i r="2">
      <x v="400"/>
    </i>
    <i>
      <x v="368"/>
    </i>
    <i r="1">
      <x v="2"/>
    </i>
    <i r="2">
      <x v="670"/>
    </i>
    <i r="1">
      <x v="3"/>
    </i>
    <i r="2">
      <x v="934"/>
    </i>
    <i r="1">
      <x v="4"/>
    </i>
    <i r="2">
      <x v="1211"/>
    </i>
    <i>
      <x v="369"/>
    </i>
    <i r="1">
      <x/>
    </i>
    <i r="2">
      <x v="437"/>
    </i>
    <i>
      <x v="370"/>
    </i>
    <i r="1">
      <x v="3"/>
    </i>
    <i r="2">
      <x v="1156"/>
    </i>
    <i>
      <x v="371"/>
    </i>
    <i r="1">
      <x v="5"/>
    </i>
    <i r="2">
      <x v="94"/>
    </i>
    <i r="2">
      <x v="336"/>
    </i>
    <i>
      <x v="372"/>
    </i>
    <i r="1">
      <x v="5"/>
    </i>
    <i r="2">
      <x v="297"/>
    </i>
    <i>
      <x v="373"/>
    </i>
    <i r="1">
      <x v="5"/>
    </i>
    <i r="2">
      <x v="238"/>
    </i>
    <i>
      <x v="374"/>
    </i>
    <i r="1">
      <x v="5"/>
    </i>
    <i r="2">
      <x v="177"/>
    </i>
    <i>
      <x v="375"/>
    </i>
    <i r="1">
      <x v="3"/>
    </i>
    <i r="2">
      <x v="1100"/>
    </i>
    <i>
      <x v="376"/>
    </i>
    <i r="1">
      <x v="1"/>
    </i>
    <i r="2">
      <x v="549"/>
    </i>
    <i>
      <x v="377"/>
    </i>
    <i r="1">
      <x v="5"/>
    </i>
    <i r="2">
      <x v="237"/>
    </i>
    <i>
      <x v="378"/>
    </i>
    <i r="1">
      <x/>
    </i>
    <i r="2">
      <x v="394"/>
    </i>
    <i>
      <x v="379"/>
    </i>
    <i r="1">
      <x/>
    </i>
    <i r="2">
      <x v="401"/>
    </i>
    <i r="1">
      <x v="1"/>
    </i>
    <i r="2">
      <x v="504"/>
    </i>
    <i>
      <x v="380"/>
    </i>
    <i r="1">
      <x v="2"/>
    </i>
    <i r="2">
      <x v="778"/>
    </i>
    <i>
      <x v="381"/>
    </i>
    <i r="1">
      <x v="5"/>
    </i>
    <i r="2">
      <x v="351"/>
    </i>
    <i>
      <x v="382"/>
    </i>
    <i r="1">
      <x v="5"/>
    </i>
    <i r="2">
      <x v="279"/>
    </i>
    <i>
      <x v="383"/>
    </i>
    <i r="1">
      <x/>
    </i>
    <i r="2">
      <x v="453"/>
    </i>
    <i>
      <x v="384"/>
    </i>
    <i r="1">
      <x v="1"/>
    </i>
    <i r="2">
      <x v="606"/>
    </i>
    <i r="1">
      <x v="2"/>
    </i>
    <i r="2">
      <x v="700"/>
    </i>
    <i r="1">
      <x v="3"/>
    </i>
    <i r="2">
      <x v="899"/>
    </i>
    <i>
      <x v="385"/>
    </i>
    <i r="1">
      <x v="3"/>
    </i>
    <i r="2">
      <x v="1109"/>
    </i>
    <i>
      <x v="386"/>
    </i>
    <i r="1">
      <x v="3"/>
    </i>
    <i r="2">
      <x v="1002"/>
    </i>
    <i r="2">
      <x v="1168"/>
    </i>
    <i r="1">
      <x v="4"/>
    </i>
    <i r="2">
      <x v="1243"/>
    </i>
    <i r="1">
      <x v="5"/>
    </i>
    <i r="2">
      <x v="169"/>
    </i>
    <i>
      <x v="387"/>
    </i>
    <i r="1">
      <x v="5"/>
    </i>
    <i r="2">
      <x v="121"/>
    </i>
    <i>
      <x v="388"/>
    </i>
    <i r="1">
      <x v="5"/>
    </i>
    <i r="2">
      <x v="216"/>
    </i>
    <i>
      <x v="389"/>
    </i>
    <i r="1">
      <x v="5"/>
    </i>
    <i r="2">
      <x v="217"/>
    </i>
    <i>
      <x v="390"/>
    </i>
    <i r="1">
      <x v="1"/>
    </i>
    <i r="2">
      <x v="583"/>
    </i>
    <i r="1">
      <x v="2"/>
    </i>
    <i r="2">
      <x v="675"/>
    </i>
    <i>
      <x v="391"/>
    </i>
    <i r="1">
      <x v="2"/>
    </i>
    <i r="2">
      <x v="829"/>
    </i>
    <i>
      <x v="392"/>
    </i>
    <i r="1">
      <x v="1"/>
    </i>
    <i r="2">
      <x v="536"/>
    </i>
    <i r="1">
      <x v="2"/>
    </i>
    <i r="2">
      <x v="746"/>
    </i>
    <i r="1">
      <x v="3"/>
    </i>
    <i r="2">
      <x v="1093"/>
    </i>
    <i>
      <x v="393"/>
    </i>
    <i r="1">
      <x v="3"/>
    </i>
    <i r="2">
      <x v="932"/>
    </i>
    <i>
      <x v="394"/>
    </i>
    <i r="1">
      <x v="3"/>
    </i>
    <i r="2">
      <x v="1036"/>
    </i>
    <i>
      <x v="395"/>
    </i>
    <i r="1">
      <x v="5"/>
    </i>
    <i r="2">
      <x v="15"/>
    </i>
    <i>
      <x v="396"/>
    </i>
    <i r="1">
      <x v="1"/>
    </i>
    <i r="2">
      <x v="492"/>
    </i>
    <i>
      <x v="397"/>
    </i>
    <i r="1">
      <x v="3"/>
    </i>
    <i r="2">
      <x v="1123"/>
    </i>
    <i>
      <x v="398"/>
    </i>
    <i r="1">
      <x v="3"/>
    </i>
    <i r="2">
      <x v="1095"/>
    </i>
    <i>
      <x v="399"/>
    </i>
    <i r="1">
      <x v="2"/>
    </i>
    <i r="2">
      <x v="628"/>
    </i>
    <i r="2">
      <x v="873"/>
    </i>
    <i r="1">
      <x v="3"/>
    </i>
    <i r="2">
      <x v="897"/>
    </i>
    <i>
      <x v="400"/>
    </i>
    <i r="1">
      <x v="5"/>
    </i>
    <i r="2">
      <x v="54"/>
    </i>
    <i>
      <x v="401"/>
    </i>
    <i r="1">
      <x v="2"/>
    </i>
    <i r="2">
      <x v="753"/>
    </i>
    <i>
      <x v="402"/>
    </i>
    <i r="1">
      <x/>
    </i>
    <i r="2">
      <x v="359"/>
    </i>
    <i r="1">
      <x v="1"/>
    </i>
    <i r="2">
      <x v="464"/>
    </i>
    <i r="1">
      <x v="2"/>
    </i>
    <i r="2">
      <x v="607"/>
    </i>
    <i>
      <x v="403"/>
    </i>
    <i r="1">
      <x v="5"/>
    </i>
    <i r="2">
      <x v="56"/>
    </i>
    <i>
      <x v="404"/>
    </i>
    <i r="1">
      <x v="5"/>
    </i>
    <i r="2">
      <x v="103"/>
    </i>
    <i>
      <x v="405"/>
    </i>
    <i r="1">
      <x v="3"/>
    </i>
    <i r="2">
      <x v="913"/>
    </i>
    <i>
      <x v="406"/>
    </i>
    <i r="1">
      <x v="5"/>
    </i>
    <i r="2">
      <x v="91"/>
    </i>
    <i>
      <x v="407"/>
    </i>
    <i r="1">
      <x v="2"/>
    </i>
    <i r="2">
      <x v="699"/>
    </i>
    <i r="1">
      <x v="3"/>
    </i>
    <i r="2">
      <x v="981"/>
    </i>
    <i r="2">
      <x v="1194"/>
    </i>
    <i>
      <x v="408"/>
    </i>
    <i r="1">
      <x v="2"/>
    </i>
    <i r="2">
      <x v="787"/>
    </i>
    <i>
      <x v="409"/>
    </i>
    <i r="1">
      <x v="3"/>
    </i>
    <i r="2">
      <x v="1129"/>
    </i>
    <i>
      <x v="410"/>
    </i>
    <i r="1">
      <x v="5"/>
    </i>
    <i r="2">
      <x v="5"/>
    </i>
    <i>
      <x v="411"/>
    </i>
    <i r="1">
      <x v="2"/>
    </i>
    <i r="2">
      <x v="691"/>
    </i>
    <i>
      <x v="412"/>
    </i>
    <i r="1">
      <x v="3"/>
    </i>
    <i r="2">
      <x v="1162"/>
    </i>
    <i r="1">
      <x v="4"/>
    </i>
    <i r="2">
      <x v="1225"/>
    </i>
    <i>
      <x v="413"/>
    </i>
    <i r="1">
      <x v="2"/>
    </i>
    <i r="2">
      <x v="858"/>
    </i>
    <i r="1">
      <x v="3"/>
    </i>
    <i r="2">
      <x v="920"/>
    </i>
    <i r="2">
      <x v="1185"/>
    </i>
    <i>
      <x v="414"/>
    </i>
    <i r="1">
      <x v="5"/>
    </i>
    <i r="2">
      <x v="268"/>
    </i>
    <i>
      <x v="415"/>
    </i>
    <i r="1">
      <x v="2"/>
    </i>
    <i r="2">
      <x v="697"/>
    </i>
    <i r="1">
      <x v="4"/>
    </i>
    <i r="2">
      <x v="1215"/>
    </i>
    <i r="1">
      <x v="5"/>
    </i>
    <i r="2">
      <x v="50"/>
    </i>
    <i>
      <x v="416"/>
    </i>
    <i r="1">
      <x v="5"/>
    </i>
    <i r="2">
      <x v="341"/>
    </i>
    <i>
      <x v="417"/>
    </i>
    <i r="1">
      <x v="5"/>
    </i>
    <i r="2">
      <x v="170"/>
    </i>
    <i>
      <x v="418"/>
    </i>
    <i r="1">
      <x/>
    </i>
    <i r="2">
      <x v="438"/>
    </i>
    <i>
      <x v="419"/>
    </i>
    <i r="1">
      <x v="4"/>
    </i>
    <i r="2">
      <x v="1256"/>
    </i>
    <i>
      <x v="420"/>
    </i>
    <i r="1">
      <x v="4"/>
    </i>
    <i r="2">
      <x v="1265"/>
    </i>
    <i r="1">
      <x v="5"/>
    </i>
    <i r="2">
      <x v="37"/>
    </i>
    <i>
      <x v="421"/>
    </i>
    <i r="1">
      <x v="3"/>
    </i>
    <i r="2">
      <x v="1029"/>
    </i>
    <i>
      <x v="422"/>
    </i>
    <i r="1">
      <x v="5"/>
    </i>
    <i r="2">
      <x v="33"/>
    </i>
    <i>
      <x v="423"/>
    </i>
    <i r="1">
      <x/>
    </i>
    <i r="2">
      <x v="367"/>
    </i>
    <i r="1">
      <x v="1"/>
    </i>
    <i r="2">
      <x v="477"/>
    </i>
    <i r="2">
      <x v="554"/>
    </i>
    <i r="1">
      <x v="2"/>
    </i>
    <i r="2">
      <x v="644"/>
    </i>
    <i r="2">
      <x v="819"/>
    </i>
    <i r="1">
      <x v="3"/>
    </i>
    <i r="2">
      <x v="1019"/>
    </i>
    <i>
      <x v="424"/>
    </i>
    <i r="1">
      <x v="2"/>
    </i>
    <i r="2">
      <x v="832"/>
    </i>
    <i>
      <x v="425"/>
    </i>
    <i r="1">
      <x v="1"/>
    </i>
    <i r="2">
      <x v="553"/>
    </i>
    <i>
      <x v="426"/>
    </i>
    <i r="1">
      <x v="5"/>
    </i>
    <i r="2">
      <x v="176"/>
    </i>
    <i>
      <x v="427"/>
    </i>
    <i r="1">
      <x v="2"/>
    </i>
    <i r="2">
      <x v="847"/>
    </i>
    <i r="1">
      <x v="3"/>
    </i>
    <i r="2">
      <x v="926"/>
    </i>
    <i r="1">
      <x v="5"/>
    </i>
    <i r="2">
      <x v="218"/>
    </i>
    <i>
      <x v="428"/>
    </i>
    <i r="1">
      <x v="5"/>
    </i>
    <i r="2">
      <x v="115"/>
    </i>
    <i>
      <x v="429"/>
    </i>
    <i r="1">
      <x v="5"/>
    </i>
    <i r="2">
      <x v="81"/>
    </i>
    <i>
      <x v="430"/>
    </i>
    <i r="1">
      <x v="5"/>
    </i>
    <i r="2">
      <x v="308"/>
    </i>
    <i>
      <x v="431"/>
    </i>
    <i r="1">
      <x v="2"/>
    </i>
    <i r="2">
      <x v="760"/>
    </i>
    <i r="1">
      <x v="3"/>
    </i>
    <i r="2">
      <x v="966"/>
    </i>
    <i>
      <x v="432"/>
    </i>
    <i r="1">
      <x v="2"/>
    </i>
    <i r="2">
      <x v="864"/>
    </i>
    <i>
      <x v="433"/>
    </i>
    <i r="1">
      <x v="5"/>
    </i>
    <i r="2">
      <x v="290"/>
    </i>
    <i>
      <x v="434"/>
    </i>
    <i r="1">
      <x v="2"/>
    </i>
    <i r="2">
      <x v="710"/>
    </i>
    <i>
      <x v="435"/>
    </i>
    <i r="1">
      <x v="3"/>
    </i>
    <i r="2">
      <x v="1056"/>
    </i>
    <i r="1">
      <x v="4"/>
    </i>
    <i r="2">
      <x v="1238"/>
    </i>
    <i>
      <x v="436"/>
    </i>
    <i r="1">
      <x v="5"/>
    </i>
    <i r="2">
      <x v="159"/>
    </i>
    <i>
      <x v="437"/>
    </i>
    <i r="1">
      <x v="2"/>
    </i>
    <i r="2">
      <x v="762"/>
    </i>
    <i r="1">
      <x v="3"/>
    </i>
    <i r="2">
      <x v="952"/>
    </i>
    <i>
      <x v="438"/>
    </i>
    <i r="1">
      <x v="2"/>
    </i>
    <i r="2">
      <x v="726"/>
    </i>
    <i r="1">
      <x v="3"/>
    </i>
    <i r="2">
      <x v="991"/>
    </i>
    <i r="2">
      <x v="1144"/>
    </i>
    <i r="1">
      <x v="4"/>
    </i>
    <i r="2">
      <x v="1250"/>
    </i>
    <i r="1">
      <x v="5"/>
    </i>
    <i r="2">
      <x v="152"/>
    </i>
    <i>
      <x v="439"/>
    </i>
    <i r="1">
      <x/>
    </i>
    <i r="2">
      <x v="412"/>
    </i>
    <i r="1">
      <x v="1"/>
    </i>
    <i r="2">
      <x v="501"/>
    </i>
    <i r="1">
      <x v="2"/>
    </i>
    <i r="2">
      <x v="626"/>
    </i>
    <i r="1">
      <x v="3"/>
    </i>
    <i r="2">
      <x v="891"/>
    </i>
    <i>
      <x v="440"/>
    </i>
    <i r="1">
      <x v="5"/>
    </i>
    <i r="2">
      <x v="305"/>
    </i>
    <i>
      <x v="441"/>
    </i>
    <i r="1">
      <x v="5"/>
    </i>
    <i r="2">
      <x v="97"/>
    </i>
    <i>
      <x v="442"/>
    </i>
    <i r="1">
      <x/>
    </i>
    <i r="2">
      <x v="420"/>
    </i>
    <i r="1">
      <x v="1"/>
    </i>
    <i r="2">
      <x v="519"/>
    </i>
    <i>
      <x v="443"/>
    </i>
    <i r="1">
      <x v="3"/>
    </i>
    <i r="2">
      <x v="1098"/>
    </i>
    <i>
      <x v="444"/>
    </i>
    <i r="1">
      <x v="5"/>
    </i>
    <i r="2">
      <x v="205"/>
    </i>
    <i>
      <x v="445"/>
    </i>
    <i r="1">
      <x v="5"/>
    </i>
    <i r="2">
      <x v="79"/>
    </i>
    <i r="2">
      <x v="314"/>
    </i>
    <i>
      <x v="446"/>
    </i>
    <i r="1">
      <x v="5"/>
    </i>
    <i r="2">
      <x v="219"/>
    </i>
    <i>
      <x v="447"/>
    </i>
    <i r="1">
      <x v="5"/>
    </i>
    <i r="2">
      <x v="139"/>
    </i>
    <i>
      <x v="448"/>
    </i>
    <i r="1">
      <x v="5"/>
    </i>
    <i r="2">
      <x v="260"/>
    </i>
    <i>
      <x v="449"/>
    </i>
    <i r="1">
      <x/>
    </i>
    <i r="2">
      <x v="428"/>
    </i>
    <i>
      <x v="450"/>
    </i>
    <i r="1">
      <x v="3"/>
    </i>
    <i r="2">
      <x v="1111"/>
    </i>
    <i>
      <x v="451"/>
    </i>
    <i r="1">
      <x v="3"/>
    </i>
    <i r="2">
      <x v="1008"/>
    </i>
    <i r="2">
      <x v="1158"/>
    </i>
    <i r="1">
      <x v="4"/>
    </i>
    <i r="2">
      <x v="1257"/>
    </i>
    <i r="1">
      <x v="5"/>
    </i>
    <i r="2">
      <x v="44"/>
    </i>
    <i>
      <x v="452"/>
    </i>
    <i r="1">
      <x v="3"/>
    </i>
    <i r="2">
      <x v="1128"/>
    </i>
    <i r="1">
      <x v="4"/>
    </i>
    <i r="2">
      <x v="1255"/>
    </i>
    <i r="1">
      <x v="5"/>
    </i>
    <i r="2">
      <x v="102"/>
    </i>
    <i>
      <x v="453"/>
    </i>
    <i r="1">
      <x v="1"/>
    </i>
    <i r="2">
      <x v="580"/>
    </i>
    <i r="1">
      <x v="2"/>
    </i>
    <i r="2">
      <x v="679"/>
    </i>
    <i r="1">
      <x v="3"/>
    </i>
    <i r="2">
      <x v="1047"/>
    </i>
    <i r="2">
      <x v="1149"/>
    </i>
    <i r="1">
      <x v="4"/>
    </i>
    <i r="2">
      <x v="1222"/>
    </i>
    <i r="1">
      <x v="5"/>
    </i>
    <i r="2">
      <x v="57"/>
    </i>
    <i>
      <x v="454"/>
    </i>
    <i r="1">
      <x v="5"/>
    </i>
    <i r="2">
      <x v="8"/>
    </i>
    <i>
      <x v="455"/>
    </i>
    <i r="1">
      <x v="3"/>
    </i>
    <i r="2">
      <x v="1077"/>
    </i>
    <i>
      <x v="456"/>
    </i>
    <i r="1">
      <x v="3"/>
    </i>
    <i r="2">
      <x v="1178"/>
    </i>
    <i r="1">
      <x v="4"/>
    </i>
    <i r="2">
      <x v="1236"/>
    </i>
    <i r="1">
      <x v="5"/>
    </i>
    <i r="2">
      <x v="88"/>
    </i>
    <i>
      <x v="457"/>
    </i>
    <i r="1">
      <x v="2"/>
    </i>
    <i r="2">
      <x v="731"/>
    </i>
    <i r="1">
      <x v="3"/>
    </i>
    <i r="2">
      <x v="1021"/>
    </i>
    <i>
      <x v="458"/>
    </i>
    <i r="1">
      <x v="5"/>
    </i>
    <i r="2">
      <x v="240"/>
    </i>
    <i>
      <x v="459"/>
    </i>
    <i r="1">
      <x v="5"/>
    </i>
    <i r="2">
      <x v="92"/>
    </i>
    <i r="2">
      <x v="333"/>
    </i>
    <i>
      <x v="460"/>
    </i>
    <i r="1">
      <x v="3"/>
    </i>
    <i r="2">
      <x v="1166"/>
    </i>
    <i>
      <x v="461"/>
    </i>
    <i r="1">
      <x v="2"/>
    </i>
    <i r="2">
      <x v="793"/>
    </i>
    <i>
      <x v="462"/>
    </i>
    <i r="1">
      <x v="5"/>
    </i>
    <i r="2">
      <x v="282"/>
    </i>
    <i>
      <x v="463"/>
    </i>
    <i r="1">
      <x v="3"/>
    </i>
    <i r="2">
      <x v="967"/>
    </i>
    <i r="2">
      <x v="1161"/>
    </i>
    <i>
      <x v="464"/>
    </i>
    <i r="1">
      <x v="5"/>
    </i>
    <i r="2">
      <x v="185"/>
    </i>
    <i>
      <x v="465"/>
    </i>
    <i r="1">
      <x/>
    </i>
    <i r="2">
      <x v="426"/>
    </i>
    <i>
      <x v="466"/>
    </i>
    <i r="1">
      <x v="5"/>
    </i>
    <i r="2">
      <x v="30"/>
    </i>
    <i>
      <x v="467"/>
    </i>
    <i r="1">
      <x v="5"/>
    </i>
    <i r="2">
      <x v="84"/>
    </i>
    <i>
      <x v="468"/>
    </i>
    <i r="1">
      <x v="1"/>
    </i>
    <i r="2">
      <x v="532"/>
    </i>
    <i>
      <x v="469"/>
    </i>
    <i r="1">
      <x v="2"/>
    </i>
    <i r="2">
      <x v="713"/>
    </i>
    <i r="1">
      <x v="3"/>
    </i>
    <i r="2">
      <x v="936"/>
    </i>
    <i r="2">
      <x v="1136"/>
    </i>
    <i r="1">
      <x v="4"/>
    </i>
    <i r="2">
      <x v="1229"/>
    </i>
    <i>
      <x v="470"/>
    </i>
    <i r="1">
      <x v="3"/>
    </i>
    <i r="2">
      <x v="1172"/>
    </i>
    <i r="1">
      <x v="4"/>
    </i>
    <i r="2">
      <x v="1245"/>
    </i>
    <i r="1">
      <x v="5"/>
    </i>
    <i r="2">
      <x v="76"/>
    </i>
    <i>
      <x v="471"/>
    </i>
    <i r="1">
      <x v="5"/>
    </i>
    <i r="2">
      <x v="307"/>
    </i>
    <i>
      <x v="472"/>
    </i>
    <i r="1">
      <x/>
    </i>
    <i r="2">
      <x v="427"/>
    </i>
    <i r="1">
      <x v="3"/>
    </i>
    <i r="2">
      <x v="1204"/>
    </i>
    <i>
      <x v="473"/>
    </i>
    <i r="1">
      <x v="5"/>
    </i>
    <i r="2">
      <x v="6"/>
    </i>
    <i>
      <x v="474"/>
    </i>
    <i r="1">
      <x v="3"/>
    </i>
    <i r="2">
      <x v="1092"/>
    </i>
    <i>
      <x v="475"/>
    </i>
    <i r="1">
      <x v="2"/>
    </i>
    <i r="2">
      <x v="860"/>
    </i>
    <i>
      <x v="476"/>
    </i>
    <i r="1">
      <x v="2"/>
    </i>
    <i r="2">
      <x v="849"/>
    </i>
    <i r="1">
      <x v="3"/>
    </i>
    <i r="2">
      <x v="929"/>
    </i>
    <i>
      <x v="477"/>
    </i>
    <i r="1">
      <x v="3"/>
    </i>
    <i r="2">
      <x v="1009"/>
    </i>
    <i>
      <x v="478"/>
    </i>
    <i r="1">
      <x/>
    </i>
    <i r="2">
      <x v="384"/>
    </i>
    <i r="1">
      <x v="1"/>
    </i>
    <i r="2">
      <x v="530"/>
    </i>
    <i>
      <x v="479"/>
    </i>
    <i r="1">
      <x v="3"/>
    </i>
    <i r="2">
      <x v="951"/>
    </i>
    <i r="2">
      <x v="1164"/>
    </i>
    <i>
      <x v="480"/>
    </i>
    <i r="1">
      <x v="5"/>
    </i>
    <i r="2">
      <x v="141"/>
    </i>
    <i>
      <x v="481"/>
    </i>
    <i r="1">
      <x v="2"/>
    </i>
    <i r="2">
      <x v="817"/>
    </i>
    <i>
      <x v="482"/>
    </i>
    <i r="1">
      <x v="2"/>
    </i>
    <i r="2">
      <x v="867"/>
    </i>
    <i r="1">
      <x v="3"/>
    </i>
    <i r="2">
      <x v="930"/>
    </i>
    <i>
      <x v="483"/>
    </i>
    <i r="1">
      <x v="5"/>
    </i>
    <i r="2">
      <x v="349"/>
    </i>
    <i>
      <x v="484"/>
    </i>
    <i r="1">
      <x v="1"/>
    </i>
    <i r="2">
      <x v="561"/>
    </i>
    <i r="1">
      <x v="2"/>
    </i>
    <i r="2">
      <x v="635"/>
    </i>
    <i>
      <x v="485"/>
    </i>
    <i r="1">
      <x v="3"/>
    </i>
    <i r="2">
      <x v="939"/>
    </i>
    <i>
      <x v="486"/>
    </i>
    <i r="1">
      <x v="5"/>
    </i>
    <i r="2">
      <x v="221"/>
    </i>
    <i>
      <x v="487"/>
    </i>
    <i r="1">
      <x v="5"/>
    </i>
    <i r="2">
      <x v="289"/>
    </i>
    <i>
      <x v="488"/>
    </i>
    <i r="1">
      <x v="2"/>
    </i>
    <i r="2">
      <x v="839"/>
    </i>
    <i r="1">
      <x v="3"/>
    </i>
    <i r="2">
      <x v="1069"/>
    </i>
    <i r="1">
      <x v="5"/>
    </i>
    <i r="2">
      <x v="104"/>
    </i>
    <i>
      <x v="489"/>
    </i>
    <i r="1">
      <x v="3"/>
    </i>
    <i r="2">
      <x v="937"/>
    </i>
    <i r="2">
      <x v="1137"/>
    </i>
    <i>
      <x v="490"/>
    </i>
    <i r="1">
      <x v="3"/>
    </i>
    <i r="2">
      <x v="1163"/>
    </i>
    <i>
      <x v="491"/>
    </i>
    <i r="1">
      <x v="2"/>
    </i>
    <i r="2">
      <x v="733"/>
    </i>
    <i r="2">
      <x v="806"/>
    </i>
    <i r="1">
      <x v="3"/>
    </i>
    <i r="2">
      <x v="900"/>
    </i>
    <i>
      <x v="492"/>
    </i>
    <i r="1">
      <x v="2"/>
    </i>
    <i r="2">
      <x v="709"/>
    </i>
    <i>
      <x v="493"/>
    </i>
    <i r="1">
      <x v="5"/>
    </i>
    <i r="2">
      <x v="195"/>
    </i>
    <i>
      <x v="494"/>
    </i>
    <i r="1">
      <x v="5"/>
    </i>
    <i r="2">
      <x v="20"/>
    </i>
    <i>
      <x v="495"/>
    </i>
    <i r="1">
      <x v="5"/>
    </i>
    <i r="2">
      <x v="89"/>
    </i>
    <i>
      <x v="496"/>
    </i>
    <i r="1">
      <x v="5"/>
    </i>
    <i r="2">
      <x v="338"/>
    </i>
    <i>
      <x v="497"/>
    </i>
    <i r="1">
      <x v="1"/>
    </i>
    <i r="2">
      <x v="545"/>
    </i>
    <i r="1">
      <x v="2"/>
    </i>
    <i r="2">
      <x v="821"/>
    </i>
    <i r="1">
      <x v="3"/>
    </i>
    <i r="2">
      <x v="1070"/>
    </i>
    <i>
      <x v="498"/>
    </i>
    <i r="1">
      <x/>
    </i>
    <i r="2">
      <x v="446"/>
    </i>
    <i>
      <x v="499"/>
    </i>
    <i r="1">
      <x v="2"/>
    </i>
    <i r="2">
      <x v="784"/>
    </i>
    <i r="1">
      <x v="3"/>
    </i>
    <i r="2">
      <x v="1000"/>
    </i>
    <i>
      <x v="500"/>
    </i>
    <i r="1">
      <x v="5"/>
    </i>
    <i r="2">
      <x v="220"/>
    </i>
    <i>
      <x v="501"/>
    </i>
    <i r="1">
      <x v="5"/>
    </i>
    <i r="2">
      <x v="330"/>
    </i>
    <i>
      <x v="502"/>
    </i>
    <i r="1">
      <x v="5"/>
    </i>
    <i r="2">
      <x v="28"/>
    </i>
    <i>
      <x v="503"/>
    </i>
    <i r="1">
      <x v="5"/>
    </i>
    <i r="2">
      <x v="45"/>
    </i>
    <i>
      <x v="504"/>
    </i>
    <i r="1">
      <x/>
    </i>
    <i r="2">
      <x v="363"/>
    </i>
    <i r="1">
      <x v="1"/>
    </i>
    <i r="2">
      <x v="465"/>
    </i>
    <i r="1">
      <x v="2"/>
    </i>
    <i r="2">
      <x v="614"/>
    </i>
    <i r="1">
      <x v="3"/>
    </i>
    <i r="2">
      <x v="931"/>
    </i>
    <i>
      <x v="505"/>
    </i>
    <i r="1">
      <x v="5"/>
    </i>
    <i r="2">
      <x v="247"/>
    </i>
    <i>
      <x v="506"/>
    </i>
    <i r="1">
      <x v="2"/>
    </i>
    <i r="2">
      <x v="798"/>
    </i>
    <i r="1">
      <x v="3"/>
    </i>
    <i r="2">
      <x v="945"/>
    </i>
    <i>
      <x v="507"/>
    </i>
    <i r="1">
      <x/>
    </i>
    <i r="2">
      <x v="413"/>
    </i>
    <i>
      <x v="508"/>
    </i>
    <i r="1">
      <x v="3"/>
    </i>
    <i r="2">
      <x v="1053"/>
    </i>
    <i>
      <x v="510"/>
    </i>
    <i r="1">
      <x v="3"/>
    </i>
    <i r="2">
      <x v="1122"/>
    </i>
    <i>
      <x v="511"/>
    </i>
    <i r="1">
      <x v="1"/>
    </i>
    <i r="2">
      <x v="555"/>
    </i>
    <i r="1">
      <x v="2"/>
    </i>
    <i r="2">
      <x v="688"/>
    </i>
    <i r="1">
      <x v="3"/>
    </i>
    <i r="2">
      <x v="888"/>
    </i>
    <i r="1">
      <x v="4"/>
    </i>
    <i r="2">
      <x v="1213"/>
    </i>
    <i r="1">
      <x v="5"/>
    </i>
    <i r="2">
      <x v="3"/>
    </i>
    <i>
      <x v="512"/>
    </i>
    <i r="1">
      <x v="3"/>
    </i>
    <i r="2">
      <x v="1037"/>
    </i>
    <i r="2">
      <x v="1154"/>
    </i>
    <i>
      <x v="513"/>
    </i>
    <i r="1">
      <x v="5"/>
    </i>
    <i r="2">
      <x v="93"/>
    </i>
    <i r="2">
      <x v="334"/>
    </i>
    <i>
      <x v="514"/>
    </i>
    <i r="1">
      <x v="2"/>
    </i>
    <i r="2">
      <x v="856"/>
    </i>
    <i r="1">
      <x v="3"/>
    </i>
    <i r="2">
      <x v="928"/>
    </i>
    <i>
      <x v="515"/>
    </i>
    <i r="1">
      <x v="5"/>
    </i>
    <i r="2">
      <x v="178"/>
    </i>
    <i>
      <x v="516"/>
    </i>
    <i r="1">
      <x v="3"/>
    </i>
    <i r="2">
      <x v="1130"/>
    </i>
    <i>
      <x v="517"/>
    </i>
    <i r="1">
      <x v="5"/>
    </i>
    <i r="2">
      <x v="280"/>
    </i>
    <i>
      <x v="518"/>
    </i>
    <i r="1">
      <x v="2"/>
    </i>
    <i r="2">
      <x v="739"/>
    </i>
    <i r="1">
      <x v="3"/>
    </i>
    <i r="2">
      <x v="980"/>
    </i>
    <i r="2">
      <x v="1195"/>
    </i>
    <i>
      <x v="519"/>
    </i>
    <i r="1">
      <x v="5"/>
    </i>
    <i r="2">
      <x v="142"/>
    </i>
    <i>
      <x v="520"/>
    </i>
    <i r="1">
      <x v="3"/>
    </i>
    <i r="2">
      <x v="1107"/>
    </i>
    <i>
      <x v="521"/>
    </i>
    <i r="1">
      <x v="5"/>
    </i>
    <i r="2">
      <x v="168"/>
    </i>
    <i>
      <x v="522"/>
    </i>
    <i r="1">
      <x v="3"/>
    </i>
    <i r="2">
      <x v="1171"/>
    </i>
    <i>
      <x v="523"/>
    </i>
    <i r="1">
      <x v="5"/>
    </i>
    <i r="2">
      <x v="273"/>
    </i>
    <i>
      <x v="524"/>
    </i>
    <i r="1">
      <x v="5"/>
    </i>
    <i r="2">
      <x v="222"/>
    </i>
    <i>
      <x v="525"/>
    </i>
    <i r="1">
      <x v="1"/>
    </i>
    <i r="2">
      <x v="600"/>
    </i>
    <i r="1">
      <x v="2"/>
    </i>
    <i r="2">
      <x v="653"/>
    </i>
    <i r="1">
      <x v="3"/>
    </i>
    <i r="2">
      <x v="1049"/>
    </i>
    <i>
      <x v="526"/>
    </i>
    <i r="1">
      <x v="5"/>
    </i>
    <i r="2">
      <x v="193"/>
    </i>
    <i>
      <x v="527"/>
    </i>
    <i r="1">
      <x v="2"/>
    </i>
    <i r="2">
      <x v="833"/>
    </i>
    <i r="1">
      <x v="3"/>
    </i>
    <i r="2">
      <x v="1014"/>
    </i>
    <i r="2">
      <x v="1140"/>
    </i>
    <i>
      <x v="528"/>
    </i>
    <i r="1">
      <x v="5"/>
    </i>
    <i r="2">
      <x v="53"/>
    </i>
    <i>
      <x v="529"/>
    </i>
    <i r="1">
      <x/>
    </i>
    <i r="2">
      <x v="449"/>
    </i>
    <i>
      <x v="530"/>
    </i>
    <i r="1">
      <x v="2"/>
    </i>
    <i r="2">
      <x v="705"/>
    </i>
    <i>
      <x v="531"/>
    </i>
    <i r="1">
      <x v="1"/>
    </i>
    <i r="2">
      <x v="515"/>
    </i>
    <i>
      <x v="532"/>
    </i>
    <i r="1">
      <x v="2"/>
    </i>
    <i r="2">
      <x v="828"/>
    </i>
    <i r="1">
      <x v="3"/>
    </i>
    <i r="2">
      <x v="949"/>
    </i>
    <i>
      <x v="533"/>
    </i>
    <i r="1">
      <x v="1"/>
    </i>
    <i r="2">
      <x v="523"/>
    </i>
    <i r="1">
      <x v="2"/>
    </i>
    <i r="2">
      <x v="634"/>
    </i>
    <i r="1">
      <x v="3"/>
    </i>
    <i r="2">
      <x v="886"/>
    </i>
    <i r="2">
      <x v="1201"/>
    </i>
    <i>
      <x v="534"/>
    </i>
    <i r="1">
      <x v="2"/>
    </i>
    <i r="2">
      <x v="781"/>
    </i>
    <i>
      <x v="535"/>
    </i>
    <i r="1">
      <x v="3"/>
    </i>
    <i r="2">
      <x v="1133"/>
    </i>
    <i>
      <x v="536"/>
    </i>
    <i r="1">
      <x v="5"/>
    </i>
    <i r="2">
      <x v="11"/>
    </i>
    <i>
      <x v="537"/>
    </i>
    <i r="1">
      <x v="1"/>
    </i>
    <i r="2">
      <x v="568"/>
    </i>
    <i r="1">
      <x v="2"/>
    </i>
    <i r="2">
      <x v="617"/>
    </i>
    <i>
      <x v="538"/>
    </i>
    <i r="1">
      <x v="3"/>
    </i>
    <i r="2">
      <x v="997"/>
    </i>
    <i>
      <x v="539"/>
    </i>
    <i r="1">
      <x v="5"/>
    </i>
    <i r="2">
      <x v="242"/>
    </i>
    <i>
      <x v="540"/>
    </i>
    <i r="1">
      <x v="3"/>
    </i>
    <i r="2">
      <x v="1079"/>
    </i>
    <i>
      <x v="541"/>
    </i>
    <i r="1">
      <x v="3"/>
    </i>
    <i r="2">
      <x v="1117"/>
    </i>
    <i>
      <x v="542"/>
    </i>
    <i r="1">
      <x/>
    </i>
    <i r="2">
      <x v="389"/>
    </i>
    <i r="1">
      <x v="1"/>
    </i>
    <i r="2">
      <x v="494"/>
    </i>
    <i r="1">
      <x v="2"/>
    </i>
    <i r="2">
      <x v="631"/>
    </i>
    <i>
      <x v="543"/>
    </i>
    <i r="1">
      <x v="5"/>
    </i>
    <i r="2">
      <x v="181"/>
    </i>
    <i>
      <x v="544"/>
    </i>
    <i r="1">
      <x/>
    </i>
    <i r="2">
      <x v="410"/>
    </i>
    <i r="1">
      <x v="1"/>
    </i>
    <i r="2">
      <x v="502"/>
    </i>
    <i r="1">
      <x v="3"/>
    </i>
    <i r="2">
      <x v="1147"/>
    </i>
    <i r="1">
      <x v="4"/>
    </i>
    <i r="2">
      <x v="1261"/>
    </i>
    <i r="1">
      <x v="5"/>
    </i>
    <i r="2">
      <x v="42"/>
    </i>
    <i>
      <x v="545"/>
    </i>
    <i r="1">
      <x v="5"/>
    </i>
    <i r="2">
      <x v="10"/>
    </i>
    <i>
      <x v="546"/>
    </i>
    <i r="1">
      <x v="5"/>
    </i>
    <i r="2">
      <x v="234"/>
    </i>
    <i>
      <x v="547"/>
    </i>
    <i r="1">
      <x v="5"/>
    </i>
    <i r="2">
      <x v="143"/>
    </i>
    <i>
      <x v="548"/>
    </i>
    <i r="1">
      <x v="1"/>
    </i>
    <i r="2">
      <x v="551"/>
    </i>
    <i r="1">
      <x v="2"/>
    </i>
    <i r="2">
      <x v="610"/>
    </i>
    <i>
      <x v="549"/>
    </i>
    <i r="1">
      <x v="5"/>
    </i>
    <i r="2">
      <x v="100"/>
    </i>
    <i>
      <x v="550"/>
    </i>
    <i r="1">
      <x v="2"/>
    </i>
    <i r="2">
      <x v="779"/>
    </i>
    <i>
      <x v="551"/>
    </i>
    <i r="1">
      <x v="1"/>
    </i>
    <i r="2">
      <x v="584"/>
    </i>
    <i r="1">
      <x v="2"/>
    </i>
    <i r="2">
      <x v="623"/>
    </i>
    <i>
      <x v="552"/>
    </i>
    <i r="1">
      <x v="2"/>
    </i>
    <i r="2">
      <x v="690"/>
    </i>
    <i>
      <x v="553"/>
    </i>
    <i r="1">
      <x v="5"/>
    </i>
    <i r="2">
      <x v="99"/>
    </i>
    <i>
      <x v="554"/>
    </i>
    <i r="1">
      <x v="5"/>
    </i>
    <i r="2">
      <x v="323"/>
    </i>
    <i>
      <x v="555"/>
    </i>
    <i r="1">
      <x v="3"/>
    </i>
    <i r="2">
      <x v="968"/>
    </i>
    <i>
      <x v="556"/>
    </i>
    <i r="1">
      <x v="5"/>
    </i>
    <i r="2">
      <x v="67"/>
    </i>
    <i>
      <x v="557"/>
    </i>
    <i r="1">
      <x v="3"/>
    </i>
    <i r="2">
      <x v="1032"/>
    </i>
    <i>
      <x v="558"/>
    </i>
    <i r="1">
      <x v="5"/>
    </i>
    <i r="2">
      <x v="144"/>
    </i>
    <i>
      <x v="559"/>
    </i>
    <i r="1">
      <x v="3"/>
    </i>
    <i r="2">
      <x v="1076"/>
    </i>
    <i>
      <x v="560"/>
    </i>
    <i r="1">
      <x/>
    </i>
    <i r="2">
      <x v="445"/>
    </i>
    <i>
      <x v="561"/>
    </i>
    <i r="1">
      <x v="1"/>
    </i>
    <i r="2">
      <x v="563"/>
    </i>
    <i r="1">
      <x v="2"/>
    </i>
    <i r="2">
      <x v="638"/>
    </i>
    <i>
      <x v="562"/>
    </i>
    <i r="1">
      <x v="5"/>
    </i>
    <i r="2">
      <x v="122"/>
    </i>
    <i r="2">
      <x v="313"/>
    </i>
    <i>
      <x v="563"/>
    </i>
    <i r="1">
      <x v="5"/>
    </i>
    <i r="2">
      <x v="25"/>
    </i>
    <i>
      <x v="564"/>
    </i>
    <i r="1">
      <x v="3"/>
    </i>
    <i r="2">
      <x v="984"/>
    </i>
    <i>
      <x v="565"/>
    </i>
    <i r="1">
      <x v="5"/>
    </i>
    <i r="2">
      <x v="16"/>
    </i>
    <i>
      <x v="566"/>
    </i>
    <i r="1">
      <x/>
    </i>
    <i r="2">
      <x v="364"/>
    </i>
    <i r="1">
      <x v="1"/>
    </i>
    <i r="2">
      <x v="472"/>
    </i>
    <i r="1">
      <x v="2"/>
    </i>
    <i r="2">
      <x v="657"/>
    </i>
    <i>
      <x v="567"/>
    </i>
    <i r="1">
      <x v="5"/>
    </i>
    <i r="2">
      <x v="162"/>
    </i>
    <i>
      <x v="568"/>
    </i>
    <i r="1">
      <x v="2"/>
    </i>
    <i r="2">
      <x v="776"/>
    </i>
    <i r="1">
      <x v="3"/>
    </i>
    <i r="2">
      <x v="969"/>
    </i>
    <i>
      <x v="569"/>
    </i>
    <i r="1">
      <x v="2"/>
    </i>
    <i r="2">
      <x v="855"/>
    </i>
    <i r="1">
      <x v="3"/>
    </i>
    <i r="2">
      <x v="919"/>
    </i>
    <i r="1">
      <x v="5"/>
    </i>
    <i r="2">
      <x v="223"/>
    </i>
    <i>
      <x v="570"/>
    </i>
    <i r="1">
      <x v="5"/>
    </i>
    <i r="2">
      <x v="35"/>
    </i>
    <i>
      <x v="571"/>
    </i>
    <i r="1">
      <x v="5"/>
    </i>
    <i r="2">
      <x v="1"/>
    </i>
    <i>
      <x v="572"/>
    </i>
    <i r="1">
      <x/>
    </i>
    <i r="2">
      <x v="435"/>
    </i>
    <i r="1">
      <x v="1"/>
    </i>
    <i r="2">
      <x v="468"/>
    </i>
    <i r="1">
      <x v="2"/>
    </i>
    <i r="2">
      <x v="663"/>
    </i>
    <i r="1">
      <x v="3"/>
    </i>
    <i r="2">
      <x v="889"/>
    </i>
    <i r="1">
      <x v="4"/>
    </i>
    <i r="2">
      <x v="1223"/>
    </i>
    <i r="1">
      <x v="5"/>
    </i>
    <i r="2">
      <x v="43"/>
    </i>
    <i>
      <x v="573"/>
    </i>
    <i r="1">
      <x v="5"/>
    </i>
    <i r="2">
      <x v="158"/>
    </i>
    <i r="2">
      <x v="357"/>
    </i>
    <i>
      <x v="574"/>
    </i>
    <i r="1">
      <x v="2"/>
    </i>
    <i r="2">
      <x v="836"/>
    </i>
    <i r="1">
      <x v="3"/>
    </i>
    <i r="2">
      <x v="1082"/>
    </i>
    <i>
      <x v="575"/>
    </i>
    <i r="1">
      <x v="4"/>
    </i>
    <i r="2">
      <x v="1262"/>
    </i>
    <i>
      <x v="576"/>
    </i>
    <i r="1">
      <x/>
    </i>
    <i r="2">
      <x v="368"/>
    </i>
    <i>
      <x v="577"/>
    </i>
    <i r="1">
      <x v="3"/>
    </i>
    <i r="2">
      <x v="1085"/>
    </i>
    <i r="1">
      <x v="5"/>
    </i>
    <i r="2">
      <x v="123"/>
    </i>
    <i>
      <x v="578"/>
    </i>
    <i r="1">
      <x v="3"/>
    </i>
    <i r="2">
      <x v="1152"/>
    </i>
    <i r="1">
      <x v="4"/>
    </i>
    <i r="2">
      <x v="1231"/>
    </i>
    <i r="1">
      <x v="5"/>
    </i>
    <i r="2">
      <x v="107"/>
    </i>
    <i r="2">
      <x v="300"/>
    </i>
    <i>
      <x v="579"/>
    </i>
    <i r="1">
      <x v="5"/>
    </i>
    <i r="2">
      <x v="145"/>
    </i>
    <i>
      <x v="580"/>
    </i>
    <i r="1">
      <x v="1"/>
    </i>
    <i r="2">
      <x v="557"/>
    </i>
    <i r="1">
      <x v="2"/>
    </i>
    <i r="2">
      <x v="687"/>
    </i>
    <i>
      <x v="581"/>
    </i>
    <i r="1">
      <x v="3"/>
    </i>
    <i r="2">
      <x v="1052"/>
    </i>
    <i r="2">
      <x v="1155"/>
    </i>
    <i r="1">
      <x v="4"/>
    </i>
    <i r="2">
      <x v="1273"/>
    </i>
    <i r="1">
      <x v="5"/>
    </i>
    <i r="2">
      <x v="69"/>
    </i>
    <i>
      <x v="582"/>
    </i>
    <i r="1">
      <x v="2"/>
    </i>
    <i r="2">
      <x v="830"/>
    </i>
    <i r="1">
      <x v="3"/>
    </i>
    <i r="2">
      <x v="1060"/>
    </i>
    <i r="1">
      <x v="4"/>
    </i>
    <i r="2">
      <x v="1239"/>
    </i>
    <i r="1">
      <x v="5"/>
    </i>
    <i r="2">
      <x v="101"/>
    </i>
    <i>
      <x v="583"/>
    </i>
    <i r="1">
      <x v="3"/>
    </i>
    <i r="2">
      <x v="1116"/>
    </i>
    <i>
      <x v="584"/>
    </i>
    <i r="1">
      <x v="1"/>
    </i>
    <i r="2">
      <x v="524"/>
    </i>
    <i r="1">
      <x v="2"/>
    </i>
    <i r="2">
      <x v="741"/>
    </i>
    <i r="1">
      <x v="3"/>
    </i>
    <i r="2">
      <x v="1086"/>
    </i>
    <i>
      <x v="585"/>
    </i>
    <i r="1">
      <x/>
    </i>
    <i r="2">
      <x v="431"/>
    </i>
    <i>
      <x v="586"/>
    </i>
    <i r="1">
      <x/>
    </i>
    <i r="2">
      <x v="459"/>
    </i>
    <i>
      <x v="587"/>
    </i>
    <i r="1">
      <x v="2"/>
    </i>
    <i r="2">
      <x v="695"/>
    </i>
    <i>
      <x v="588"/>
    </i>
    <i r="1">
      <x v="2"/>
    </i>
    <i r="2">
      <x v="719"/>
    </i>
    <i r="1">
      <x v="3"/>
    </i>
    <i r="2">
      <x v="879"/>
    </i>
    <i r="2">
      <x v="1205"/>
    </i>
    <i>
      <x v="589"/>
    </i>
    <i r="1">
      <x v="5"/>
    </i>
    <i r="2">
      <x v="155"/>
    </i>
    <i>
      <x v="590"/>
    </i>
    <i r="1">
      <x v="3"/>
    </i>
    <i r="2">
      <x v="885"/>
    </i>
    <i r="2">
      <x v="1202"/>
    </i>
    <i>
      <x v="591"/>
    </i>
    <i r="1">
      <x/>
    </i>
    <i r="2">
      <x v="385"/>
    </i>
    <i r="1">
      <x v="1"/>
    </i>
    <i r="2">
      <x v="497"/>
    </i>
    <i r="1">
      <x v="2"/>
    </i>
    <i r="2">
      <x v="701"/>
    </i>
    <i>
      <x v="592"/>
    </i>
    <i r="1">
      <x v="5"/>
    </i>
    <i r="2">
      <x v="197"/>
    </i>
    <i>
      <x v="593"/>
    </i>
    <i r="1">
      <x v="5"/>
    </i>
    <i r="2">
      <x v="154"/>
    </i>
    <i r="2">
      <x v="353"/>
    </i>
    <i>
      <x v="594"/>
    </i>
    <i r="1">
      <x v="3"/>
    </i>
    <i r="2">
      <x v="1181"/>
    </i>
    <i>
      <x v="595"/>
    </i>
    <i r="1">
      <x/>
    </i>
    <i r="2">
      <x v="415"/>
    </i>
    <i r="1">
      <x v="1"/>
    </i>
    <i r="2">
      <x v="506"/>
    </i>
    <i r="1">
      <x v="2"/>
    </i>
    <i r="2">
      <x v="630"/>
    </i>
    <i r="1">
      <x v="3"/>
    </i>
    <i r="2">
      <x v="902"/>
    </i>
    <i r="1">
      <x v="5"/>
    </i>
    <i r="2">
      <x v="40"/>
    </i>
    <i>
      <x v="596"/>
    </i>
    <i r="1">
      <x/>
    </i>
    <i r="2">
      <x v="422"/>
    </i>
    <i r="2">
      <x v="423"/>
    </i>
    <i>
      <x v="597"/>
    </i>
    <i r="1">
      <x v="5"/>
    </i>
    <i r="2">
      <x v="146"/>
    </i>
    <i>
      <x v="598"/>
    </i>
    <i r="1">
      <x v="3"/>
    </i>
    <i r="2">
      <x v="970"/>
    </i>
    <i>
      <x v="599"/>
    </i>
    <i r="1">
      <x v="2"/>
    </i>
    <i r="2">
      <x v="712"/>
    </i>
    <i>
      <x v="600"/>
    </i>
    <i r="1">
      <x v="5"/>
    </i>
    <i r="2">
      <x v="187"/>
    </i>
    <i>
      <x v="601"/>
    </i>
    <i r="1">
      <x v="5"/>
    </i>
    <i r="2">
      <x v="174"/>
    </i>
    <i>
      <x v="602"/>
    </i>
    <i r="1">
      <x v="5"/>
    </i>
    <i r="2">
      <x v="95"/>
    </i>
    <i>
      <x v="603"/>
    </i>
    <i r="1">
      <x v="1"/>
    </i>
    <i r="2">
      <x v="546"/>
    </i>
    <i r="1">
      <x v="2"/>
    </i>
    <i r="2">
      <x v="721"/>
    </i>
    <i>
      <x v="604"/>
    </i>
    <i r="1">
      <x v="1"/>
    </i>
    <i r="2">
      <x v="576"/>
    </i>
    <i>
      <x v="605"/>
    </i>
    <i r="1">
      <x v="2"/>
    </i>
    <i r="2">
      <x v="736"/>
    </i>
    <i>
      <x v="606"/>
    </i>
    <i r="1">
      <x v="5"/>
    </i>
    <i r="2">
      <x v="147"/>
    </i>
    <i>
      <x v="607"/>
    </i>
    <i r="1">
      <x/>
    </i>
    <i r="2">
      <x v="439"/>
    </i>
    <i r="1">
      <x v="1"/>
    </i>
    <i r="2">
      <x v="474"/>
    </i>
    <i r="1">
      <x v="2"/>
    </i>
    <i r="2">
      <x v="649"/>
    </i>
    <i r="1">
      <x v="3"/>
    </i>
    <i r="2">
      <x v="1027"/>
    </i>
    <i r="1">
      <x v="5"/>
    </i>
    <i r="2">
      <x v="60"/>
    </i>
    <i>
      <x v="608"/>
    </i>
    <i r="1">
      <x v="2"/>
    </i>
    <i r="2">
      <x v="815"/>
    </i>
    <i>
      <x v="609"/>
    </i>
    <i r="1">
      <x v="5"/>
    </i>
    <i r="2">
      <x v="125"/>
    </i>
    <i>
      <x v="610"/>
    </i>
    <i r="1">
      <x v="5"/>
    </i>
    <i r="2">
      <x v="286"/>
    </i>
    <i>
      <x v="611"/>
    </i>
    <i r="1">
      <x v="5"/>
    </i>
    <i r="2">
      <x v="257"/>
    </i>
    <i>
      <x v="612"/>
    </i>
    <i r="1">
      <x v="5"/>
    </i>
    <i r="2">
      <x v="224"/>
    </i>
    <i>
      <x v="613"/>
    </i>
    <i r="1">
      <x v="3"/>
    </i>
    <i r="2">
      <x v="1112"/>
    </i>
    <i>
      <x v="614"/>
    </i>
    <i r="1">
      <x v="2"/>
    </i>
    <i r="2">
      <x v="755"/>
    </i>
    <i r="1">
      <x v="3"/>
    </i>
    <i r="2">
      <x v="971"/>
    </i>
    <i r="2">
      <x v="1157"/>
    </i>
    <i>
      <x v="615"/>
    </i>
    <i r="1">
      <x v="2"/>
    </i>
    <i r="2">
      <x v="868"/>
    </i>
    <i r="1">
      <x v="3"/>
    </i>
    <i r="2">
      <x v="923"/>
    </i>
    <i>
      <x v="616"/>
    </i>
    <i r="1">
      <x v="2"/>
    </i>
    <i r="2">
      <x v="672"/>
    </i>
    <i r="1">
      <x v="3"/>
    </i>
    <i r="2">
      <x v="1025"/>
    </i>
    <i>
      <x v="617"/>
    </i>
    <i r="1">
      <x v="5"/>
    </i>
    <i r="2">
      <x v="272"/>
    </i>
    <i>
      <x v="618"/>
    </i>
    <i r="1">
      <x v="1"/>
    </i>
    <i r="2">
      <x v="482"/>
    </i>
    <i r="2">
      <x v="547"/>
    </i>
    <i r="1">
      <x v="2"/>
    </i>
    <i r="2">
      <x v="722"/>
    </i>
    <i>
      <x v="619"/>
    </i>
    <i r="1">
      <x/>
    </i>
    <i r="2">
      <x v="404"/>
    </i>
    <i r="1">
      <x v="1"/>
    </i>
    <i r="2">
      <x v="484"/>
    </i>
    <i r="2">
      <x v="572"/>
    </i>
    <i>
      <x v="620"/>
    </i>
    <i r="1">
      <x v="3"/>
    </i>
    <i r="2">
      <x v="972"/>
    </i>
    <i>
      <x v="621"/>
    </i>
    <i r="1">
      <x v="1"/>
    </i>
    <i r="2">
      <x v="587"/>
    </i>
    <i>
      <x v="622"/>
    </i>
    <i r="1">
      <x/>
    </i>
    <i r="2">
      <x v="377"/>
    </i>
    <i r="1">
      <x v="1"/>
    </i>
    <i r="2">
      <x v="466"/>
    </i>
    <i r="1">
      <x v="2"/>
    </i>
    <i r="2">
      <x v="667"/>
    </i>
    <i r="1">
      <x v="3"/>
    </i>
    <i r="2">
      <x v="1026"/>
    </i>
    <i>
      <x v="623"/>
    </i>
    <i r="1">
      <x v="1"/>
    </i>
    <i r="2">
      <x v="593"/>
    </i>
    <i r="1">
      <x v="2"/>
    </i>
    <i r="2">
      <x v="674"/>
    </i>
    <i r="1">
      <x v="3"/>
    </i>
    <i r="2">
      <x v="1043"/>
    </i>
    <i>
      <x v="624"/>
    </i>
    <i r="1">
      <x v="5"/>
    </i>
    <i r="2">
      <x v="85"/>
    </i>
    <i>
      <x v="625"/>
    </i>
    <i r="1">
      <x v="5"/>
    </i>
    <i r="2">
      <x v="31"/>
    </i>
    <i>
      <x v="626"/>
    </i>
    <i r="1">
      <x v="2"/>
    </i>
    <i r="2">
      <x v="764"/>
    </i>
    <i r="1">
      <x v="3"/>
    </i>
    <i r="2">
      <x v="998"/>
    </i>
    <i>
      <x v="627"/>
    </i>
    <i r="1">
      <x v="2"/>
    </i>
    <i r="2">
      <x v="752"/>
    </i>
    <i r="1">
      <x v="3"/>
    </i>
    <i r="2">
      <x v="1102"/>
    </i>
    <i>
      <x v="628"/>
    </i>
    <i r="1">
      <x v="5"/>
    </i>
    <i r="2">
      <x v="202"/>
    </i>
    <i>
      <x v="629"/>
    </i>
    <i r="1">
      <x v="2"/>
    </i>
    <i r="2">
      <x v="673"/>
    </i>
    <i r="1">
      <x v="3"/>
    </i>
    <i r="2">
      <x v="943"/>
    </i>
    <i r="1">
      <x v="4"/>
    </i>
    <i r="2">
      <x v="1258"/>
    </i>
    <i r="1">
      <x v="5"/>
    </i>
    <i r="2">
      <x v="22"/>
    </i>
    <i>
      <x v="630"/>
    </i>
    <i r="1">
      <x v="3"/>
    </i>
    <i r="2">
      <x v="950"/>
    </i>
    <i>
      <x v="631"/>
    </i>
    <i r="1">
      <x v="1"/>
    </i>
    <i r="2">
      <x v="560"/>
    </i>
    <i r="1">
      <x v="2"/>
    </i>
    <i r="2">
      <x v="681"/>
    </i>
    <i>
      <x v="632"/>
    </i>
    <i r="1">
      <x v="5"/>
    </i>
    <i r="2">
      <x v="111"/>
    </i>
    <i>
      <x v="633"/>
    </i>
    <i r="1">
      <x v="2"/>
    </i>
    <i r="2">
      <x v="682"/>
    </i>
    <i r="1">
      <x v="3"/>
    </i>
    <i r="2">
      <x v="1050"/>
    </i>
    <i>
      <x v="634"/>
    </i>
    <i r="1">
      <x v="1"/>
    </i>
    <i r="2">
      <x v="542"/>
    </i>
    <i r="1">
      <x v="2"/>
    </i>
    <i r="2">
      <x v="609"/>
    </i>
    <i r="1">
      <x v="3"/>
    </i>
    <i r="2">
      <x v="882"/>
    </i>
    <i>
      <x v="635"/>
    </i>
    <i r="1">
      <x v="5"/>
    </i>
    <i r="2">
      <x v="68"/>
    </i>
    <i>
      <x v="636"/>
    </i>
    <i r="1">
      <x v="3"/>
    </i>
    <i r="2">
      <x v="1041"/>
    </i>
    <i>
      <x v="637"/>
    </i>
    <i r="1">
      <x v="5"/>
    </i>
    <i r="2">
      <x v="283"/>
    </i>
    <i>
      <x v="638"/>
    </i>
    <i r="1">
      <x v="3"/>
    </i>
    <i r="2">
      <x v="1091"/>
    </i>
    <i>
      <x v="639"/>
    </i>
    <i r="1">
      <x v="2"/>
    </i>
    <i r="2">
      <x v="714"/>
    </i>
    <i>
      <x v="640"/>
    </i>
    <i r="1">
      <x v="5"/>
    </i>
    <i r="2">
      <x v="189"/>
    </i>
    <i>
      <x v="641"/>
    </i>
    <i r="1">
      <x v="5"/>
    </i>
    <i r="2">
      <x v="339"/>
    </i>
    <i>
      <x v="642"/>
    </i>
    <i r="1">
      <x v="3"/>
    </i>
    <i r="2">
      <x v="1131"/>
    </i>
    <i>
      <x v="643"/>
    </i>
    <i r="1">
      <x v="1"/>
    </i>
    <i r="2">
      <x v="485"/>
    </i>
    <i r="2">
      <x v="571"/>
    </i>
    <i r="1">
      <x v="2"/>
    </i>
    <i r="2">
      <x v="727"/>
    </i>
    <i r="1">
      <x v="3"/>
    </i>
    <i r="2">
      <x v="1016"/>
    </i>
    <i>
      <x v="644"/>
    </i>
    <i r="1">
      <x v="1"/>
    </i>
    <i r="2">
      <x v="480"/>
    </i>
    <i>
      <x v="645"/>
    </i>
    <i r="1">
      <x v="1"/>
    </i>
    <i r="2">
      <x v="564"/>
    </i>
    <i r="1">
      <x v="2"/>
    </i>
    <i r="2">
      <x v="611"/>
    </i>
    <i r="1">
      <x v="3"/>
    </i>
    <i r="2">
      <x v="881"/>
    </i>
    <i r="2">
      <x v="1200"/>
    </i>
    <i>
      <x v="646"/>
    </i>
    <i r="1">
      <x v="2"/>
    </i>
    <i r="2">
      <x v="728"/>
    </i>
    <i>
      <x v="647"/>
    </i>
    <i r="1">
      <x v="3"/>
    </i>
    <i r="2">
      <x v="1028"/>
    </i>
    <i>
      <x v="648"/>
    </i>
    <i r="1">
      <x v="2"/>
    </i>
    <i r="2">
      <x v="744"/>
    </i>
    <i r="1">
      <x v="3"/>
    </i>
    <i r="2">
      <x v="982"/>
    </i>
    <i>
      <x v="649"/>
    </i>
    <i r="1">
      <x/>
    </i>
    <i r="2">
      <x v="371"/>
    </i>
    <i>
      <x v="650"/>
    </i>
    <i r="1">
      <x v="5"/>
    </i>
    <i r="2">
      <x v="23"/>
    </i>
    <i>
      <x v="651"/>
    </i>
    <i r="1">
      <x v="2"/>
    </i>
    <i r="2">
      <x v="796"/>
    </i>
    <i>
      <x v="652"/>
    </i>
    <i r="1">
      <x v="2"/>
    </i>
    <i r="2">
      <x v="827"/>
    </i>
    <i r="1">
      <x v="3"/>
    </i>
    <i r="2">
      <x v="1080"/>
    </i>
    <i>
      <x v="653"/>
    </i>
    <i r="1">
      <x v="5"/>
    </i>
    <i r="2">
      <x v="116"/>
    </i>
    <i>
      <x v="654"/>
    </i>
    <i r="1">
      <x v="5"/>
    </i>
    <i r="2">
      <x v="14"/>
    </i>
    <i>
      <x v="655"/>
    </i>
    <i r="1">
      <x v="5"/>
    </i>
    <i r="2">
      <x v="74"/>
    </i>
    <i>
      <x v="656"/>
    </i>
    <i r="1">
      <x v="1"/>
    </i>
    <i r="2">
      <x v="507"/>
    </i>
    <i r="1">
      <x v="2"/>
    </i>
    <i r="2">
      <x v="656"/>
    </i>
    <i r="1">
      <x v="3"/>
    </i>
    <i r="2">
      <x v="1011"/>
    </i>
    <i>
      <x v="657"/>
    </i>
    <i r="1">
      <x v="1"/>
    </i>
    <i r="2">
      <x v="605"/>
    </i>
    <i>
      <x v="658"/>
    </i>
    <i r="1">
      <x/>
    </i>
    <i r="2">
      <x v="403"/>
    </i>
    <i>
      <x v="659"/>
    </i>
    <i r="1">
      <x v="5"/>
    </i>
    <i r="2">
      <x v="126"/>
    </i>
    <i>
      <x v="660"/>
    </i>
    <i r="1">
      <x v="1"/>
    </i>
    <i r="2">
      <x v="541"/>
    </i>
    <i r="1">
      <x v="2"/>
    </i>
    <i r="2">
      <x v="686"/>
    </i>
    <i r="2">
      <x v="823"/>
    </i>
    <i r="1">
      <x v="3"/>
    </i>
    <i r="2">
      <x v="1054"/>
    </i>
    <i>
      <x v="661"/>
    </i>
    <i r="1">
      <x v="2"/>
    </i>
    <i r="2">
      <x v="872"/>
    </i>
    <i r="1">
      <x v="3"/>
    </i>
    <i r="2">
      <x v="895"/>
    </i>
    <i r="1">
      <x v="5"/>
    </i>
    <i r="2">
      <x v="199"/>
    </i>
    <i>
      <x v="662"/>
    </i>
    <i r="1">
      <x/>
    </i>
    <i r="2">
      <x v="362"/>
    </i>
    <i r="2">
      <x v="399"/>
    </i>
    <i>
      <x v="663"/>
    </i>
    <i r="1">
      <x/>
    </i>
    <i r="2">
      <x v="392"/>
    </i>
    <i r="1">
      <x v="1"/>
    </i>
    <i r="2">
      <x v="493"/>
    </i>
    <i r="1">
      <x v="2"/>
    </i>
    <i r="2">
      <x v="625"/>
    </i>
    <i r="1">
      <x v="3"/>
    </i>
    <i r="2">
      <x v="988"/>
    </i>
    <i r="1">
      <x v="4"/>
    </i>
    <i r="2">
      <x v="1224"/>
    </i>
    <i>
      <x v="664"/>
    </i>
    <i r="1">
      <x v="2"/>
    </i>
    <i r="2">
      <x v="669"/>
    </i>
    <i>
      <x v="665"/>
    </i>
    <i r="1">
      <x v="5"/>
    </i>
    <i r="2">
      <x v="253"/>
    </i>
    <i>
      <x v="666"/>
    </i>
    <i r="1">
      <x/>
    </i>
    <i r="2">
      <x v="421"/>
    </i>
    <i r="1">
      <x v="1"/>
    </i>
    <i r="2">
      <x v="527"/>
    </i>
    <i r="1">
      <x v="2"/>
    </i>
    <i r="2">
      <x v="642"/>
    </i>
    <i>
      <x v="667"/>
    </i>
    <i r="1">
      <x v="5"/>
    </i>
    <i r="2">
      <x v="232"/>
    </i>
    <i>
      <x v="668"/>
    </i>
    <i r="1">
      <x v="2"/>
    </i>
    <i r="2">
      <x v="857"/>
    </i>
    <i>
      <x v="669"/>
    </i>
    <i r="1">
      <x v="5"/>
    </i>
    <i r="2">
      <x v="227"/>
    </i>
    <i>
      <x v="670"/>
    </i>
    <i r="1">
      <x v="3"/>
    </i>
    <i r="2">
      <x v="956"/>
    </i>
    <i>
      <x v="671"/>
    </i>
    <i r="1">
      <x/>
    </i>
    <i r="2">
      <x v="386"/>
    </i>
    <i r="1">
      <x v="1"/>
    </i>
    <i r="2">
      <x v="488"/>
    </i>
    <i r="2">
      <x v="578"/>
    </i>
    <i>
      <x v="672"/>
    </i>
    <i r="1">
      <x v="2"/>
    </i>
    <i r="2">
      <x v="789"/>
    </i>
    <i>
      <x v="673"/>
    </i>
    <i r="1">
      <x v="3"/>
    </i>
    <i r="2">
      <x v="1015"/>
    </i>
    <i r="2">
      <x v="1141"/>
    </i>
    <i r="1">
      <x v="4"/>
    </i>
    <i r="2">
      <x v="1271"/>
    </i>
    <i r="1">
      <x v="5"/>
    </i>
    <i r="2">
      <x v="62"/>
    </i>
    <i r="2">
      <x v="320"/>
    </i>
    <i>
      <x v="674"/>
    </i>
    <i r="1">
      <x v="2"/>
    </i>
    <i r="2">
      <x v="841"/>
    </i>
    <i r="1">
      <x v="3"/>
    </i>
    <i r="2">
      <x v="1006"/>
    </i>
    <i>
      <x v="675"/>
    </i>
    <i r="1">
      <x/>
    </i>
    <i r="2">
      <x v="390"/>
    </i>
    <i>
      <x v="676"/>
    </i>
    <i r="1">
      <x v="2"/>
    </i>
    <i r="2">
      <x v="852"/>
    </i>
    <i r="1">
      <x v="3"/>
    </i>
    <i r="2">
      <x v="922"/>
    </i>
    <i>
      <x v="677"/>
    </i>
    <i r="1">
      <x v="2"/>
    </i>
    <i r="2">
      <x v="870"/>
    </i>
    <i r="1">
      <x v="3"/>
    </i>
    <i r="2">
      <x v="917"/>
    </i>
    <i>
      <x v="678"/>
    </i>
    <i r="1">
      <x v="5"/>
    </i>
    <i r="2">
      <x v="226"/>
    </i>
    <i>
      <x v="679"/>
    </i>
    <i r="1">
      <x/>
    </i>
    <i r="2">
      <x v="462"/>
    </i>
    <i r="1">
      <x v="1"/>
    </i>
    <i r="2">
      <x v="498"/>
    </i>
    <i r="1">
      <x v="2"/>
    </i>
    <i r="2">
      <x v="632"/>
    </i>
    <i>
      <x v="680"/>
    </i>
    <i r="1">
      <x v="5"/>
    </i>
    <i r="2">
      <x v="324"/>
    </i>
    <i>
      <x v="681"/>
    </i>
    <i r="1">
      <x v="2"/>
    </i>
    <i r="2">
      <x v="698"/>
    </i>
    <i>
      <x v="682"/>
    </i>
    <i r="1">
      <x v="5"/>
    </i>
    <i r="2">
      <x v="160"/>
    </i>
    <i>
      <x v="683"/>
    </i>
    <i r="1">
      <x v="5"/>
    </i>
    <i r="2">
      <x v="327"/>
    </i>
    <i>
      <x v="684"/>
    </i>
    <i r="1">
      <x v="5"/>
    </i>
    <i r="2">
      <x v="64"/>
    </i>
    <i>
      <x v="685"/>
    </i>
    <i r="1">
      <x/>
    </i>
    <i r="2">
      <x v="434"/>
    </i>
    <i>
      <x v="686"/>
    </i>
    <i r="1">
      <x v="2"/>
    </i>
    <i r="2">
      <x v="704"/>
    </i>
    <i>
      <x v="687"/>
    </i>
    <i r="1">
      <x v="2"/>
    </i>
    <i r="2">
      <x v="735"/>
    </i>
    <i>
      <x v="688"/>
    </i>
    <i r="1">
      <x v="5"/>
    </i>
    <i r="2">
      <x v="201"/>
    </i>
    <i>
      <x v="689"/>
    </i>
    <i r="1">
      <x v="2"/>
    </i>
    <i r="2">
      <x v="767"/>
    </i>
    <i r="1">
      <x v="3"/>
    </i>
    <i r="2">
      <x v="973"/>
    </i>
    <i>
      <x v="690"/>
    </i>
    <i r="1">
      <x v="5"/>
    </i>
    <i r="2">
      <x v="52"/>
    </i>
    <i r="2">
      <x v="299"/>
    </i>
    <i>
      <x v="691"/>
    </i>
    <i r="1">
      <x v="5"/>
    </i>
    <i r="2">
      <x v="256"/>
    </i>
    <i>
      <x v="692"/>
    </i>
    <i r="1">
      <x v="3"/>
    </i>
    <i r="2">
      <x v="1024"/>
    </i>
    <i>
      <x v="693"/>
    </i>
    <i r="1">
      <x/>
    </i>
    <i r="2">
      <x v="393"/>
    </i>
    <i>
      <x v="694"/>
    </i>
    <i r="1">
      <x v="2"/>
    </i>
    <i r="2">
      <x v="769"/>
    </i>
    <i r="1">
      <x v="3"/>
    </i>
    <i r="2">
      <x v="974"/>
    </i>
    <i>
      <x v="695"/>
    </i>
    <i r="1">
      <x v="3"/>
    </i>
    <i r="2">
      <x v="975"/>
    </i>
    <i>
      <x v="696"/>
    </i>
    <i r="1">
      <x v="2"/>
    </i>
    <i r="2">
      <x v="763"/>
    </i>
    <i r="1">
      <x v="3"/>
    </i>
    <i r="2">
      <x v="976"/>
    </i>
    <i r="1">
      <x v="5"/>
    </i>
    <i r="2">
      <x v="148"/>
    </i>
    <i>
      <x v="697"/>
    </i>
    <i r="1">
      <x/>
    </i>
    <i r="2">
      <x v="461"/>
    </i>
    <i r="1">
      <x v="1"/>
    </i>
    <i r="2">
      <x v="509"/>
    </i>
    <i r="1">
      <x v="2"/>
    </i>
    <i r="2">
      <x v="647"/>
    </i>
    <i r="1">
      <x v="3"/>
    </i>
    <i r="2">
      <x v="1033"/>
    </i>
    <i r="2">
      <x v="1197"/>
    </i>
    <i>
      <x v="698"/>
    </i>
    <i r="1">
      <x v="3"/>
    </i>
    <i r="2">
      <x v="1165"/>
    </i>
    <i>
      <x v="699"/>
    </i>
    <i r="1">
      <x v="1"/>
    </i>
    <i r="2">
      <x v="534"/>
    </i>
    <i>
      <x v="700"/>
    </i>
    <i r="1">
      <x v="1"/>
    </i>
    <i r="2">
      <x v="598"/>
    </i>
    <i r="1">
      <x v="2"/>
    </i>
    <i r="2">
      <x v="683"/>
    </i>
    <i>
      <x v="701"/>
    </i>
    <i r="1">
      <x v="5"/>
    </i>
    <i r="2">
      <x v="191"/>
    </i>
    <i>
      <x v="702"/>
    </i>
    <i r="1">
      <x v="2"/>
    </i>
    <i r="2">
      <x v="725"/>
    </i>
    <i>
      <x v="703"/>
    </i>
    <i r="1">
      <x v="5"/>
    </i>
    <i r="2">
      <x v="261"/>
    </i>
    <i>
      <x v="704"/>
    </i>
    <i r="1">
      <x v="5"/>
    </i>
    <i r="2">
      <x v="343"/>
    </i>
    <i>
      <x v="705"/>
    </i>
    <i r="1">
      <x v="1"/>
    </i>
    <i r="2">
      <x v="525"/>
    </i>
    <i r="1">
      <x v="2"/>
    </i>
    <i r="2">
      <x v="693"/>
    </i>
    <i>
      <x v="706"/>
    </i>
    <i r="1">
      <x v="3"/>
    </i>
    <i r="2">
      <x v="1048"/>
    </i>
    <i r="1">
      <x v="4"/>
    </i>
    <i r="2">
      <x v="1274"/>
    </i>
    <i>
      <x v="707"/>
    </i>
    <i r="1">
      <x v="2"/>
    </i>
    <i r="2">
      <x v="671"/>
    </i>
    <i>
      <x v="708"/>
    </i>
    <i r="1">
      <x v="2"/>
    </i>
    <i r="2">
      <x v="805"/>
    </i>
    <i>
      <x v="709"/>
    </i>
    <i r="1">
      <x v="3"/>
    </i>
    <i r="2">
      <x v="1167"/>
    </i>
    <i>
      <x v="710"/>
    </i>
    <i r="1">
      <x v="5"/>
    </i>
    <i r="2">
      <x v="225"/>
    </i>
    <i>
      <x v="711"/>
    </i>
    <i r="1">
      <x v="2"/>
    </i>
    <i r="2">
      <x v="877"/>
    </i>
    <i r="1">
      <x v="3"/>
    </i>
    <i r="2">
      <x v="1090"/>
    </i>
    <i>
      <x v="712"/>
    </i>
    <i r="1">
      <x v="3"/>
    </i>
    <i r="2">
      <x v="910"/>
    </i>
    <i>
      <x v="713"/>
    </i>
    <i r="1">
      <x v="3"/>
    </i>
    <i r="2">
      <x v="1124"/>
    </i>
    <i>
      <x v="714"/>
    </i>
    <i r="1">
      <x v="2"/>
    </i>
    <i r="2">
      <x v="802"/>
    </i>
    <i>
      <x v="715"/>
    </i>
    <i r="1">
      <x v="3"/>
    </i>
    <i r="2">
      <x v="1182"/>
    </i>
    <i>
      <x v="716"/>
    </i>
    <i r="1">
      <x v="2"/>
    </i>
    <i r="2">
      <x v="861"/>
    </i>
    <i>
      <x v="717"/>
    </i>
    <i r="1">
      <x/>
    </i>
    <i r="2">
      <x v="383"/>
    </i>
    <i r="1">
      <x v="1"/>
    </i>
    <i r="2">
      <x v="476"/>
    </i>
    <i r="2">
      <x v="577"/>
    </i>
    <i r="1">
      <x v="2"/>
    </i>
    <i r="2">
      <x v="803"/>
    </i>
    <i r="1">
      <x v="3"/>
    </i>
    <i r="2">
      <x v="1017"/>
    </i>
    <i>
      <x v="718"/>
    </i>
    <i r="1">
      <x v="2"/>
    </i>
    <i r="2">
      <x v="862"/>
    </i>
    <i r="1">
      <x v="3"/>
    </i>
    <i r="2">
      <x v="906"/>
    </i>
    <i>
      <x v="719"/>
    </i>
    <i r="1">
      <x v="5"/>
    </i>
    <i r="2">
      <x v="228"/>
    </i>
    <i>
      <x v="720"/>
    </i>
    <i r="1">
      <x v="5"/>
    </i>
    <i r="2">
      <x v="303"/>
    </i>
    <i>
      <x v="721"/>
    </i>
    <i r="1">
      <x v="2"/>
    </i>
    <i r="2">
      <x v="782"/>
    </i>
    <i>
      <x v="722"/>
    </i>
    <i r="1">
      <x/>
    </i>
    <i r="2">
      <x v="419"/>
    </i>
    <i r="1">
      <x v="1"/>
    </i>
    <i r="2">
      <x v="520"/>
    </i>
    <i>
      <x v="723"/>
    </i>
    <i r="1">
      <x v="5"/>
    </i>
    <i r="2">
      <x v="328"/>
    </i>
    <i>
      <x v="724"/>
    </i>
    <i r="1">
      <x v="3"/>
    </i>
    <i r="2">
      <x v="1126"/>
    </i>
    <i>
      <x v="725"/>
    </i>
    <i r="1">
      <x/>
    </i>
    <i r="2">
      <x v="402"/>
    </i>
    <i r="1">
      <x v="1"/>
    </i>
    <i r="2">
      <x v="495"/>
    </i>
    <i r="1">
      <x v="2"/>
    </i>
    <i r="2">
      <x v="645"/>
    </i>
    <i>
      <x v="726"/>
    </i>
    <i r="1">
      <x v="1"/>
    </i>
    <i r="2">
      <x v="548"/>
    </i>
    <i>
      <x v="727"/>
    </i>
    <i r="1">
      <x v="2"/>
    </i>
    <i r="2">
      <x v="703"/>
    </i>
    <i>
      <x v="728"/>
    </i>
    <i r="1">
      <x v="3"/>
    </i>
    <i r="2">
      <x v="1206"/>
    </i>
    <i r="1">
      <x v="4"/>
    </i>
    <i r="2">
      <x v="1226"/>
    </i>
    <i>
      <x v="729"/>
    </i>
    <i r="1">
      <x v="5"/>
    </i>
    <i r="2">
      <x v="332"/>
    </i>
    <i>
      <x v="730"/>
    </i>
    <i r="1">
      <x v="5"/>
    </i>
    <i r="2">
      <x v="319"/>
    </i>
    <i>
      <x v="731"/>
    </i>
    <i r="1">
      <x/>
    </i>
    <i r="2">
      <x v="429"/>
    </i>
    <i r="1">
      <x v="1"/>
    </i>
    <i r="2">
      <x v="516"/>
    </i>
    <i>
      <x v="732"/>
    </i>
    <i r="1">
      <x v="2"/>
    </i>
    <i r="2">
      <x v="737"/>
    </i>
    <i>
      <x v="733"/>
    </i>
    <i r="1">
      <x v="1"/>
    </i>
    <i r="2">
      <x v="556"/>
    </i>
    <i r="1">
      <x v="2"/>
    </i>
    <i r="2">
      <x v="810"/>
    </i>
    <i r="1">
      <x v="3"/>
    </i>
    <i r="2">
      <x v="1064"/>
    </i>
    <i>
      <x v="734"/>
    </i>
    <i r="1">
      <x v="5"/>
    </i>
    <i r="2">
      <x v="251"/>
    </i>
    <i>
      <x v="735"/>
    </i>
    <i r="1">
      <x v="4"/>
    </i>
    <i r="2">
      <x v="1248"/>
    </i>
    <i>
      <x v="736"/>
    </i>
    <i r="1">
      <x/>
    </i>
    <i r="2">
      <x v="450"/>
    </i>
    <i>
      <x v="737"/>
    </i>
    <i r="1">
      <x v="5"/>
    </i>
    <i r="2">
      <x v="318"/>
    </i>
    <i>
      <x v="738"/>
    </i>
    <i r="1">
      <x v="1"/>
    </i>
    <i r="2">
      <x v="586"/>
    </i>
    <i r="1">
      <x v="2"/>
    </i>
    <i r="2">
      <x v="615"/>
    </i>
    <i>
      <x v="739"/>
    </i>
    <i r="1">
      <x v="3"/>
    </i>
    <i r="2">
      <x v="1061"/>
    </i>
    <i r="1">
      <x v="4"/>
    </i>
    <i r="2">
      <x v="1232"/>
    </i>
    <i>
      <x v="740"/>
    </i>
    <i r="1">
      <x v="5"/>
    </i>
    <i r="2">
      <x v="229"/>
    </i>
    <i>
      <x v="741"/>
    </i>
    <i r="1">
      <x v="5"/>
    </i>
    <i r="2">
      <x v="17"/>
    </i>
    <i>
      <x v="742"/>
    </i>
    <i r="1">
      <x v="5"/>
    </i>
    <i r="2">
      <x v="186"/>
    </i>
    <i>
      <x v="743"/>
    </i>
    <i r="1">
      <x v="1"/>
    </i>
    <i r="2">
      <x v="592"/>
    </i>
    <i r="1">
      <x v="2"/>
    </i>
    <i r="2">
      <x v="648"/>
    </i>
    <i>
      <x v="744"/>
    </i>
    <i r="1">
      <x v="2"/>
    </i>
    <i r="2">
      <x v="759"/>
    </i>
    <i r="1">
      <x v="3"/>
    </i>
    <i r="2">
      <x v="977"/>
    </i>
    <i>
      <x v="745"/>
    </i>
    <i r="1">
      <x/>
    </i>
    <i r="2">
      <x v="379"/>
    </i>
    <i r="1">
      <x v="1"/>
    </i>
    <i r="2">
      <x v="489"/>
    </i>
    <i r="2">
      <x v="582"/>
    </i>
    <i>
      <x v="746"/>
    </i>
    <i r="1">
      <x v="2"/>
    </i>
    <i r="2">
      <x v="756"/>
    </i>
    <i r="1">
      <x v="3"/>
    </i>
    <i r="2">
      <x v="978"/>
    </i>
    <i>
      <x v="747"/>
    </i>
    <i r="1">
      <x v="3"/>
    </i>
    <i r="2">
      <x v="979"/>
    </i>
    <i>
      <x v="748"/>
    </i>
    <i r="1">
      <x v="2"/>
    </i>
    <i r="2">
      <x v="766"/>
    </i>
    <i r="1">
      <x v="3"/>
    </i>
    <i r="2">
      <x v="994"/>
    </i>
    <i>
      <x v="749"/>
    </i>
    <i r="1">
      <x v="3"/>
    </i>
    <i r="2">
      <x v="1177"/>
    </i>
    <i r="1">
      <x v="4"/>
    </i>
    <i r="2">
      <x v="1227"/>
    </i>
    <i r="1">
      <x v="5"/>
    </i>
    <i r="2">
      <x v="86"/>
    </i>
    <i>
      <x v="750"/>
    </i>
    <i r="1">
      <x v="2"/>
    </i>
    <i r="2">
      <x v="786"/>
    </i>
    <i>
      <x v="751"/>
    </i>
    <i r="1">
      <x v="5"/>
    </i>
    <i r="2">
      <x v="230"/>
    </i>
    <i>
      <x v="752"/>
    </i>
    <i r="1">
      <x v="2"/>
    </i>
    <i r="2">
      <x v="724"/>
    </i>
    <i>
      <x v="753"/>
    </i>
    <i r="1">
      <x v="3"/>
    </i>
    <i r="2">
      <x v="1184"/>
    </i>
    <i>
      <x v="754"/>
    </i>
    <i r="1">
      <x v="5"/>
    </i>
    <i r="2">
      <x v="284"/>
    </i>
    <i>
      <x v="755"/>
    </i>
    <i r="1">
      <x v="2"/>
    </i>
    <i r="2">
      <x v="717"/>
    </i>
    <i r="2">
      <x v="801"/>
    </i>
    <i r="1">
      <x v="3"/>
    </i>
    <i r="2">
      <x v="1005"/>
    </i>
    <i r="2">
      <x v="1153"/>
    </i>
    <i r="1">
      <x v="4"/>
    </i>
    <i r="2">
      <x v="1216"/>
    </i>
    <i>
      <x v="756"/>
    </i>
    <i r="1">
      <x v="5"/>
    </i>
    <i r="2">
      <x v="263"/>
    </i>
    <i>
      <x v="757"/>
    </i>
    <i r="1">
      <x v="5"/>
    </i>
    <i r="2">
      <x v="235"/>
    </i>
    <i>
      <x v="758"/>
    </i>
    <i r="1">
      <x/>
    </i>
    <i r="2">
      <x v="398"/>
    </i>
    <i r="1">
      <x v="1"/>
    </i>
    <i r="2">
      <x v="503"/>
    </i>
    <i r="2">
      <x v="540"/>
    </i>
    <i r="1">
      <x v="2"/>
    </i>
    <i r="2">
      <x v="640"/>
    </i>
    <i r="1">
      <x v="3"/>
    </i>
    <i r="2">
      <x v="989"/>
    </i>
    <i>
      <x v="759"/>
    </i>
    <i r="1">
      <x v="5"/>
    </i>
    <i r="2">
      <x v="149"/>
    </i>
  </rowItems>
  <colFields count="1">
    <field x="-2"/>
  </colFields>
  <colItems count="2">
    <i>
      <x/>
    </i>
    <i i="1">
      <x v="1"/>
    </i>
  </colItems>
  <dataFields count="2">
    <dataField name=" INICIO" fld="3" subtotal="max" baseField="2" baseItem="317" numFmtId="165"/>
    <dataField name="FIN" fld="4" subtotal="max" baseField="2" baseItem="317" numFmtId="165"/>
  </dataFields>
  <formats count="5372">
    <format dxfId="13">
      <pivotArea outline="0" collapsedLevelsAreSubtotals="1" fieldPosition="0"/>
    </format>
    <format dxfId="1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
      <pivotArea dataOnly="0" labelOnly="1" fieldPosition="0">
        <references count="1">
          <reference field="6"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7">
      <pivotArea dataOnly="0" labelOnly="1" fieldPosition="0">
        <references count="1">
          <reference field="6"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8">
      <pivotArea dataOnly="0" labelOnly="1" fieldPosition="0">
        <references count="1">
          <reference field="6"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9">
      <pivotArea dataOnly="0" labelOnly="1" fieldPosition="0">
        <references count="1">
          <reference field="6"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20">
      <pivotArea dataOnly="0" labelOnly="1" fieldPosition="0">
        <references count="1">
          <reference field="6"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21">
      <pivotArea dataOnly="0" labelOnly="1" fieldPosition="0">
        <references count="1">
          <reference field="6"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22">
      <pivotArea dataOnly="0" labelOnly="1" fieldPosition="0">
        <references count="1">
          <reference field="6"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23">
      <pivotArea dataOnly="0" labelOnly="1" fieldPosition="0">
        <references count="1">
          <reference field="6"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5"/>
            <x v="496"/>
            <x v="497"/>
            <x v="498"/>
            <x v="499"/>
            <x v="500"/>
          </reference>
        </references>
      </pivotArea>
    </format>
    <format dxfId="24">
      <pivotArea dataOnly="0" labelOnly="1" fieldPosition="0">
        <references count="1">
          <reference field="6" count="5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reference>
        </references>
      </pivotArea>
    </format>
    <format dxfId="25">
      <pivotArea dataOnly="0" labelOnly="1" fieldPosition="0">
        <references count="1">
          <reference field="6" count="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reference>
        </references>
      </pivotArea>
    </format>
    <format dxfId="26">
      <pivotArea dataOnly="0" labelOnly="1" fieldPosition="0">
        <references count="1">
          <reference field="6" count="5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reference>
        </references>
      </pivotArea>
    </format>
    <format dxfId="27">
      <pivotArea dataOnly="0" labelOnly="1" fieldPosition="0">
        <references count="1">
          <reference field="6" count="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reference>
        </references>
      </pivotArea>
    </format>
    <format dxfId="28">
      <pivotArea dataOnly="0" labelOnly="1" fieldPosition="0">
        <references count="1">
          <reference field="6" count="5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reference>
        </references>
      </pivotArea>
    </format>
    <format dxfId="29">
      <pivotArea dataOnly="0" labelOnly="1" fieldPosition="0">
        <references count="1">
          <reference field="6" count="9">
            <x v="751"/>
            <x v="752"/>
            <x v="753"/>
            <x v="754"/>
            <x v="755"/>
            <x v="756"/>
            <x v="757"/>
            <x v="758"/>
            <x v="759"/>
          </reference>
        </references>
      </pivotArea>
    </format>
    <format dxfId="30">
      <pivotArea dataOnly="0" labelOnly="1" grandRow="1" outline="0" fieldPosition="0"/>
    </format>
    <format dxfId="31">
      <pivotArea dataOnly="0" labelOnly="1" fieldPosition="0">
        <references count="1">
          <reference field="1" count="0"/>
        </references>
      </pivotArea>
    </format>
    <format dxfId="32">
      <pivotArea dataOnly="0" labelOnly="1" grandCol="1" outline="0" fieldPosition="0"/>
    </format>
    <format dxfId="3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5">
      <pivotArea dataOnly="0" labelOnly="1" fieldPosition="0">
        <references count="1">
          <reference field="6"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6">
      <pivotArea dataOnly="0" labelOnly="1" fieldPosition="0">
        <references count="1">
          <reference field="6"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7">
      <pivotArea dataOnly="0" labelOnly="1" fieldPosition="0">
        <references count="1">
          <reference field="6"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38">
      <pivotArea dataOnly="0" labelOnly="1" fieldPosition="0">
        <references count="1">
          <reference field="6"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39">
      <pivotArea dataOnly="0" labelOnly="1" fieldPosition="0">
        <references count="1">
          <reference field="6"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0">
      <pivotArea dataOnly="0" labelOnly="1" fieldPosition="0">
        <references count="1">
          <reference field="6"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1">
      <pivotArea dataOnly="0" labelOnly="1" fieldPosition="0">
        <references count="1">
          <reference field="6"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2">
      <pivotArea dataOnly="0" labelOnly="1" fieldPosition="0">
        <references count="1">
          <reference field="6"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5"/>
            <x v="496"/>
            <x v="497"/>
            <x v="498"/>
            <x v="499"/>
            <x v="500"/>
          </reference>
        </references>
      </pivotArea>
    </format>
    <format dxfId="43">
      <pivotArea dataOnly="0" labelOnly="1" fieldPosition="0">
        <references count="1">
          <reference field="6" count="5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reference>
        </references>
      </pivotArea>
    </format>
    <format dxfId="44">
      <pivotArea dataOnly="0" labelOnly="1" fieldPosition="0">
        <references count="1">
          <reference field="6" count="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reference>
        </references>
      </pivotArea>
    </format>
    <format dxfId="45">
      <pivotArea dataOnly="0" labelOnly="1" fieldPosition="0">
        <references count="1">
          <reference field="6" count="5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reference>
        </references>
      </pivotArea>
    </format>
    <format dxfId="46">
      <pivotArea dataOnly="0" labelOnly="1" fieldPosition="0">
        <references count="1">
          <reference field="6" count="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reference>
        </references>
      </pivotArea>
    </format>
    <format dxfId="47">
      <pivotArea dataOnly="0" labelOnly="1" fieldPosition="0">
        <references count="1">
          <reference field="6" count="5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reference>
        </references>
      </pivotArea>
    </format>
    <format dxfId="48">
      <pivotArea dataOnly="0" labelOnly="1" fieldPosition="0">
        <references count="1">
          <reference field="6" count="9">
            <x v="751"/>
            <x v="752"/>
            <x v="753"/>
            <x v="754"/>
            <x v="755"/>
            <x v="756"/>
            <x v="757"/>
            <x v="758"/>
            <x v="759"/>
          </reference>
        </references>
      </pivotArea>
    </format>
    <format dxfId="49">
      <pivotArea dataOnly="0" labelOnly="1" outline="0" fieldPosition="0">
        <references count="1">
          <reference field="6" count="1">
            <x v="494"/>
          </reference>
        </references>
      </pivotArea>
    </format>
    <format dxfId="50">
      <pivotArea dataOnly="0" labelOnly="1" grandCol="1" outline="0" fieldPosition="0"/>
    </format>
    <format dxfId="51">
      <pivotArea field="11" type="button" dataOnly="0" labelOnly="1" outline="0"/>
    </format>
    <format dxfId="52">
      <pivotArea type="topRight" dataOnly="0" labelOnly="1" outline="0" fieldPosition="0"/>
    </format>
    <format dxfId="53">
      <pivotArea dataOnly="0" labelOnly="1" grandCol="1" outline="0" fieldPosition="0"/>
    </format>
    <format dxfId="54">
      <pivotArea field="11" type="button" dataOnly="0" labelOnly="1" outline="0"/>
    </format>
    <format dxfId="55">
      <pivotArea type="topRight" dataOnly="0" labelOnly="1" outline="0" fieldPosition="0"/>
    </format>
    <format dxfId="56">
      <pivotArea dataOnly="0" labelOnly="1" outline="0" fieldPosition="0">
        <references count="1">
          <reference field="1" count="0"/>
        </references>
      </pivotArea>
    </format>
    <format dxfId="57">
      <pivotArea field="2" type="button" dataOnly="0" labelOnly="1" outline="0" axis="axisRow" fieldPosition="2"/>
    </format>
    <format dxfId="58">
      <pivotArea dataOnly="0" labelOnly="1" outline="0" fieldPosition="0">
        <references count="1">
          <reference field="6" count="1">
            <x v="0"/>
          </reference>
        </references>
      </pivotArea>
    </format>
    <format dxfId="59">
      <pivotArea dataOnly="0" labelOnly="1" outline="0" fieldPosition="0">
        <references count="1">
          <reference field="6" count="1">
            <x v="1"/>
          </reference>
        </references>
      </pivotArea>
    </format>
    <format dxfId="60">
      <pivotArea dataOnly="0" labelOnly="1" outline="0" fieldPosition="0">
        <references count="1">
          <reference field="6" count="1">
            <x v="2"/>
          </reference>
        </references>
      </pivotArea>
    </format>
    <format dxfId="61">
      <pivotArea dataOnly="0" labelOnly="1" outline="0" fieldPosition="0">
        <references count="1">
          <reference field="6" count="1">
            <x v="3"/>
          </reference>
        </references>
      </pivotArea>
    </format>
    <format dxfId="62">
      <pivotArea dataOnly="0" labelOnly="1" outline="0" fieldPosition="0">
        <references count="1">
          <reference field="6" count="1">
            <x v="4"/>
          </reference>
        </references>
      </pivotArea>
    </format>
    <format dxfId="63">
      <pivotArea dataOnly="0" labelOnly="1" outline="0" fieldPosition="0">
        <references count="1">
          <reference field="6" count="1">
            <x v="5"/>
          </reference>
        </references>
      </pivotArea>
    </format>
    <format dxfId="64">
      <pivotArea dataOnly="0" labelOnly="1" outline="0" fieldPosition="0">
        <references count="1">
          <reference field="6" count="1">
            <x v="6"/>
          </reference>
        </references>
      </pivotArea>
    </format>
    <format dxfId="65">
      <pivotArea dataOnly="0" labelOnly="1" outline="0" fieldPosition="0">
        <references count="1">
          <reference field="6" count="1">
            <x v="7"/>
          </reference>
        </references>
      </pivotArea>
    </format>
    <format dxfId="66">
      <pivotArea dataOnly="0" labelOnly="1" outline="0" fieldPosition="0">
        <references count="1">
          <reference field="6" count="1">
            <x v="8"/>
          </reference>
        </references>
      </pivotArea>
    </format>
    <format dxfId="67">
      <pivotArea dataOnly="0" labelOnly="1" outline="0" fieldPosition="0">
        <references count="1">
          <reference field="6" count="1">
            <x v="9"/>
          </reference>
        </references>
      </pivotArea>
    </format>
    <format dxfId="68">
      <pivotArea dataOnly="0" labelOnly="1" outline="0" fieldPosition="0">
        <references count="1">
          <reference field="6" count="1">
            <x v="10"/>
          </reference>
        </references>
      </pivotArea>
    </format>
    <format dxfId="69">
      <pivotArea dataOnly="0" labelOnly="1" outline="0" fieldPosition="0">
        <references count="1">
          <reference field="6" count="1">
            <x v="11"/>
          </reference>
        </references>
      </pivotArea>
    </format>
    <format dxfId="70">
      <pivotArea dataOnly="0" labelOnly="1" outline="0" fieldPosition="0">
        <references count="1">
          <reference field="6" count="1">
            <x v="12"/>
          </reference>
        </references>
      </pivotArea>
    </format>
    <format dxfId="71">
      <pivotArea dataOnly="0" labelOnly="1" outline="0" fieldPosition="0">
        <references count="1">
          <reference field="6" count="1">
            <x v="13"/>
          </reference>
        </references>
      </pivotArea>
    </format>
    <format dxfId="72">
      <pivotArea dataOnly="0" labelOnly="1" outline="0" fieldPosition="0">
        <references count="1">
          <reference field="6" count="1">
            <x v="14"/>
          </reference>
        </references>
      </pivotArea>
    </format>
    <format dxfId="73">
      <pivotArea dataOnly="0" labelOnly="1" outline="0" fieldPosition="0">
        <references count="1">
          <reference field="6" count="1">
            <x v="15"/>
          </reference>
        </references>
      </pivotArea>
    </format>
    <format dxfId="74">
      <pivotArea dataOnly="0" labelOnly="1" outline="0" fieldPosition="0">
        <references count="1">
          <reference field="6" count="1">
            <x v="16"/>
          </reference>
        </references>
      </pivotArea>
    </format>
    <format dxfId="75">
      <pivotArea dataOnly="0" labelOnly="1" outline="0" fieldPosition="0">
        <references count="1">
          <reference field="6" count="1">
            <x v="17"/>
          </reference>
        </references>
      </pivotArea>
    </format>
    <format dxfId="76">
      <pivotArea dataOnly="0" labelOnly="1" outline="0" fieldPosition="0">
        <references count="1">
          <reference field="6" count="1">
            <x v="18"/>
          </reference>
        </references>
      </pivotArea>
    </format>
    <format dxfId="77">
      <pivotArea dataOnly="0" labelOnly="1" outline="0" fieldPosition="0">
        <references count="1">
          <reference field="6" count="1">
            <x v="19"/>
          </reference>
        </references>
      </pivotArea>
    </format>
    <format dxfId="78">
      <pivotArea dataOnly="0" labelOnly="1" outline="0" fieldPosition="0">
        <references count="1">
          <reference field="6" count="1">
            <x v="20"/>
          </reference>
        </references>
      </pivotArea>
    </format>
    <format dxfId="79">
      <pivotArea dataOnly="0" labelOnly="1" outline="0" fieldPosition="0">
        <references count="1">
          <reference field="6" count="1">
            <x v="21"/>
          </reference>
        </references>
      </pivotArea>
    </format>
    <format dxfId="80">
      <pivotArea dataOnly="0" labelOnly="1" outline="0" fieldPosition="0">
        <references count="1">
          <reference field="6" count="1">
            <x v="22"/>
          </reference>
        </references>
      </pivotArea>
    </format>
    <format dxfId="81">
      <pivotArea dataOnly="0" labelOnly="1" outline="0" fieldPosition="0">
        <references count="1">
          <reference field="6" count="1">
            <x v="23"/>
          </reference>
        </references>
      </pivotArea>
    </format>
    <format dxfId="82">
      <pivotArea dataOnly="0" labelOnly="1" outline="0" fieldPosition="0">
        <references count="1">
          <reference field="6" count="1">
            <x v="24"/>
          </reference>
        </references>
      </pivotArea>
    </format>
    <format dxfId="83">
      <pivotArea dataOnly="0" labelOnly="1" outline="0" fieldPosition="0">
        <references count="1">
          <reference field="6" count="1">
            <x v="25"/>
          </reference>
        </references>
      </pivotArea>
    </format>
    <format dxfId="84">
      <pivotArea dataOnly="0" labelOnly="1" outline="0" fieldPosition="0">
        <references count="1">
          <reference field="6" count="1">
            <x v="26"/>
          </reference>
        </references>
      </pivotArea>
    </format>
    <format dxfId="85">
      <pivotArea dataOnly="0" labelOnly="1" outline="0" fieldPosition="0">
        <references count="1">
          <reference field="6" count="1">
            <x v="27"/>
          </reference>
        </references>
      </pivotArea>
    </format>
    <format dxfId="86">
      <pivotArea dataOnly="0" labelOnly="1" outline="0" fieldPosition="0">
        <references count="1">
          <reference field="6" count="1">
            <x v="28"/>
          </reference>
        </references>
      </pivotArea>
    </format>
    <format dxfId="87">
      <pivotArea dataOnly="0" labelOnly="1" outline="0" fieldPosition="0">
        <references count="1">
          <reference field="6" count="1">
            <x v="29"/>
          </reference>
        </references>
      </pivotArea>
    </format>
    <format dxfId="88">
      <pivotArea dataOnly="0" labelOnly="1" outline="0" fieldPosition="0">
        <references count="1">
          <reference field="6" count="1">
            <x v="30"/>
          </reference>
        </references>
      </pivotArea>
    </format>
    <format dxfId="89">
      <pivotArea dataOnly="0" labelOnly="1" outline="0" fieldPosition="0">
        <references count="1">
          <reference field="6" count="1">
            <x v="31"/>
          </reference>
        </references>
      </pivotArea>
    </format>
    <format dxfId="90">
      <pivotArea dataOnly="0" labelOnly="1" outline="0" fieldPosition="0">
        <references count="1">
          <reference field="6" count="1">
            <x v="32"/>
          </reference>
        </references>
      </pivotArea>
    </format>
    <format dxfId="91">
      <pivotArea dataOnly="0" labelOnly="1" outline="0" fieldPosition="0">
        <references count="1">
          <reference field="6" count="1">
            <x v="33"/>
          </reference>
        </references>
      </pivotArea>
    </format>
    <format dxfId="92">
      <pivotArea dataOnly="0" labelOnly="1" outline="0" fieldPosition="0">
        <references count="1">
          <reference field="6" count="1">
            <x v="34"/>
          </reference>
        </references>
      </pivotArea>
    </format>
    <format dxfId="93">
      <pivotArea dataOnly="0" labelOnly="1" outline="0" fieldPosition="0">
        <references count="1">
          <reference field="6" count="1">
            <x v="35"/>
          </reference>
        </references>
      </pivotArea>
    </format>
    <format dxfId="94">
      <pivotArea dataOnly="0" labelOnly="1" outline="0" fieldPosition="0">
        <references count="1">
          <reference field="6" count="1">
            <x v="36"/>
          </reference>
        </references>
      </pivotArea>
    </format>
    <format dxfId="95">
      <pivotArea dataOnly="0" labelOnly="1" outline="0" fieldPosition="0">
        <references count="1">
          <reference field="6" count="1">
            <x v="37"/>
          </reference>
        </references>
      </pivotArea>
    </format>
    <format dxfId="96">
      <pivotArea dataOnly="0" labelOnly="1" outline="0" fieldPosition="0">
        <references count="1">
          <reference field="6" count="1">
            <x v="38"/>
          </reference>
        </references>
      </pivotArea>
    </format>
    <format dxfId="97">
      <pivotArea dataOnly="0" labelOnly="1" outline="0" fieldPosition="0">
        <references count="1">
          <reference field="6" count="1">
            <x v="39"/>
          </reference>
        </references>
      </pivotArea>
    </format>
    <format dxfId="98">
      <pivotArea dataOnly="0" labelOnly="1" outline="0" fieldPosition="0">
        <references count="1">
          <reference field="6" count="1">
            <x v="40"/>
          </reference>
        </references>
      </pivotArea>
    </format>
    <format dxfId="99">
      <pivotArea dataOnly="0" labelOnly="1" outline="0" fieldPosition="0">
        <references count="1">
          <reference field="6" count="1">
            <x v="41"/>
          </reference>
        </references>
      </pivotArea>
    </format>
    <format dxfId="100">
      <pivotArea dataOnly="0" labelOnly="1" outline="0" fieldPosition="0">
        <references count="1">
          <reference field="6" count="1">
            <x v="42"/>
          </reference>
        </references>
      </pivotArea>
    </format>
    <format dxfId="101">
      <pivotArea dataOnly="0" labelOnly="1" outline="0" fieldPosition="0">
        <references count="1">
          <reference field="6" count="1">
            <x v="43"/>
          </reference>
        </references>
      </pivotArea>
    </format>
    <format dxfId="102">
      <pivotArea dataOnly="0" labelOnly="1" outline="0" fieldPosition="0">
        <references count="1">
          <reference field="6" count="1">
            <x v="44"/>
          </reference>
        </references>
      </pivotArea>
    </format>
    <format dxfId="103">
      <pivotArea dataOnly="0" labelOnly="1" outline="0" fieldPosition="0">
        <references count="1">
          <reference field="6" count="1">
            <x v="45"/>
          </reference>
        </references>
      </pivotArea>
    </format>
    <format dxfId="104">
      <pivotArea dataOnly="0" labelOnly="1" outline="0" fieldPosition="0">
        <references count="1">
          <reference field="6" count="1">
            <x v="46"/>
          </reference>
        </references>
      </pivotArea>
    </format>
    <format dxfId="105">
      <pivotArea dataOnly="0" labelOnly="1" outline="0" fieldPosition="0">
        <references count="1">
          <reference field="6" count="1">
            <x v="47"/>
          </reference>
        </references>
      </pivotArea>
    </format>
    <format dxfId="106">
      <pivotArea dataOnly="0" labelOnly="1" outline="0" fieldPosition="0">
        <references count="1">
          <reference field="6" count="1">
            <x v="48"/>
          </reference>
        </references>
      </pivotArea>
    </format>
    <format dxfId="107">
      <pivotArea dataOnly="0" labelOnly="1" outline="0" fieldPosition="0">
        <references count="1">
          <reference field="6" count="1">
            <x v="49"/>
          </reference>
        </references>
      </pivotArea>
    </format>
    <format dxfId="108">
      <pivotArea dataOnly="0" labelOnly="1" outline="0" fieldPosition="0">
        <references count="1">
          <reference field="6" count="1">
            <x v="50"/>
          </reference>
        </references>
      </pivotArea>
    </format>
    <format dxfId="109">
      <pivotArea dataOnly="0" labelOnly="1" outline="0" fieldPosition="0">
        <references count="1">
          <reference field="6" count="1">
            <x v="51"/>
          </reference>
        </references>
      </pivotArea>
    </format>
    <format dxfId="110">
      <pivotArea dataOnly="0" labelOnly="1" outline="0" fieldPosition="0">
        <references count="1">
          <reference field="6" count="1">
            <x v="52"/>
          </reference>
        </references>
      </pivotArea>
    </format>
    <format dxfId="111">
      <pivotArea dataOnly="0" labelOnly="1" outline="0" fieldPosition="0">
        <references count="1">
          <reference field="6" count="1">
            <x v="53"/>
          </reference>
        </references>
      </pivotArea>
    </format>
    <format dxfId="112">
      <pivotArea dataOnly="0" labelOnly="1" outline="0" fieldPosition="0">
        <references count="1">
          <reference field="6" count="1">
            <x v="54"/>
          </reference>
        </references>
      </pivotArea>
    </format>
    <format dxfId="113">
      <pivotArea dataOnly="0" labelOnly="1" outline="0" fieldPosition="0">
        <references count="1">
          <reference field="6" count="1">
            <x v="55"/>
          </reference>
        </references>
      </pivotArea>
    </format>
    <format dxfId="114">
      <pivotArea dataOnly="0" labelOnly="1" outline="0" fieldPosition="0">
        <references count="1">
          <reference field="6" count="1">
            <x v="56"/>
          </reference>
        </references>
      </pivotArea>
    </format>
    <format dxfId="115">
      <pivotArea dataOnly="0" labelOnly="1" outline="0" fieldPosition="0">
        <references count="1">
          <reference field="6" count="1">
            <x v="57"/>
          </reference>
        </references>
      </pivotArea>
    </format>
    <format dxfId="116">
      <pivotArea dataOnly="0" labelOnly="1" outline="0" fieldPosition="0">
        <references count="1">
          <reference field="6" count="1">
            <x v="58"/>
          </reference>
        </references>
      </pivotArea>
    </format>
    <format dxfId="117">
      <pivotArea dataOnly="0" labelOnly="1" outline="0" fieldPosition="0">
        <references count="1">
          <reference field="6" count="1">
            <x v="59"/>
          </reference>
        </references>
      </pivotArea>
    </format>
    <format dxfId="118">
      <pivotArea dataOnly="0" labelOnly="1" outline="0" fieldPosition="0">
        <references count="1">
          <reference field="6" count="1">
            <x v="60"/>
          </reference>
        </references>
      </pivotArea>
    </format>
    <format dxfId="119">
      <pivotArea dataOnly="0" labelOnly="1" outline="0" fieldPosition="0">
        <references count="1">
          <reference field="6" count="1">
            <x v="61"/>
          </reference>
        </references>
      </pivotArea>
    </format>
    <format dxfId="120">
      <pivotArea dataOnly="0" labelOnly="1" outline="0" fieldPosition="0">
        <references count="1">
          <reference field="6" count="1">
            <x v="62"/>
          </reference>
        </references>
      </pivotArea>
    </format>
    <format dxfId="121">
      <pivotArea dataOnly="0" labelOnly="1" outline="0" fieldPosition="0">
        <references count="1">
          <reference field="6" count="1">
            <x v="63"/>
          </reference>
        </references>
      </pivotArea>
    </format>
    <format dxfId="122">
      <pivotArea dataOnly="0" labelOnly="1" outline="0" fieldPosition="0">
        <references count="1">
          <reference field="6" count="1">
            <x v="64"/>
          </reference>
        </references>
      </pivotArea>
    </format>
    <format dxfId="123">
      <pivotArea dataOnly="0" labelOnly="1" outline="0" fieldPosition="0">
        <references count="1">
          <reference field="6" count="1">
            <x v="65"/>
          </reference>
        </references>
      </pivotArea>
    </format>
    <format dxfId="124">
      <pivotArea dataOnly="0" labelOnly="1" outline="0" fieldPosition="0">
        <references count="1">
          <reference field="6" count="1">
            <x v="66"/>
          </reference>
        </references>
      </pivotArea>
    </format>
    <format dxfId="125">
      <pivotArea dataOnly="0" labelOnly="1" outline="0" fieldPosition="0">
        <references count="1">
          <reference field="6" count="1">
            <x v="67"/>
          </reference>
        </references>
      </pivotArea>
    </format>
    <format dxfId="126">
      <pivotArea dataOnly="0" labelOnly="1" outline="0" fieldPosition="0">
        <references count="1">
          <reference field="6" count="1">
            <x v="68"/>
          </reference>
        </references>
      </pivotArea>
    </format>
    <format dxfId="127">
      <pivotArea dataOnly="0" labelOnly="1" outline="0" fieldPosition="0">
        <references count="1">
          <reference field="6" count="1">
            <x v="69"/>
          </reference>
        </references>
      </pivotArea>
    </format>
    <format dxfId="128">
      <pivotArea dataOnly="0" labelOnly="1" outline="0" fieldPosition="0">
        <references count="1">
          <reference field="6" count="1">
            <x v="70"/>
          </reference>
        </references>
      </pivotArea>
    </format>
    <format dxfId="129">
      <pivotArea dataOnly="0" labelOnly="1" outline="0" fieldPosition="0">
        <references count="1">
          <reference field="6" count="1">
            <x v="71"/>
          </reference>
        </references>
      </pivotArea>
    </format>
    <format dxfId="130">
      <pivotArea dataOnly="0" labelOnly="1" outline="0" fieldPosition="0">
        <references count="1">
          <reference field="6" count="1">
            <x v="72"/>
          </reference>
        </references>
      </pivotArea>
    </format>
    <format dxfId="131">
      <pivotArea dataOnly="0" labelOnly="1" outline="0" fieldPosition="0">
        <references count="1">
          <reference field="6" count="1">
            <x v="73"/>
          </reference>
        </references>
      </pivotArea>
    </format>
    <format dxfId="132">
      <pivotArea dataOnly="0" labelOnly="1" outline="0" fieldPosition="0">
        <references count="1">
          <reference field="6" count="1">
            <x v="74"/>
          </reference>
        </references>
      </pivotArea>
    </format>
    <format dxfId="133">
      <pivotArea dataOnly="0" labelOnly="1" outline="0" fieldPosition="0">
        <references count="1">
          <reference field="6" count="1">
            <x v="75"/>
          </reference>
        </references>
      </pivotArea>
    </format>
    <format dxfId="134">
      <pivotArea dataOnly="0" labelOnly="1" outline="0" fieldPosition="0">
        <references count="1">
          <reference field="6" count="1">
            <x v="76"/>
          </reference>
        </references>
      </pivotArea>
    </format>
    <format dxfId="135">
      <pivotArea dataOnly="0" labelOnly="1" outline="0" fieldPosition="0">
        <references count="1">
          <reference field="6" count="1">
            <x v="77"/>
          </reference>
        </references>
      </pivotArea>
    </format>
    <format dxfId="136">
      <pivotArea dataOnly="0" labelOnly="1" outline="0" fieldPosition="0">
        <references count="1">
          <reference field="6" count="1">
            <x v="78"/>
          </reference>
        </references>
      </pivotArea>
    </format>
    <format dxfId="137">
      <pivotArea dataOnly="0" labelOnly="1" outline="0" fieldPosition="0">
        <references count="1">
          <reference field="6" count="1">
            <x v="79"/>
          </reference>
        </references>
      </pivotArea>
    </format>
    <format dxfId="138">
      <pivotArea dataOnly="0" labelOnly="1" outline="0" fieldPosition="0">
        <references count="1">
          <reference field="6" count="1">
            <x v="80"/>
          </reference>
        </references>
      </pivotArea>
    </format>
    <format dxfId="139">
      <pivotArea dataOnly="0" labelOnly="1" outline="0" fieldPosition="0">
        <references count="1">
          <reference field="6" count="1">
            <x v="82"/>
          </reference>
        </references>
      </pivotArea>
    </format>
    <format dxfId="140">
      <pivotArea dataOnly="0" labelOnly="1" outline="0" fieldPosition="0">
        <references count="1">
          <reference field="6" count="1">
            <x v="83"/>
          </reference>
        </references>
      </pivotArea>
    </format>
    <format dxfId="141">
      <pivotArea dataOnly="0" labelOnly="1" outline="0" fieldPosition="0">
        <references count="1">
          <reference field="6" count="1">
            <x v="84"/>
          </reference>
        </references>
      </pivotArea>
    </format>
    <format dxfId="142">
      <pivotArea dataOnly="0" labelOnly="1" outline="0" fieldPosition="0">
        <references count="1">
          <reference field="6" count="1">
            <x v="85"/>
          </reference>
        </references>
      </pivotArea>
    </format>
    <format dxfId="143">
      <pivotArea dataOnly="0" labelOnly="1" outline="0" fieldPosition="0">
        <references count="1">
          <reference field="6" count="1">
            <x v="86"/>
          </reference>
        </references>
      </pivotArea>
    </format>
    <format dxfId="144">
      <pivotArea dataOnly="0" labelOnly="1" outline="0" fieldPosition="0">
        <references count="1">
          <reference field="6" count="1">
            <x v="87"/>
          </reference>
        </references>
      </pivotArea>
    </format>
    <format dxfId="145">
      <pivotArea dataOnly="0" labelOnly="1" outline="0" fieldPosition="0">
        <references count="1">
          <reference field="6" count="1">
            <x v="88"/>
          </reference>
        </references>
      </pivotArea>
    </format>
    <format dxfId="146">
      <pivotArea dataOnly="0" labelOnly="1" outline="0" fieldPosition="0">
        <references count="1">
          <reference field="6" count="1">
            <x v="89"/>
          </reference>
        </references>
      </pivotArea>
    </format>
    <format dxfId="147">
      <pivotArea dataOnly="0" labelOnly="1" outline="0" fieldPosition="0">
        <references count="1">
          <reference field="6" count="1">
            <x v="90"/>
          </reference>
        </references>
      </pivotArea>
    </format>
    <format dxfId="148">
      <pivotArea dataOnly="0" labelOnly="1" outline="0" fieldPosition="0">
        <references count="1">
          <reference field="6" count="1">
            <x v="91"/>
          </reference>
        </references>
      </pivotArea>
    </format>
    <format dxfId="149">
      <pivotArea dataOnly="0" labelOnly="1" outline="0" fieldPosition="0">
        <references count="1">
          <reference field="6" count="1">
            <x v="92"/>
          </reference>
        </references>
      </pivotArea>
    </format>
    <format dxfId="150">
      <pivotArea dataOnly="0" labelOnly="1" outline="0" fieldPosition="0">
        <references count="1">
          <reference field="6" count="1">
            <x v="93"/>
          </reference>
        </references>
      </pivotArea>
    </format>
    <format dxfId="151">
      <pivotArea dataOnly="0" labelOnly="1" outline="0" fieldPosition="0">
        <references count="1">
          <reference field="6" count="1">
            <x v="94"/>
          </reference>
        </references>
      </pivotArea>
    </format>
    <format dxfId="152">
      <pivotArea dataOnly="0" labelOnly="1" outline="0" fieldPosition="0">
        <references count="1">
          <reference field="6" count="1">
            <x v="95"/>
          </reference>
        </references>
      </pivotArea>
    </format>
    <format dxfId="153">
      <pivotArea dataOnly="0" labelOnly="1" outline="0" fieldPosition="0">
        <references count="1">
          <reference field="6" count="1">
            <x v="96"/>
          </reference>
        </references>
      </pivotArea>
    </format>
    <format dxfId="154">
      <pivotArea dataOnly="0" labelOnly="1" outline="0" fieldPosition="0">
        <references count="1">
          <reference field="6" count="1">
            <x v="97"/>
          </reference>
        </references>
      </pivotArea>
    </format>
    <format dxfId="155">
      <pivotArea dataOnly="0" labelOnly="1" outline="0" fieldPosition="0">
        <references count="1">
          <reference field="6" count="1">
            <x v="98"/>
          </reference>
        </references>
      </pivotArea>
    </format>
    <format dxfId="156">
      <pivotArea dataOnly="0" labelOnly="1" outline="0" fieldPosition="0">
        <references count="1">
          <reference field="6" count="1">
            <x v="99"/>
          </reference>
        </references>
      </pivotArea>
    </format>
    <format dxfId="157">
      <pivotArea dataOnly="0" labelOnly="1" outline="0" fieldPosition="0">
        <references count="1">
          <reference field="6" count="1">
            <x v="100"/>
          </reference>
        </references>
      </pivotArea>
    </format>
    <format dxfId="158">
      <pivotArea dataOnly="0" labelOnly="1" outline="0" fieldPosition="0">
        <references count="1">
          <reference field="6" count="1">
            <x v="101"/>
          </reference>
        </references>
      </pivotArea>
    </format>
    <format dxfId="159">
      <pivotArea dataOnly="0" labelOnly="1" outline="0" fieldPosition="0">
        <references count="1">
          <reference field="6" count="1">
            <x v="102"/>
          </reference>
        </references>
      </pivotArea>
    </format>
    <format dxfId="160">
      <pivotArea dataOnly="0" labelOnly="1" outline="0" fieldPosition="0">
        <references count="1">
          <reference field="6" count="1">
            <x v="103"/>
          </reference>
        </references>
      </pivotArea>
    </format>
    <format dxfId="161">
      <pivotArea dataOnly="0" labelOnly="1" outline="0" fieldPosition="0">
        <references count="1">
          <reference field="6" count="1">
            <x v="104"/>
          </reference>
        </references>
      </pivotArea>
    </format>
    <format dxfId="162">
      <pivotArea dataOnly="0" labelOnly="1" outline="0" fieldPosition="0">
        <references count="1">
          <reference field="6" count="1">
            <x v="105"/>
          </reference>
        </references>
      </pivotArea>
    </format>
    <format dxfId="163">
      <pivotArea dataOnly="0" labelOnly="1" outline="0" fieldPosition="0">
        <references count="1">
          <reference field="6" count="1">
            <x v="106"/>
          </reference>
        </references>
      </pivotArea>
    </format>
    <format dxfId="164">
      <pivotArea dataOnly="0" labelOnly="1" outline="0" fieldPosition="0">
        <references count="1">
          <reference field="6" count="1">
            <x v="108"/>
          </reference>
        </references>
      </pivotArea>
    </format>
    <format dxfId="165">
      <pivotArea dataOnly="0" labelOnly="1" outline="0" fieldPosition="0">
        <references count="1">
          <reference field="6" count="1">
            <x v="109"/>
          </reference>
        </references>
      </pivotArea>
    </format>
    <format dxfId="166">
      <pivotArea dataOnly="0" labelOnly="1" outline="0" fieldPosition="0">
        <references count="1">
          <reference field="6" count="1">
            <x v="110"/>
          </reference>
        </references>
      </pivotArea>
    </format>
    <format dxfId="167">
      <pivotArea dataOnly="0" labelOnly="1" outline="0" fieldPosition="0">
        <references count="1">
          <reference field="6" count="1">
            <x v="111"/>
          </reference>
        </references>
      </pivotArea>
    </format>
    <format dxfId="168">
      <pivotArea dataOnly="0" labelOnly="1" outline="0" fieldPosition="0">
        <references count="1">
          <reference field="6" count="1">
            <x v="112"/>
          </reference>
        </references>
      </pivotArea>
    </format>
    <format dxfId="169">
      <pivotArea dataOnly="0" labelOnly="1" outline="0" fieldPosition="0">
        <references count="1">
          <reference field="6" count="1">
            <x v="113"/>
          </reference>
        </references>
      </pivotArea>
    </format>
    <format dxfId="170">
      <pivotArea dataOnly="0" labelOnly="1" outline="0" fieldPosition="0">
        <references count="1">
          <reference field="6" count="1">
            <x v="114"/>
          </reference>
        </references>
      </pivotArea>
    </format>
    <format dxfId="171">
      <pivotArea dataOnly="0" labelOnly="1" outline="0" fieldPosition="0">
        <references count="1">
          <reference field="6" count="1">
            <x v="115"/>
          </reference>
        </references>
      </pivotArea>
    </format>
    <format dxfId="172">
      <pivotArea dataOnly="0" labelOnly="1" outline="0" fieldPosition="0">
        <references count="1">
          <reference field="6" count="1">
            <x v="116"/>
          </reference>
        </references>
      </pivotArea>
    </format>
    <format dxfId="173">
      <pivotArea dataOnly="0" labelOnly="1" outline="0" fieldPosition="0">
        <references count="1">
          <reference field="6" count="1">
            <x v="117"/>
          </reference>
        </references>
      </pivotArea>
    </format>
    <format dxfId="174">
      <pivotArea dataOnly="0" labelOnly="1" outline="0" fieldPosition="0">
        <references count="1">
          <reference field="6" count="1">
            <x v="118"/>
          </reference>
        </references>
      </pivotArea>
    </format>
    <format dxfId="175">
      <pivotArea dataOnly="0" labelOnly="1" outline="0" fieldPosition="0">
        <references count="1">
          <reference field="6" count="1">
            <x v="119"/>
          </reference>
        </references>
      </pivotArea>
    </format>
    <format dxfId="176">
      <pivotArea dataOnly="0" labelOnly="1" outline="0" fieldPosition="0">
        <references count="1">
          <reference field="6" count="1">
            <x v="120"/>
          </reference>
        </references>
      </pivotArea>
    </format>
    <format dxfId="177">
      <pivotArea dataOnly="0" labelOnly="1" outline="0" fieldPosition="0">
        <references count="1">
          <reference field="6" count="1">
            <x v="121"/>
          </reference>
        </references>
      </pivotArea>
    </format>
    <format dxfId="178">
      <pivotArea dataOnly="0" labelOnly="1" outline="0" fieldPosition="0">
        <references count="1">
          <reference field="6" count="1">
            <x v="122"/>
          </reference>
        </references>
      </pivotArea>
    </format>
    <format dxfId="179">
      <pivotArea dataOnly="0" labelOnly="1" outline="0" fieldPosition="0">
        <references count="1">
          <reference field="6" count="1">
            <x v="123"/>
          </reference>
        </references>
      </pivotArea>
    </format>
    <format dxfId="180">
      <pivotArea dataOnly="0" labelOnly="1" outline="0" fieldPosition="0">
        <references count="1">
          <reference field="6" count="1">
            <x v="124"/>
          </reference>
        </references>
      </pivotArea>
    </format>
    <format dxfId="181">
      <pivotArea dataOnly="0" labelOnly="1" outline="0" fieldPosition="0">
        <references count="1">
          <reference field="6" count="1">
            <x v="125"/>
          </reference>
        </references>
      </pivotArea>
    </format>
    <format dxfId="182">
      <pivotArea dataOnly="0" labelOnly="1" outline="0" fieldPosition="0">
        <references count="1">
          <reference field="6" count="1">
            <x v="126"/>
          </reference>
        </references>
      </pivotArea>
    </format>
    <format dxfId="183">
      <pivotArea dataOnly="0" labelOnly="1" outline="0" fieldPosition="0">
        <references count="1">
          <reference field="6" count="1">
            <x v="127"/>
          </reference>
        </references>
      </pivotArea>
    </format>
    <format dxfId="184">
      <pivotArea dataOnly="0" labelOnly="1" outline="0" fieldPosition="0">
        <references count="1">
          <reference field="6" count="1">
            <x v="128"/>
          </reference>
        </references>
      </pivotArea>
    </format>
    <format dxfId="185">
      <pivotArea dataOnly="0" labelOnly="1" outline="0" fieldPosition="0">
        <references count="1">
          <reference field="6" count="1">
            <x v="129"/>
          </reference>
        </references>
      </pivotArea>
    </format>
    <format dxfId="186">
      <pivotArea dataOnly="0" labelOnly="1" outline="0" fieldPosition="0">
        <references count="1">
          <reference field="6" count="1">
            <x v="130"/>
          </reference>
        </references>
      </pivotArea>
    </format>
    <format dxfId="187">
      <pivotArea dataOnly="0" labelOnly="1" outline="0" fieldPosition="0">
        <references count="1">
          <reference field="6" count="1">
            <x v="131"/>
          </reference>
        </references>
      </pivotArea>
    </format>
    <format dxfId="188">
      <pivotArea dataOnly="0" labelOnly="1" outline="0" fieldPosition="0">
        <references count="1">
          <reference field="6" count="1">
            <x v="132"/>
          </reference>
        </references>
      </pivotArea>
    </format>
    <format dxfId="189">
      <pivotArea dataOnly="0" labelOnly="1" outline="0" fieldPosition="0">
        <references count="1">
          <reference field="6" count="1">
            <x v="133"/>
          </reference>
        </references>
      </pivotArea>
    </format>
    <format dxfId="190">
      <pivotArea dataOnly="0" labelOnly="1" outline="0" fieldPosition="0">
        <references count="1">
          <reference field="6" count="1">
            <x v="134"/>
          </reference>
        </references>
      </pivotArea>
    </format>
    <format dxfId="191">
      <pivotArea dataOnly="0" labelOnly="1" outline="0" fieldPosition="0">
        <references count="1">
          <reference field="6" count="1">
            <x v="135"/>
          </reference>
        </references>
      </pivotArea>
    </format>
    <format dxfId="192">
      <pivotArea dataOnly="0" labelOnly="1" outline="0" fieldPosition="0">
        <references count="1">
          <reference field="6" count="1">
            <x v="136"/>
          </reference>
        </references>
      </pivotArea>
    </format>
    <format dxfId="193">
      <pivotArea dataOnly="0" labelOnly="1" outline="0" fieldPosition="0">
        <references count="1">
          <reference field="6" count="1">
            <x v="137"/>
          </reference>
        </references>
      </pivotArea>
    </format>
    <format dxfId="194">
      <pivotArea dataOnly="0" labelOnly="1" outline="0" fieldPosition="0">
        <references count="1">
          <reference field="6" count="1">
            <x v="138"/>
          </reference>
        </references>
      </pivotArea>
    </format>
    <format dxfId="195">
      <pivotArea dataOnly="0" labelOnly="1" outline="0" fieldPosition="0">
        <references count="1">
          <reference field="6" count="1">
            <x v="139"/>
          </reference>
        </references>
      </pivotArea>
    </format>
    <format dxfId="196">
      <pivotArea dataOnly="0" labelOnly="1" outline="0" fieldPosition="0">
        <references count="1">
          <reference field="6" count="1">
            <x v="140"/>
          </reference>
        </references>
      </pivotArea>
    </format>
    <format dxfId="197">
      <pivotArea dataOnly="0" labelOnly="1" outline="0" fieldPosition="0">
        <references count="1">
          <reference field="6" count="1">
            <x v="141"/>
          </reference>
        </references>
      </pivotArea>
    </format>
    <format dxfId="198">
      <pivotArea dataOnly="0" labelOnly="1" outline="0" fieldPosition="0">
        <references count="1">
          <reference field="6" count="1">
            <x v="142"/>
          </reference>
        </references>
      </pivotArea>
    </format>
    <format dxfId="199">
      <pivotArea dataOnly="0" labelOnly="1" outline="0" fieldPosition="0">
        <references count="1">
          <reference field="6" count="1">
            <x v="143"/>
          </reference>
        </references>
      </pivotArea>
    </format>
    <format dxfId="200">
      <pivotArea dataOnly="0" labelOnly="1" outline="0" fieldPosition="0">
        <references count="1">
          <reference field="6" count="1">
            <x v="144"/>
          </reference>
        </references>
      </pivotArea>
    </format>
    <format dxfId="201">
      <pivotArea dataOnly="0" labelOnly="1" outline="0" fieldPosition="0">
        <references count="1">
          <reference field="6" count="1">
            <x v="145"/>
          </reference>
        </references>
      </pivotArea>
    </format>
    <format dxfId="202">
      <pivotArea dataOnly="0" labelOnly="1" outline="0" fieldPosition="0">
        <references count="1">
          <reference field="6" count="1">
            <x v="146"/>
          </reference>
        </references>
      </pivotArea>
    </format>
    <format dxfId="203">
      <pivotArea dataOnly="0" labelOnly="1" outline="0" fieldPosition="0">
        <references count="1">
          <reference field="6" count="1">
            <x v="147"/>
          </reference>
        </references>
      </pivotArea>
    </format>
    <format dxfId="204">
      <pivotArea dataOnly="0" labelOnly="1" outline="0" fieldPosition="0">
        <references count="1">
          <reference field="6" count="1">
            <x v="148"/>
          </reference>
        </references>
      </pivotArea>
    </format>
    <format dxfId="205">
      <pivotArea dataOnly="0" labelOnly="1" outline="0" fieldPosition="0">
        <references count="1">
          <reference field="6" count="1">
            <x v="149"/>
          </reference>
        </references>
      </pivotArea>
    </format>
    <format dxfId="206">
      <pivotArea dataOnly="0" labelOnly="1" outline="0" fieldPosition="0">
        <references count="1">
          <reference field="6" count="1">
            <x v="150"/>
          </reference>
        </references>
      </pivotArea>
    </format>
    <format dxfId="207">
      <pivotArea dataOnly="0" labelOnly="1" outline="0" fieldPosition="0">
        <references count="1">
          <reference field="6" count="1">
            <x v="151"/>
          </reference>
        </references>
      </pivotArea>
    </format>
    <format dxfId="208">
      <pivotArea dataOnly="0" labelOnly="1" outline="0" fieldPosition="0">
        <references count="1">
          <reference field="6" count="1">
            <x v="152"/>
          </reference>
        </references>
      </pivotArea>
    </format>
    <format dxfId="209">
      <pivotArea dataOnly="0" labelOnly="1" outline="0" fieldPosition="0">
        <references count="1">
          <reference field="6" count="1">
            <x v="153"/>
          </reference>
        </references>
      </pivotArea>
    </format>
    <format dxfId="210">
      <pivotArea dataOnly="0" labelOnly="1" outline="0" fieldPosition="0">
        <references count="1">
          <reference field="6" count="1">
            <x v="154"/>
          </reference>
        </references>
      </pivotArea>
    </format>
    <format dxfId="211">
      <pivotArea dataOnly="0" labelOnly="1" outline="0" fieldPosition="0">
        <references count="1">
          <reference field="6" count="1">
            <x v="155"/>
          </reference>
        </references>
      </pivotArea>
    </format>
    <format dxfId="212">
      <pivotArea dataOnly="0" labelOnly="1" outline="0" fieldPosition="0">
        <references count="1">
          <reference field="6" count="1">
            <x v="156"/>
          </reference>
        </references>
      </pivotArea>
    </format>
    <format dxfId="213">
      <pivotArea dataOnly="0" labelOnly="1" outline="0" fieldPosition="0">
        <references count="1">
          <reference field="6" count="1">
            <x v="157"/>
          </reference>
        </references>
      </pivotArea>
    </format>
    <format dxfId="214">
      <pivotArea dataOnly="0" labelOnly="1" outline="0" fieldPosition="0">
        <references count="1">
          <reference field="6" count="1">
            <x v="158"/>
          </reference>
        </references>
      </pivotArea>
    </format>
    <format dxfId="215">
      <pivotArea dataOnly="0" labelOnly="1" outline="0" fieldPosition="0">
        <references count="1">
          <reference field="6" count="1">
            <x v="159"/>
          </reference>
        </references>
      </pivotArea>
    </format>
    <format dxfId="216">
      <pivotArea dataOnly="0" labelOnly="1" outline="0" fieldPosition="0">
        <references count="1">
          <reference field="6" count="1">
            <x v="160"/>
          </reference>
        </references>
      </pivotArea>
    </format>
    <format dxfId="217">
      <pivotArea dataOnly="0" labelOnly="1" outline="0" fieldPosition="0">
        <references count="1">
          <reference field="6" count="1">
            <x v="161"/>
          </reference>
        </references>
      </pivotArea>
    </format>
    <format dxfId="218">
      <pivotArea dataOnly="0" labelOnly="1" outline="0" fieldPosition="0">
        <references count="1">
          <reference field="6" count="1">
            <x v="162"/>
          </reference>
        </references>
      </pivotArea>
    </format>
    <format dxfId="219">
      <pivotArea dataOnly="0" labelOnly="1" outline="0" fieldPosition="0">
        <references count="1">
          <reference field="6" count="1">
            <x v="163"/>
          </reference>
        </references>
      </pivotArea>
    </format>
    <format dxfId="220">
      <pivotArea dataOnly="0" labelOnly="1" outline="0" fieldPosition="0">
        <references count="1">
          <reference field="6" count="1">
            <x v="164"/>
          </reference>
        </references>
      </pivotArea>
    </format>
    <format dxfId="221">
      <pivotArea dataOnly="0" labelOnly="1" outline="0" fieldPosition="0">
        <references count="1">
          <reference field="6" count="1">
            <x v="165"/>
          </reference>
        </references>
      </pivotArea>
    </format>
    <format dxfId="222">
      <pivotArea dataOnly="0" labelOnly="1" outline="0" fieldPosition="0">
        <references count="1">
          <reference field="6" count="1">
            <x v="166"/>
          </reference>
        </references>
      </pivotArea>
    </format>
    <format dxfId="223">
      <pivotArea dataOnly="0" labelOnly="1" outline="0" fieldPosition="0">
        <references count="1">
          <reference field="6" count="1">
            <x v="167"/>
          </reference>
        </references>
      </pivotArea>
    </format>
    <format dxfId="224">
      <pivotArea dataOnly="0" labelOnly="1" outline="0" fieldPosition="0">
        <references count="1">
          <reference field="6" count="1">
            <x v="168"/>
          </reference>
        </references>
      </pivotArea>
    </format>
    <format dxfId="225">
      <pivotArea dataOnly="0" labelOnly="1" outline="0" fieldPosition="0">
        <references count="1">
          <reference field="6" count="1">
            <x v="169"/>
          </reference>
        </references>
      </pivotArea>
    </format>
    <format dxfId="226">
      <pivotArea dataOnly="0" labelOnly="1" outline="0" fieldPosition="0">
        <references count="1">
          <reference field="6" count="1">
            <x v="170"/>
          </reference>
        </references>
      </pivotArea>
    </format>
    <format dxfId="227">
      <pivotArea dataOnly="0" labelOnly="1" outline="0" fieldPosition="0">
        <references count="1">
          <reference field="6" count="1">
            <x v="171"/>
          </reference>
        </references>
      </pivotArea>
    </format>
    <format dxfId="228">
      <pivotArea dataOnly="0" labelOnly="1" outline="0" fieldPosition="0">
        <references count="1">
          <reference field="6" count="1">
            <x v="172"/>
          </reference>
        </references>
      </pivotArea>
    </format>
    <format dxfId="229">
      <pivotArea dataOnly="0" labelOnly="1" outline="0" fieldPosition="0">
        <references count="1">
          <reference field="6" count="1">
            <x v="173"/>
          </reference>
        </references>
      </pivotArea>
    </format>
    <format dxfId="230">
      <pivotArea dataOnly="0" labelOnly="1" outline="0" fieldPosition="0">
        <references count="1">
          <reference field="6" count="1">
            <x v="174"/>
          </reference>
        </references>
      </pivotArea>
    </format>
    <format dxfId="231">
      <pivotArea dataOnly="0" labelOnly="1" outline="0" fieldPosition="0">
        <references count="1">
          <reference field="6" count="1">
            <x v="175"/>
          </reference>
        </references>
      </pivotArea>
    </format>
    <format dxfId="232">
      <pivotArea dataOnly="0" labelOnly="1" outline="0" fieldPosition="0">
        <references count="1">
          <reference field="6" count="1">
            <x v="176"/>
          </reference>
        </references>
      </pivotArea>
    </format>
    <format dxfId="233">
      <pivotArea dataOnly="0" labelOnly="1" outline="0" fieldPosition="0">
        <references count="1">
          <reference field="6" count="1">
            <x v="177"/>
          </reference>
        </references>
      </pivotArea>
    </format>
    <format dxfId="234">
      <pivotArea dataOnly="0" labelOnly="1" outline="0" fieldPosition="0">
        <references count="1">
          <reference field="6" count="1">
            <x v="178"/>
          </reference>
        </references>
      </pivotArea>
    </format>
    <format dxfId="235">
      <pivotArea dataOnly="0" labelOnly="1" outline="0" fieldPosition="0">
        <references count="1">
          <reference field="6" count="1">
            <x v="179"/>
          </reference>
        </references>
      </pivotArea>
    </format>
    <format dxfId="236">
      <pivotArea dataOnly="0" labelOnly="1" outline="0" fieldPosition="0">
        <references count="1">
          <reference field="6" count="1">
            <x v="180"/>
          </reference>
        </references>
      </pivotArea>
    </format>
    <format dxfId="237">
      <pivotArea dataOnly="0" labelOnly="1" outline="0" fieldPosition="0">
        <references count="1">
          <reference field="6" count="1">
            <x v="181"/>
          </reference>
        </references>
      </pivotArea>
    </format>
    <format dxfId="238">
      <pivotArea dataOnly="0" labelOnly="1" outline="0" fieldPosition="0">
        <references count="1">
          <reference field="6" count="1">
            <x v="182"/>
          </reference>
        </references>
      </pivotArea>
    </format>
    <format dxfId="239">
      <pivotArea dataOnly="0" labelOnly="1" outline="0" fieldPosition="0">
        <references count="1">
          <reference field="6" count="1">
            <x v="183"/>
          </reference>
        </references>
      </pivotArea>
    </format>
    <format dxfId="240">
      <pivotArea dataOnly="0" labelOnly="1" outline="0" fieldPosition="0">
        <references count="1">
          <reference field="6" count="1">
            <x v="184"/>
          </reference>
        </references>
      </pivotArea>
    </format>
    <format dxfId="241">
      <pivotArea dataOnly="0" labelOnly="1" outline="0" fieldPosition="0">
        <references count="1">
          <reference field="6" count="1">
            <x v="185"/>
          </reference>
        </references>
      </pivotArea>
    </format>
    <format dxfId="242">
      <pivotArea dataOnly="0" labelOnly="1" outline="0" fieldPosition="0">
        <references count="1">
          <reference field="6" count="1">
            <x v="186"/>
          </reference>
        </references>
      </pivotArea>
    </format>
    <format dxfId="243">
      <pivotArea dataOnly="0" labelOnly="1" outline="0" fieldPosition="0">
        <references count="1">
          <reference field="6" count="1">
            <x v="187"/>
          </reference>
        </references>
      </pivotArea>
    </format>
    <format dxfId="244">
      <pivotArea dataOnly="0" labelOnly="1" outline="0" fieldPosition="0">
        <references count="1">
          <reference field="6" count="1">
            <x v="188"/>
          </reference>
        </references>
      </pivotArea>
    </format>
    <format dxfId="245">
      <pivotArea dataOnly="0" labelOnly="1" outline="0" fieldPosition="0">
        <references count="1">
          <reference field="6" count="1">
            <x v="189"/>
          </reference>
        </references>
      </pivotArea>
    </format>
    <format dxfId="246">
      <pivotArea dataOnly="0" labelOnly="1" outline="0" fieldPosition="0">
        <references count="1">
          <reference field="6" count="1">
            <x v="190"/>
          </reference>
        </references>
      </pivotArea>
    </format>
    <format dxfId="247">
      <pivotArea dataOnly="0" labelOnly="1" outline="0" fieldPosition="0">
        <references count="1">
          <reference field="6" count="1">
            <x v="191"/>
          </reference>
        </references>
      </pivotArea>
    </format>
    <format dxfId="248">
      <pivotArea dataOnly="0" labelOnly="1" outline="0" fieldPosition="0">
        <references count="1">
          <reference field="6" count="1">
            <x v="192"/>
          </reference>
        </references>
      </pivotArea>
    </format>
    <format dxfId="249">
      <pivotArea dataOnly="0" labelOnly="1" outline="0" fieldPosition="0">
        <references count="1">
          <reference field="6" count="1">
            <x v="193"/>
          </reference>
        </references>
      </pivotArea>
    </format>
    <format dxfId="250">
      <pivotArea dataOnly="0" labelOnly="1" outline="0" fieldPosition="0">
        <references count="1">
          <reference field="6" count="1">
            <x v="194"/>
          </reference>
        </references>
      </pivotArea>
    </format>
    <format dxfId="251">
      <pivotArea dataOnly="0" labelOnly="1" outline="0" fieldPosition="0">
        <references count="1">
          <reference field="6" count="1">
            <x v="195"/>
          </reference>
        </references>
      </pivotArea>
    </format>
    <format dxfId="252">
      <pivotArea dataOnly="0" labelOnly="1" outline="0" fieldPosition="0">
        <references count="1">
          <reference field="6" count="1">
            <x v="196"/>
          </reference>
        </references>
      </pivotArea>
    </format>
    <format dxfId="253">
      <pivotArea dataOnly="0" labelOnly="1" outline="0" fieldPosition="0">
        <references count="1">
          <reference field="6" count="1">
            <x v="197"/>
          </reference>
        </references>
      </pivotArea>
    </format>
    <format dxfId="254">
      <pivotArea dataOnly="0" labelOnly="1" outline="0" fieldPosition="0">
        <references count="1">
          <reference field="6" count="1">
            <x v="198"/>
          </reference>
        </references>
      </pivotArea>
    </format>
    <format dxfId="255">
      <pivotArea dataOnly="0" labelOnly="1" outline="0" fieldPosition="0">
        <references count="1">
          <reference field="6" count="1">
            <x v="199"/>
          </reference>
        </references>
      </pivotArea>
    </format>
    <format dxfId="256">
      <pivotArea dataOnly="0" labelOnly="1" outline="0" fieldPosition="0">
        <references count="1">
          <reference field="6" count="1">
            <x v="200"/>
          </reference>
        </references>
      </pivotArea>
    </format>
    <format dxfId="257">
      <pivotArea dataOnly="0" labelOnly="1" outline="0" fieldPosition="0">
        <references count="1">
          <reference field="6" count="1">
            <x v="201"/>
          </reference>
        </references>
      </pivotArea>
    </format>
    <format dxfId="258">
      <pivotArea dataOnly="0" labelOnly="1" outline="0" fieldPosition="0">
        <references count="1">
          <reference field="6" count="1">
            <x v="202"/>
          </reference>
        </references>
      </pivotArea>
    </format>
    <format dxfId="259">
      <pivotArea dataOnly="0" labelOnly="1" outline="0" fieldPosition="0">
        <references count="1">
          <reference field="6" count="1">
            <x v="203"/>
          </reference>
        </references>
      </pivotArea>
    </format>
    <format dxfId="260">
      <pivotArea dataOnly="0" labelOnly="1" outline="0" fieldPosition="0">
        <references count="1">
          <reference field="6" count="1">
            <x v="204"/>
          </reference>
        </references>
      </pivotArea>
    </format>
    <format dxfId="261">
      <pivotArea dataOnly="0" labelOnly="1" outline="0" fieldPosition="0">
        <references count="1">
          <reference field="6" count="1">
            <x v="205"/>
          </reference>
        </references>
      </pivotArea>
    </format>
    <format dxfId="262">
      <pivotArea dataOnly="0" labelOnly="1" outline="0" fieldPosition="0">
        <references count="1">
          <reference field="6" count="1">
            <x v="206"/>
          </reference>
        </references>
      </pivotArea>
    </format>
    <format dxfId="263">
      <pivotArea dataOnly="0" labelOnly="1" outline="0" fieldPosition="0">
        <references count="1">
          <reference field="6" count="1">
            <x v="207"/>
          </reference>
        </references>
      </pivotArea>
    </format>
    <format dxfId="264">
      <pivotArea dataOnly="0" labelOnly="1" outline="0" fieldPosition="0">
        <references count="1">
          <reference field="6" count="1">
            <x v="208"/>
          </reference>
        </references>
      </pivotArea>
    </format>
    <format dxfId="265">
      <pivotArea dataOnly="0" labelOnly="1" outline="0" fieldPosition="0">
        <references count="1">
          <reference field="6" count="1">
            <x v="209"/>
          </reference>
        </references>
      </pivotArea>
    </format>
    <format dxfId="266">
      <pivotArea dataOnly="0" labelOnly="1" outline="0" fieldPosition="0">
        <references count="1">
          <reference field="6" count="1">
            <x v="210"/>
          </reference>
        </references>
      </pivotArea>
    </format>
    <format dxfId="267">
      <pivotArea dataOnly="0" labelOnly="1" outline="0" fieldPosition="0">
        <references count="1">
          <reference field="6" count="1">
            <x v="211"/>
          </reference>
        </references>
      </pivotArea>
    </format>
    <format dxfId="268">
      <pivotArea dataOnly="0" labelOnly="1" outline="0" fieldPosition="0">
        <references count="1">
          <reference field="6" count="1">
            <x v="212"/>
          </reference>
        </references>
      </pivotArea>
    </format>
    <format dxfId="269">
      <pivotArea dataOnly="0" labelOnly="1" outline="0" fieldPosition="0">
        <references count="1">
          <reference field="6" count="1">
            <x v="213"/>
          </reference>
        </references>
      </pivotArea>
    </format>
    <format dxfId="270">
      <pivotArea dataOnly="0" labelOnly="1" outline="0" fieldPosition="0">
        <references count="1">
          <reference field="6" count="1">
            <x v="214"/>
          </reference>
        </references>
      </pivotArea>
    </format>
    <format dxfId="271">
      <pivotArea dataOnly="0" labelOnly="1" outline="0" fieldPosition="0">
        <references count="1">
          <reference field="6" count="1">
            <x v="215"/>
          </reference>
        </references>
      </pivotArea>
    </format>
    <format dxfId="272">
      <pivotArea dataOnly="0" labelOnly="1" outline="0" fieldPosition="0">
        <references count="1">
          <reference field="6" count="1">
            <x v="216"/>
          </reference>
        </references>
      </pivotArea>
    </format>
    <format dxfId="273">
      <pivotArea dataOnly="0" labelOnly="1" outline="0" fieldPosition="0">
        <references count="1">
          <reference field="6" count="1">
            <x v="217"/>
          </reference>
        </references>
      </pivotArea>
    </format>
    <format dxfId="274">
      <pivotArea dataOnly="0" labelOnly="1" outline="0" fieldPosition="0">
        <references count="1">
          <reference field="6" count="1">
            <x v="218"/>
          </reference>
        </references>
      </pivotArea>
    </format>
    <format dxfId="275">
      <pivotArea dataOnly="0" labelOnly="1" outline="0" fieldPosition="0">
        <references count="1">
          <reference field="6" count="1">
            <x v="219"/>
          </reference>
        </references>
      </pivotArea>
    </format>
    <format dxfId="276">
      <pivotArea dataOnly="0" labelOnly="1" outline="0" fieldPosition="0">
        <references count="1">
          <reference field="6" count="1">
            <x v="220"/>
          </reference>
        </references>
      </pivotArea>
    </format>
    <format dxfId="277">
      <pivotArea dataOnly="0" labelOnly="1" outline="0" fieldPosition="0">
        <references count="1">
          <reference field="6" count="1">
            <x v="221"/>
          </reference>
        </references>
      </pivotArea>
    </format>
    <format dxfId="278">
      <pivotArea dataOnly="0" labelOnly="1" outline="0" fieldPosition="0">
        <references count="1">
          <reference field="6" count="1">
            <x v="222"/>
          </reference>
        </references>
      </pivotArea>
    </format>
    <format dxfId="279">
      <pivotArea dataOnly="0" labelOnly="1" outline="0" fieldPosition="0">
        <references count="1">
          <reference field="6" count="1">
            <x v="223"/>
          </reference>
        </references>
      </pivotArea>
    </format>
    <format dxfId="280">
      <pivotArea dataOnly="0" labelOnly="1" outline="0" fieldPosition="0">
        <references count="1">
          <reference field="6" count="1">
            <x v="224"/>
          </reference>
        </references>
      </pivotArea>
    </format>
    <format dxfId="281">
      <pivotArea dataOnly="0" labelOnly="1" outline="0" fieldPosition="0">
        <references count="1">
          <reference field="6" count="1">
            <x v="225"/>
          </reference>
        </references>
      </pivotArea>
    </format>
    <format dxfId="282">
      <pivotArea dataOnly="0" labelOnly="1" outline="0" fieldPosition="0">
        <references count="1">
          <reference field="6" count="1">
            <x v="226"/>
          </reference>
        </references>
      </pivotArea>
    </format>
    <format dxfId="283">
      <pivotArea dataOnly="0" labelOnly="1" outline="0" fieldPosition="0">
        <references count="1">
          <reference field="6" count="1">
            <x v="227"/>
          </reference>
        </references>
      </pivotArea>
    </format>
    <format dxfId="284">
      <pivotArea dataOnly="0" labelOnly="1" outline="0" fieldPosition="0">
        <references count="1">
          <reference field="6" count="1">
            <x v="228"/>
          </reference>
        </references>
      </pivotArea>
    </format>
    <format dxfId="285">
      <pivotArea dataOnly="0" labelOnly="1" outline="0" fieldPosition="0">
        <references count="1">
          <reference field="6" count="1">
            <x v="229"/>
          </reference>
        </references>
      </pivotArea>
    </format>
    <format dxfId="286">
      <pivotArea dataOnly="0" labelOnly="1" outline="0" fieldPosition="0">
        <references count="1">
          <reference field="6" count="1">
            <x v="230"/>
          </reference>
        </references>
      </pivotArea>
    </format>
    <format dxfId="287">
      <pivotArea dataOnly="0" labelOnly="1" outline="0" fieldPosition="0">
        <references count="1">
          <reference field="6" count="1">
            <x v="231"/>
          </reference>
        </references>
      </pivotArea>
    </format>
    <format dxfId="288">
      <pivotArea dataOnly="0" labelOnly="1" outline="0" fieldPosition="0">
        <references count="1">
          <reference field="6" count="1">
            <x v="232"/>
          </reference>
        </references>
      </pivotArea>
    </format>
    <format dxfId="289">
      <pivotArea dataOnly="0" labelOnly="1" outline="0" fieldPosition="0">
        <references count="1">
          <reference field="6" count="1">
            <x v="233"/>
          </reference>
        </references>
      </pivotArea>
    </format>
    <format dxfId="290">
      <pivotArea dataOnly="0" labelOnly="1" outline="0" fieldPosition="0">
        <references count="1">
          <reference field="6" count="1">
            <x v="234"/>
          </reference>
        </references>
      </pivotArea>
    </format>
    <format dxfId="291">
      <pivotArea dataOnly="0" labelOnly="1" outline="0" fieldPosition="0">
        <references count="1">
          <reference field="6" count="1">
            <x v="235"/>
          </reference>
        </references>
      </pivotArea>
    </format>
    <format dxfId="292">
      <pivotArea dataOnly="0" labelOnly="1" outline="0" fieldPosition="0">
        <references count="1">
          <reference field="6" count="1">
            <x v="236"/>
          </reference>
        </references>
      </pivotArea>
    </format>
    <format dxfId="293">
      <pivotArea dataOnly="0" labelOnly="1" outline="0" fieldPosition="0">
        <references count="1">
          <reference field="6" count="1">
            <x v="237"/>
          </reference>
        </references>
      </pivotArea>
    </format>
    <format dxfId="294">
      <pivotArea dataOnly="0" labelOnly="1" outline="0" fieldPosition="0">
        <references count="1">
          <reference field="6" count="1">
            <x v="238"/>
          </reference>
        </references>
      </pivotArea>
    </format>
    <format dxfId="295">
      <pivotArea dataOnly="0" labelOnly="1" outline="0" fieldPosition="0">
        <references count="1">
          <reference field="6" count="1">
            <x v="239"/>
          </reference>
        </references>
      </pivotArea>
    </format>
    <format dxfId="296">
      <pivotArea dataOnly="0" labelOnly="1" outline="0" fieldPosition="0">
        <references count="1">
          <reference field="6" count="1">
            <x v="240"/>
          </reference>
        </references>
      </pivotArea>
    </format>
    <format dxfId="297">
      <pivotArea dataOnly="0" labelOnly="1" outline="0" fieldPosition="0">
        <references count="1">
          <reference field="6" count="1">
            <x v="241"/>
          </reference>
        </references>
      </pivotArea>
    </format>
    <format dxfId="298">
      <pivotArea dataOnly="0" labelOnly="1" outline="0" fieldPosition="0">
        <references count="1">
          <reference field="6" count="1">
            <x v="242"/>
          </reference>
        </references>
      </pivotArea>
    </format>
    <format dxfId="299">
      <pivotArea dataOnly="0" labelOnly="1" outline="0" fieldPosition="0">
        <references count="1">
          <reference field="6" count="1">
            <x v="243"/>
          </reference>
        </references>
      </pivotArea>
    </format>
    <format dxfId="300">
      <pivotArea dataOnly="0" labelOnly="1" outline="0" fieldPosition="0">
        <references count="1">
          <reference field="6" count="1">
            <x v="244"/>
          </reference>
        </references>
      </pivotArea>
    </format>
    <format dxfId="301">
      <pivotArea dataOnly="0" labelOnly="1" outline="0" fieldPosition="0">
        <references count="1">
          <reference field="6" count="1">
            <x v="245"/>
          </reference>
        </references>
      </pivotArea>
    </format>
    <format dxfId="302">
      <pivotArea dataOnly="0" labelOnly="1" outline="0" fieldPosition="0">
        <references count="1">
          <reference field="6" count="1">
            <x v="246"/>
          </reference>
        </references>
      </pivotArea>
    </format>
    <format dxfId="303">
      <pivotArea dataOnly="0" labelOnly="1" outline="0" fieldPosition="0">
        <references count="1">
          <reference field="6" count="1">
            <x v="247"/>
          </reference>
        </references>
      </pivotArea>
    </format>
    <format dxfId="304">
      <pivotArea dataOnly="0" labelOnly="1" outline="0" fieldPosition="0">
        <references count="1">
          <reference field="6" count="1">
            <x v="248"/>
          </reference>
        </references>
      </pivotArea>
    </format>
    <format dxfId="305">
      <pivotArea dataOnly="0" labelOnly="1" outline="0" fieldPosition="0">
        <references count="1">
          <reference field="6" count="1">
            <x v="249"/>
          </reference>
        </references>
      </pivotArea>
    </format>
    <format dxfId="306">
      <pivotArea dataOnly="0" labelOnly="1" outline="0" fieldPosition="0">
        <references count="1">
          <reference field="6" count="1">
            <x v="250"/>
          </reference>
        </references>
      </pivotArea>
    </format>
    <format dxfId="307">
      <pivotArea dataOnly="0" labelOnly="1" outline="0" fieldPosition="0">
        <references count="1">
          <reference field="6" count="1">
            <x v="251"/>
          </reference>
        </references>
      </pivotArea>
    </format>
    <format dxfId="308">
      <pivotArea dataOnly="0" labelOnly="1" outline="0" fieldPosition="0">
        <references count="1">
          <reference field="6" count="1">
            <x v="252"/>
          </reference>
        </references>
      </pivotArea>
    </format>
    <format dxfId="309">
      <pivotArea dataOnly="0" labelOnly="1" outline="0" fieldPosition="0">
        <references count="1">
          <reference field="6" count="1">
            <x v="253"/>
          </reference>
        </references>
      </pivotArea>
    </format>
    <format dxfId="310">
      <pivotArea dataOnly="0" labelOnly="1" outline="0" fieldPosition="0">
        <references count="1">
          <reference field="6" count="1">
            <x v="254"/>
          </reference>
        </references>
      </pivotArea>
    </format>
    <format dxfId="311">
      <pivotArea dataOnly="0" labelOnly="1" outline="0" fieldPosition="0">
        <references count="1">
          <reference field="6" count="1">
            <x v="255"/>
          </reference>
        </references>
      </pivotArea>
    </format>
    <format dxfId="312">
      <pivotArea dataOnly="0" labelOnly="1" outline="0" fieldPosition="0">
        <references count="1">
          <reference field="6" count="1">
            <x v="256"/>
          </reference>
        </references>
      </pivotArea>
    </format>
    <format dxfId="313">
      <pivotArea dataOnly="0" labelOnly="1" outline="0" fieldPosition="0">
        <references count="1">
          <reference field="6" count="1">
            <x v="257"/>
          </reference>
        </references>
      </pivotArea>
    </format>
    <format dxfId="314">
      <pivotArea dataOnly="0" labelOnly="1" outline="0" fieldPosition="0">
        <references count="1">
          <reference field="6" count="1">
            <x v="258"/>
          </reference>
        </references>
      </pivotArea>
    </format>
    <format dxfId="315">
      <pivotArea dataOnly="0" labelOnly="1" outline="0" fieldPosition="0">
        <references count="1">
          <reference field="6" count="1">
            <x v="259"/>
          </reference>
        </references>
      </pivotArea>
    </format>
    <format dxfId="316">
      <pivotArea dataOnly="0" labelOnly="1" outline="0" fieldPosition="0">
        <references count="1">
          <reference field="6" count="1">
            <x v="260"/>
          </reference>
        </references>
      </pivotArea>
    </format>
    <format dxfId="317">
      <pivotArea dataOnly="0" labelOnly="1" outline="0" fieldPosition="0">
        <references count="1">
          <reference field="6" count="1">
            <x v="261"/>
          </reference>
        </references>
      </pivotArea>
    </format>
    <format dxfId="318">
      <pivotArea dataOnly="0" labelOnly="1" outline="0" fieldPosition="0">
        <references count="1">
          <reference field="6" count="1">
            <x v="262"/>
          </reference>
        </references>
      </pivotArea>
    </format>
    <format dxfId="319">
      <pivotArea dataOnly="0" labelOnly="1" outline="0" fieldPosition="0">
        <references count="1">
          <reference field="6" count="1">
            <x v="263"/>
          </reference>
        </references>
      </pivotArea>
    </format>
    <format dxfId="320">
      <pivotArea dataOnly="0" labelOnly="1" outline="0" fieldPosition="0">
        <references count="1">
          <reference field="6" count="1">
            <x v="264"/>
          </reference>
        </references>
      </pivotArea>
    </format>
    <format dxfId="321">
      <pivotArea dataOnly="0" labelOnly="1" outline="0" fieldPosition="0">
        <references count="1">
          <reference field="6" count="1">
            <x v="265"/>
          </reference>
        </references>
      </pivotArea>
    </format>
    <format dxfId="322">
      <pivotArea dataOnly="0" labelOnly="1" outline="0" fieldPosition="0">
        <references count="1">
          <reference field="6" count="1">
            <x v="266"/>
          </reference>
        </references>
      </pivotArea>
    </format>
    <format dxfId="323">
      <pivotArea dataOnly="0" labelOnly="1" outline="0" fieldPosition="0">
        <references count="1">
          <reference field="6" count="1">
            <x v="267"/>
          </reference>
        </references>
      </pivotArea>
    </format>
    <format dxfId="324">
      <pivotArea dataOnly="0" labelOnly="1" outline="0" fieldPosition="0">
        <references count="1">
          <reference field="6" count="1">
            <x v="268"/>
          </reference>
        </references>
      </pivotArea>
    </format>
    <format dxfId="325">
      <pivotArea dataOnly="0" labelOnly="1" outline="0" fieldPosition="0">
        <references count="1">
          <reference field="6" count="1">
            <x v="269"/>
          </reference>
        </references>
      </pivotArea>
    </format>
    <format dxfId="326">
      <pivotArea dataOnly="0" labelOnly="1" outline="0" fieldPosition="0">
        <references count="1">
          <reference field="6" count="1">
            <x v="270"/>
          </reference>
        </references>
      </pivotArea>
    </format>
    <format dxfId="327">
      <pivotArea dataOnly="0" labelOnly="1" outline="0" fieldPosition="0">
        <references count="1">
          <reference field="6" count="1">
            <x v="271"/>
          </reference>
        </references>
      </pivotArea>
    </format>
    <format dxfId="328">
      <pivotArea dataOnly="0" labelOnly="1" outline="0" fieldPosition="0">
        <references count="1">
          <reference field="6" count="1">
            <x v="272"/>
          </reference>
        </references>
      </pivotArea>
    </format>
    <format dxfId="329">
      <pivotArea dataOnly="0" labelOnly="1" outline="0" fieldPosition="0">
        <references count="1">
          <reference field="6" count="1">
            <x v="273"/>
          </reference>
        </references>
      </pivotArea>
    </format>
    <format dxfId="330">
      <pivotArea dataOnly="0" labelOnly="1" outline="0" fieldPosition="0">
        <references count="1">
          <reference field="6" count="1">
            <x v="274"/>
          </reference>
        </references>
      </pivotArea>
    </format>
    <format dxfId="331">
      <pivotArea dataOnly="0" labelOnly="1" outline="0" fieldPosition="0">
        <references count="1">
          <reference field="6" count="1">
            <x v="275"/>
          </reference>
        </references>
      </pivotArea>
    </format>
    <format dxfId="332">
      <pivotArea dataOnly="0" labelOnly="1" outline="0" fieldPosition="0">
        <references count="1">
          <reference field="6" count="1">
            <x v="276"/>
          </reference>
        </references>
      </pivotArea>
    </format>
    <format dxfId="333">
      <pivotArea dataOnly="0" labelOnly="1" outline="0" fieldPosition="0">
        <references count="1">
          <reference field="6" count="1">
            <x v="277"/>
          </reference>
        </references>
      </pivotArea>
    </format>
    <format dxfId="334">
      <pivotArea dataOnly="0" labelOnly="1" outline="0" fieldPosition="0">
        <references count="1">
          <reference field="6" count="1">
            <x v="278"/>
          </reference>
        </references>
      </pivotArea>
    </format>
    <format dxfId="335">
      <pivotArea dataOnly="0" labelOnly="1" outline="0" fieldPosition="0">
        <references count="1">
          <reference field="6" count="1">
            <x v="279"/>
          </reference>
        </references>
      </pivotArea>
    </format>
    <format dxfId="336">
      <pivotArea dataOnly="0" labelOnly="1" outline="0" fieldPosition="0">
        <references count="1">
          <reference field="6" count="1">
            <x v="280"/>
          </reference>
        </references>
      </pivotArea>
    </format>
    <format dxfId="337">
      <pivotArea dataOnly="0" labelOnly="1" outline="0" fieldPosition="0">
        <references count="1">
          <reference field="6" count="1">
            <x v="281"/>
          </reference>
        </references>
      </pivotArea>
    </format>
    <format dxfId="338">
      <pivotArea dataOnly="0" labelOnly="1" outline="0" fieldPosition="0">
        <references count="1">
          <reference field="6" count="1">
            <x v="282"/>
          </reference>
        </references>
      </pivotArea>
    </format>
    <format dxfId="339">
      <pivotArea dataOnly="0" labelOnly="1" outline="0" fieldPosition="0">
        <references count="1">
          <reference field="6" count="1">
            <x v="283"/>
          </reference>
        </references>
      </pivotArea>
    </format>
    <format dxfId="340">
      <pivotArea dataOnly="0" labelOnly="1" outline="0" fieldPosition="0">
        <references count="1">
          <reference field="6" count="1">
            <x v="284"/>
          </reference>
        </references>
      </pivotArea>
    </format>
    <format dxfId="341">
      <pivotArea dataOnly="0" labelOnly="1" outline="0" fieldPosition="0">
        <references count="1">
          <reference field="6" count="1">
            <x v="285"/>
          </reference>
        </references>
      </pivotArea>
    </format>
    <format dxfId="342">
      <pivotArea dataOnly="0" labelOnly="1" outline="0" fieldPosition="0">
        <references count="1">
          <reference field="6" count="1">
            <x v="286"/>
          </reference>
        </references>
      </pivotArea>
    </format>
    <format dxfId="343">
      <pivotArea dataOnly="0" labelOnly="1" outline="0" fieldPosition="0">
        <references count="1">
          <reference field="6" count="1">
            <x v="287"/>
          </reference>
        </references>
      </pivotArea>
    </format>
    <format dxfId="344">
      <pivotArea dataOnly="0" labelOnly="1" outline="0" fieldPosition="0">
        <references count="1">
          <reference field="6" count="1">
            <x v="288"/>
          </reference>
        </references>
      </pivotArea>
    </format>
    <format dxfId="345">
      <pivotArea dataOnly="0" labelOnly="1" outline="0" fieldPosition="0">
        <references count="1">
          <reference field="6" count="1">
            <x v="289"/>
          </reference>
        </references>
      </pivotArea>
    </format>
    <format dxfId="346">
      <pivotArea dataOnly="0" labelOnly="1" outline="0" fieldPosition="0">
        <references count="1">
          <reference field="6" count="1">
            <x v="290"/>
          </reference>
        </references>
      </pivotArea>
    </format>
    <format dxfId="347">
      <pivotArea dataOnly="0" labelOnly="1" outline="0" fieldPosition="0">
        <references count="1">
          <reference field="6" count="1">
            <x v="291"/>
          </reference>
        </references>
      </pivotArea>
    </format>
    <format dxfId="348">
      <pivotArea dataOnly="0" labelOnly="1" outline="0" fieldPosition="0">
        <references count="1">
          <reference field="6" count="1">
            <x v="292"/>
          </reference>
        </references>
      </pivotArea>
    </format>
    <format dxfId="349">
      <pivotArea dataOnly="0" labelOnly="1" outline="0" fieldPosition="0">
        <references count="1">
          <reference field="6" count="1">
            <x v="293"/>
          </reference>
        </references>
      </pivotArea>
    </format>
    <format dxfId="350">
      <pivotArea dataOnly="0" labelOnly="1" outline="0" fieldPosition="0">
        <references count="1">
          <reference field="6" count="1">
            <x v="294"/>
          </reference>
        </references>
      </pivotArea>
    </format>
    <format dxfId="351">
      <pivotArea dataOnly="0" labelOnly="1" outline="0" fieldPosition="0">
        <references count="1">
          <reference field="6" count="1">
            <x v="295"/>
          </reference>
        </references>
      </pivotArea>
    </format>
    <format dxfId="352">
      <pivotArea dataOnly="0" labelOnly="1" outline="0" fieldPosition="0">
        <references count="1">
          <reference field="6" count="1">
            <x v="296"/>
          </reference>
        </references>
      </pivotArea>
    </format>
    <format dxfId="353">
      <pivotArea dataOnly="0" labelOnly="1" outline="0" fieldPosition="0">
        <references count="1">
          <reference field="6" count="1">
            <x v="297"/>
          </reference>
        </references>
      </pivotArea>
    </format>
    <format dxfId="354">
      <pivotArea dataOnly="0" labelOnly="1" outline="0" fieldPosition="0">
        <references count="1">
          <reference field="6" count="1">
            <x v="298"/>
          </reference>
        </references>
      </pivotArea>
    </format>
    <format dxfId="355">
      <pivotArea dataOnly="0" labelOnly="1" outline="0" fieldPosition="0">
        <references count="1">
          <reference field="6" count="1">
            <x v="299"/>
          </reference>
        </references>
      </pivotArea>
    </format>
    <format dxfId="356">
      <pivotArea dataOnly="0" labelOnly="1" outline="0" fieldPosition="0">
        <references count="1">
          <reference field="6" count="1">
            <x v="300"/>
          </reference>
        </references>
      </pivotArea>
    </format>
    <format dxfId="357">
      <pivotArea dataOnly="0" labelOnly="1" outline="0" fieldPosition="0">
        <references count="1">
          <reference field="6" count="1">
            <x v="301"/>
          </reference>
        </references>
      </pivotArea>
    </format>
    <format dxfId="358">
      <pivotArea dataOnly="0" labelOnly="1" outline="0" fieldPosition="0">
        <references count="1">
          <reference field="6" count="1">
            <x v="302"/>
          </reference>
        </references>
      </pivotArea>
    </format>
    <format dxfId="359">
      <pivotArea dataOnly="0" labelOnly="1" outline="0" fieldPosition="0">
        <references count="1">
          <reference field="6" count="1">
            <x v="303"/>
          </reference>
        </references>
      </pivotArea>
    </format>
    <format dxfId="360">
      <pivotArea dataOnly="0" labelOnly="1" outline="0" fieldPosition="0">
        <references count="1">
          <reference field="6" count="1">
            <x v="304"/>
          </reference>
        </references>
      </pivotArea>
    </format>
    <format dxfId="361">
      <pivotArea dataOnly="0" labelOnly="1" outline="0" fieldPosition="0">
        <references count="1">
          <reference field="6" count="1">
            <x v="305"/>
          </reference>
        </references>
      </pivotArea>
    </format>
    <format dxfId="362">
      <pivotArea dataOnly="0" labelOnly="1" outline="0" fieldPosition="0">
        <references count="1">
          <reference field="6" count="1">
            <x v="306"/>
          </reference>
        </references>
      </pivotArea>
    </format>
    <format dxfId="363">
      <pivotArea dataOnly="0" labelOnly="1" outline="0" fieldPosition="0">
        <references count="1">
          <reference field="6" count="1">
            <x v="307"/>
          </reference>
        </references>
      </pivotArea>
    </format>
    <format dxfId="364">
      <pivotArea dataOnly="0" labelOnly="1" outline="0" fieldPosition="0">
        <references count="1">
          <reference field="6" count="1">
            <x v="308"/>
          </reference>
        </references>
      </pivotArea>
    </format>
    <format dxfId="365">
      <pivotArea dataOnly="0" labelOnly="1" outline="0" fieldPosition="0">
        <references count="1">
          <reference field="6" count="1">
            <x v="309"/>
          </reference>
        </references>
      </pivotArea>
    </format>
    <format dxfId="366">
      <pivotArea dataOnly="0" labelOnly="1" outline="0" fieldPosition="0">
        <references count="1">
          <reference field="6" count="1">
            <x v="310"/>
          </reference>
        </references>
      </pivotArea>
    </format>
    <format dxfId="367">
      <pivotArea dataOnly="0" labelOnly="1" outline="0" fieldPosition="0">
        <references count="1">
          <reference field="6" count="1">
            <x v="312"/>
          </reference>
        </references>
      </pivotArea>
    </format>
    <format dxfId="368">
      <pivotArea dataOnly="0" labelOnly="1" outline="0" fieldPosition="0">
        <references count="1">
          <reference field="6" count="1">
            <x v="313"/>
          </reference>
        </references>
      </pivotArea>
    </format>
    <format dxfId="369">
      <pivotArea dataOnly="0" labelOnly="1" outline="0" fieldPosition="0">
        <references count="1">
          <reference field="6" count="1">
            <x v="314"/>
          </reference>
        </references>
      </pivotArea>
    </format>
    <format dxfId="370">
      <pivotArea dataOnly="0" labelOnly="1" outline="0" fieldPosition="0">
        <references count="1">
          <reference field="6" count="1">
            <x v="315"/>
          </reference>
        </references>
      </pivotArea>
    </format>
    <format dxfId="371">
      <pivotArea dataOnly="0" labelOnly="1" outline="0" fieldPosition="0">
        <references count="1">
          <reference field="6" count="1">
            <x v="316"/>
          </reference>
        </references>
      </pivotArea>
    </format>
    <format dxfId="372">
      <pivotArea dataOnly="0" labelOnly="1" outline="0" fieldPosition="0">
        <references count="1">
          <reference field="6" count="1">
            <x v="317"/>
          </reference>
        </references>
      </pivotArea>
    </format>
    <format dxfId="373">
      <pivotArea dataOnly="0" labelOnly="1" outline="0" fieldPosition="0">
        <references count="1">
          <reference field="6" count="1">
            <x v="318"/>
          </reference>
        </references>
      </pivotArea>
    </format>
    <format dxfId="374">
      <pivotArea dataOnly="0" labelOnly="1" outline="0" fieldPosition="0">
        <references count="1">
          <reference field="6" count="1">
            <x v="319"/>
          </reference>
        </references>
      </pivotArea>
    </format>
    <format dxfId="375">
      <pivotArea dataOnly="0" labelOnly="1" outline="0" fieldPosition="0">
        <references count="1">
          <reference field="6" count="1">
            <x v="320"/>
          </reference>
        </references>
      </pivotArea>
    </format>
    <format dxfId="376">
      <pivotArea dataOnly="0" labelOnly="1" outline="0" fieldPosition="0">
        <references count="1">
          <reference field="6" count="1">
            <x v="321"/>
          </reference>
        </references>
      </pivotArea>
    </format>
    <format dxfId="377">
      <pivotArea dataOnly="0" labelOnly="1" outline="0" fieldPosition="0">
        <references count="1">
          <reference field="6" count="1">
            <x v="322"/>
          </reference>
        </references>
      </pivotArea>
    </format>
    <format dxfId="378">
      <pivotArea dataOnly="0" labelOnly="1" outline="0" fieldPosition="0">
        <references count="1">
          <reference field="6" count="1">
            <x v="323"/>
          </reference>
        </references>
      </pivotArea>
    </format>
    <format dxfId="379">
      <pivotArea dataOnly="0" labelOnly="1" outline="0" fieldPosition="0">
        <references count="1">
          <reference field="6" count="1">
            <x v="324"/>
          </reference>
        </references>
      </pivotArea>
    </format>
    <format dxfId="380">
      <pivotArea dataOnly="0" labelOnly="1" outline="0" fieldPosition="0">
        <references count="1">
          <reference field="6" count="1">
            <x v="325"/>
          </reference>
        </references>
      </pivotArea>
    </format>
    <format dxfId="381">
      <pivotArea dataOnly="0" labelOnly="1" outline="0" fieldPosition="0">
        <references count="1">
          <reference field="6" count="1">
            <x v="326"/>
          </reference>
        </references>
      </pivotArea>
    </format>
    <format dxfId="382">
      <pivotArea dataOnly="0" labelOnly="1" outline="0" fieldPosition="0">
        <references count="1">
          <reference field="6" count="1">
            <x v="327"/>
          </reference>
        </references>
      </pivotArea>
    </format>
    <format dxfId="383">
      <pivotArea dataOnly="0" labelOnly="1" outline="0" fieldPosition="0">
        <references count="1">
          <reference field="6" count="1">
            <x v="328"/>
          </reference>
        </references>
      </pivotArea>
    </format>
    <format dxfId="384">
      <pivotArea dataOnly="0" labelOnly="1" outline="0" fieldPosition="0">
        <references count="1">
          <reference field="6" count="1">
            <x v="329"/>
          </reference>
        </references>
      </pivotArea>
    </format>
    <format dxfId="385">
      <pivotArea dataOnly="0" labelOnly="1" outline="0" fieldPosition="0">
        <references count="1">
          <reference field="6" count="1">
            <x v="330"/>
          </reference>
        </references>
      </pivotArea>
    </format>
    <format dxfId="386">
      <pivotArea dataOnly="0" labelOnly="1" outline="0" fieldPosition="0">
        <references count="1">
          <reference field="6" count="1">
            <x v="331"/>
          </reference>
        </references>
      </pivotArea>
    </format>
    <format dxfId="387">
      <pivotArea dataOnly="0" labelOnly="1" outline="0" fieldPosition="0">
        <references count="1">
          <reference field="6" count="1">
            <x v="332"/>
          </reference>
        </references>
      </pivotArea>
    </format>
    <format dxfId="388">
      <pivotArea dataOnly="0" labelOnly="1" outline="0" fieldPosition="0">
        <references count="1">
          <reference field="6" count="1">
            <x v="333"/>
          </reference>
        </references>
      </pivotArea>
    </format>
    <format dxfId="389">
      <pivotArea dataOnly="0" labelOnly="1" outline="0" fieldPosition="0">
        <references count="1">
          <reference field="6" count="1">
            <x v="334"/>
          </reference>
        </references>
      </pivotArea>
    </format>
    <format dxfId="390">
      <pivotArea dataOnly="0" labelOnly="1" outline="0" fieldPosition="0">
        <references count="1">
          <reference field="6" count="1">
            <x v="335"/>
          </reference>
        </references>
      </pivotArea>
    </format>
    <format dxfId="391">
      <pivotArea dataOnly="0" labelOnly="1" outline="0" fieldPosition="0">
        <references count="1">
          <reference field="6" count="1">
            <x v="336"/>
          </reference>
        </references>
      </pivotArea>
    </format>
    <format dxfId="392">
      <pivotArea dataOnly="0" labelOnly="1" outline="0" fieldPosition="0">
        <references count="1">
          <reference field="6" count="1">
            <x v="337"/>
          </reference>
        </references>
      </pivotArea>
    </format>
    <format dxfId="393">
      <pivotArea dataOnly="0" labelOnly="1" outline="0" fieldPosition="0">
        <references count="1">
          <reference field="6" count="1">
            <x v="338"/>
          </reference>
        </references>
      </pivotArea>
    </format>
    <format dxfId="394">
      <pivotArea dataOnly="0" labelOnly="1" outline="0" fieldPosition="0">
        <references count="1">
          <reference field="6" count="1">
            <x v="339"/>
          </reference>
        </references>
      </pivotArea>
    </format>
    <format dxfId="395">
      <pivotArea dataOnly="0" labelOnly="1" outline="0" fieldPosition="0">
        <references count="1">
          <reference field="6" count="1">
            <x v="340"/>
          </reference>
        </references>
      </pivotArea>
    </format>
    <format dxfId="396">
      <pivotArea dataOnly="0" labelOnly="1" outline="0" fieldPosition="0">
        <references count="1">
          <reference field="6" count="1">
            <x v="341"/>
          </reference>
        </references>
      </pivotArea>
    </format>
    <format dxfId="397">
      <pivotArea dataOnly="0" labelOnly="1" outline="0" fieldPosition="0">
        <references count="1">
          <reference field="6" count="1">
            <x v="342"/>
          </reference>
        </references>
      </pivotArea>
    </format>
    <format dxfId="398">
      <pivotArea dataOnly="0" labelOnly="1" outline="0" fieldPosition="0">
        <references count="1">
          <reference field="6" count="1">
            <x v="343"/>
          </reference>
        </references>
      </pivotArea>
    </format>
    <format dxfId="399">
      <pivotArea dataOnly="0" labelOnly="1" outline="0" fieldPosition="0">
        <references count="1">
          <reference field="6" count="1">
            <x v="344"/>
          </reference>
        </references>
      </pivotArea>
    </format>
    <format dxfId="400">
      <pivotArea dataOnly="0" labelOnly="1" outline="0" fieldPosition="0">
        <references count="1">
          <reference field="6" count="1">
            <x v="345"/>
          </reference>
        </references>
      </pivotArea>
    </format>
    <format dxfId="401">
      <pivotArea dataOnly="0" labelOnly="1" outline="0" fieldPosition="0">
        <references count="1">
          <reference field="6" count="1">
            <x v="346"/>
          </reference>
        </references>
      </pivotArea>
    </format>
    <format dxfId="402">
      <pivotArea dataOnly="0" labelOnly="1" outline="0" fieldPosition="0">
        <references count="1">
          <reference field="6" count="1">
            <x v="347"/>
          </reference>
        </references>
      </pivotArea>
    </format>
    <format dxfId="403">
      <pivotArea dataOnly="0" labelOnly="1" outline="0" fieldPosition="0">
        <references count="1">
          <reference field="6" count="1">
            <x v="348"/>
          </reference>
        </references>
      </pivotArea>
    </format>
    <format dxfId="404">
      <pivotArea dataOnly="0" labelOnly="1" outline="0" fieldPosition="0">
        <references count="1">
          <reference field="6" count="1">
            <x v="349"/>
          </reference>
        </references>
      </pivotArea>
    </format>
    <format dxfId="405">
      <pivotArea dataOnly="0" labelOnly="1" outline="0" fieldPosition="0">
        <references count="1">
          <reference field="6" count="1">
            <x v="350"/>
          </reference>
        </references>
      </pivotArea>
    </format>
    <format dxfId="406">
      <pivotArea dataOnly="0" labelOnly="1" outline="0" fieldPosition="0">
        <references count="1">
          <reference field="6" count="1">
            <x v="351"/>
          </reference>
        </references>
      </pivotArea>
    </format>
    <format dxfId="407">
      <pivotArea dataOnly="0" labelOnly="1" outline="0" fieldPosition="0">
        <references count="1">
          <reference field="6" count="1">
            <x v="352"/>
          </reference>
        </references>
      </pivotArea>
    </format>
    <format dxfId="408">
      <pivotArea dataOnly="0" labelOnly="1" outline="0" fieldPosition="0">
        <references count="1">
          <reference field="6" count="1">
            <x v="353"/>
          </reference>
        </references>
      </pivotArea>
    </format>
    <format dxfId="409">
      <pivotArea dataOnly="0" labelOnly="1" outline="0" fieldPosition="0">
        <references count="1">
          <reference field="6" count="1">
            <x v="354"/>
          </reference>
        </references>
      </pivotArea>
    </format>
    <format dxfId="410">
      <pivotArea dataOnly="0" labelOnly="1" outline="0" fieldPosition="0">
        <references count="1">
          <reference field="6" count="1">
            <x v="355"/>
          </reference>
        </references>
      </pivotArea>
    </format>
    <format dxfId="411">
      <pivotArea dataOnly="0" labelOnly="1" outline="0" fieldPosition="0">
        <references count="1">
          <reference field="6" count="1">
            <x v="356"/>
          </reference>
        </references>
      </pivotArea>
    </format>
    <format dxfId="412">
      <pivotArea dataOnly="0" labelOnly="1" outline="0" fieldPosition="0">
        <references count="1">
          <reference field="6" count="1">
            <x v="357"/>
          </reference>
        </references>
      </pivotArea>
    </format>
    <format dxfId="413">
      <pivotArea dataOnly="0" labelOnly="1" outline="0" fieldPosition="0">
        <references count="1">
          <reference field="6" count="1">
            <x v="358"/>
          </reference>
        </references>
      </pivotArea>
    </format>
    <format dxfId="414">
      <pivotArea dataOnly="0" labelOnly="1" outline="0" fieldPosition="0">
        <references count="1">
          <reference field="6" count="1">
            <x v="359"/>
          </reference>
        </references>
      </pivotArea>
    </format>
    <format dxfId="415">
      <pivotArea dataOnly="0" labelOnly="1" outline="0" fieldPosition="0">
        <references count="1">
          <reference field="6" count="1">
            <x v="360"/>
          </reference>
        </references>
      </pivotArea>
    </format>
    <format dxfId="416">
      <pivotArea dataOnly="0" labelOnly="1" outline="0" fieldPosition="0">
        <references count="1">
          <reference field="6" count="1">
            <x v="361"/>
          </reference>
        </references>
      </pivotArea>
    </format>
    <format dxfId="417">
      <pivotArea dataOnly="0" labelOnly="1" outline="0" fieldPosition="0">
        <references count="1">
          <reference field="6" count="1">
            <x v="362"/>
          </reference>
        </references>
      </pivotArea>
    </format>
    <format dxfId="418">
      <pivotArea dataOnly="0" labelOnly="1" outline="0" fieldPosition="0">
        <references count="1">
          <reference field="6" count="1">
            <x v="363"/>
          </reference>
        </references>
      </pivotArea>
    </format>
    <format dxfId="419">
      <pivotArea dataOnly="0" labelOnly="1" outline="0" fieldPosition="0">
        <references count="1">
          <reference field="6" count="1">
            <x v="364"/>
          </reference>
        </references>
      </pivotArea>
    </format>
    <format dxfId="420">
      <pivotArea dataOnly="0" labelOnly="1" outline="0" fieldPosition="0">
        <references count="1">
          <reference field="6" count="1">
            <x v="365"/>
          </reference>
        </references>
      </pivotArea>
    </format>
    <format dxfId="421">
      <pivotArea dataOnly="0" labelOnly="1" outline="0" fieldPosition="0">
        <references count="1">
          <reference field="6" count="1">
            <x v="366"/>
          </reference>
        </references>
      </pivotArea>
    </format>
    <format dxfId="422">
      <pivotArea dataOnly="0" labelOnly="1" outline="0" fieldPosition="0">
        <references count="1">
          <reference field="6" count="1">
            <x v="367"/>
          </reference>
        </references>
      </pivotArea>
    </format>
    <format dxfId="423">
      <pivotArea dataOnly="0" labelOnly="1" outline="0" fieldPosition="0">
        <references count="1">
          <reference field="6" count="1">
            <x v="368"/>
          </reference>
        </references>
      </pivotArea>
    </format>
    <format dxfId="424">
      <pivotArea dataOnly="0" labelOnly="1" outline="0" fieldPosition="0">
        <references count="1">
          <reference field="6" count="1">
            <x v="369"/>
          </reference>
        </references>
      </pivotArea>
    </format>
    <format dxfId="425">
      <pivotArea dataOnly="0" labelOnly="1" outline="0" fieldPosition="0">
        <references count="1">
          <reference field="6" count="1">
            <x v="370"/>
          </reference>
        </references>
      </pivotArea>
    </format>
    <format dxfId="426">
      <pivotArea dataOnly="0" labelOnly="1" outline="0" fieldPosition="0">
        <references count="1">
          <reference field="6" count="1">
            <x v="371"/>
          </reference>
        </references>
      </pivotArea>
    </format>
    <format dxfId="427">
      <pivotArea dataOnly="0" labelOnly="1" outline="0" fieldPosition="0">
        <references count="1">
          <reference field="6" count="1">
            <x v="372"/>
          </reference>
        </references>
      </pivotArea>
    </format>
    <format dxfId="428">
      <pivotArea dataOnly="0" labelOnly="1" outline="0" fieldPosition="0">
        <references count="1">
          <reference field="6" count="1">
            <x v="373"/>
          </reference>
        </references>
      </pivotArea>
    </format>
    <format dxfId="429">
      <pivotArea dataOnly="0" labelOnly="1" outline="0" fieldPosition="0">
        <references count="1">
          <reference field="6" count="1">
            <x v="374"/>
          </reference>
        </references>
      </pivotArea>
    </format>
    <format dxfId="430">
      <pivotArea dataOnly="0" labelOnly="1" outline="0" fieldPosition="0">
        <references count="1">
          <reference field="6" count="1">
            <x v="375"/>
          </reference>
        </references>
      </pivotArea>
    </format>
    <format dxfId="431">
      <pivotArea dataOnly="0" labelOnly="1" outline="0" fieldPosition="0">
        <references count="1">
          <reference field="6" count="1">
            <x v="376"/>
          </reference>
        </references>
      </pivotArea>
    </format>
    <format dxfId="432">
      <pivotArea dataOnly="0" labelOnly="1" outline="0" fieldPosition="0">
        <references count="1">
          <reference field="6" count="1">
            <x v="377"/>
          </reference>
        </references>
      </pivotArea>
    </format>
    <format dxfId="433">
      <pivotArea dataOnly="0" labelOnly="1" outline="0" fieldPosition="0">
        <references count="1">
          <reference field="6" count="1">
            <x v="378"/>
          </reference>
        </references>
      </pivotArea>
    </format>
    <format dxfId="434">
      <pivotArea dataOnly="0" labelOnly="1" outline="0" fieldPosition="0">
        <references count="1">
          <reference field="6" count="1">
            <x v="379"/>
          </reference>
        </references>
      </pivotArea>
    </format>
    <format dxfId="435">
      <pivotArea dataOnly="0" labelOnly="1" outline="0" fieldPosition="0">
        <references count="1">
          <reference field="6" count="1">
            <x v="380"/>
          </reference>
        </references>
      </pivotArea>
    </format>
    <format dxfId="436">
      <pivotArea dataOnly="0" labelOnly="1" outline="0" fieldPosition="0">
        <references count="1">
          <reference field="6" count="1">
            <x v="381"/>
          </reference>
        </references>
      </pivotArea>
    </format>
    <format dxfId="437">
      <pivotArea dataOnly="0" labelOnly="1" outline="0" fieldPosition="0">
        <references count="1">
          <reference field="6" count="1">
            <x v="382"/>
          </reference>
        </references>
      </pivotArea>
    </format>
    <format dxfId="438">
      <pivotArea dataOnly="0" labelOnly="1" outline="0" fieldPosition="0">
        <references count="1">
          <reference field="6" count="1">
            <x v="383"/>
          </reference>
        </references>
      </pivotArea>
    </format>
    <format dxfId="439">
      <pivotArea dataOnly="0" labelOnly="1" outline="0" fieldPosition="0">
        <references count="1">
          <reference field="6" count="1">
            <x v="384"/>
          </reference>
        </references>
      </pivotArea>
    </format>
    <format dxfId="440">
      <pivotArea dataOnly="0" labelOnly="1" outline="0" fieldPosition="0">
        <references count="1">
          <reference field="6" count="1">
            <x v="385"/>
          </reference>
        </references>
      </pivotArea>
    </format>
    <format dxfId="441">
      <pivotArea dataOnly="0" labelOnly="1" outline="0" fieldPosition="0">
        <references count="1">
          <reference field="6" count="1">
            <x v="386"/>
          </reference>
        </references>
      </pivotArea>
    </format>
    <format dxfId="442">
      <pivotArea dataOnly="0" labelOnly="1" outline="0" fieldPosition="0">
        <references count="1">
          <reference field="6" count="1">
            <x v="387"/>
          </reference>
        </references>
      </pivotArea>
    </format>
    <format dxfId="443">
      <pivotArea dataOnly="0" labelOnly="1" outline="0" fieldPosition="0">
        <references count="1">
          <reference field="6" count="1">
            <x v="388"/>
          </reference>
        </references>
      </pivotArea>
    </format>
    <format dxfId="444">
      <pivotArea dataOnly="0" labelOnly="1" outline="0" fieldPosition="0">
        <references count="1">
          <reference field="6" count="1">
            <x v="389"/>
          </reference>
        </references>
      </pivotArea>
    </format>
    <format dxfId="445">
      <pivotArea dataOnly="0" labelOnly="1" outline="0" fieldPosition="0">
        <references count="1">
          <reference field="6" count="1">
            <x v="390"/>
          </reference>
        </references>
      </pivotArea>
    </format>
    <format dxfId="446">
      <pivotArea dataOnly="0" labelOnly="1" outline="0" fieldPosition="0">
        <references count="1">
          <reference field="6" count="1">
            <x v="391"/>
          </reference>
        </references>
      </pivotArea>
    </format>
    <format dxfId="447">
      <pivotArea dataOnly="0" labelOnly="1" outline="0" fieldPosition="0">
        <references count="1">
          <reference field="6" count="1">
            <x v="392"/>
          </reference>
        </references>
      </pivotArea>
    </format>
    <format dxfId="448">
      <pivotArea dataOnly="0" labelOnly="1" outline="0" fieldPosition="0">
        <references count="1">
          <reference field="6" count="1">
            <x v="393"/>
          </reference>
        </references>
      </pivotArea>
    </format>
    <format dxfId="449">
      <pivotArea dataOnly="0" labelOnly="1" outline="0" fieldPosition="0">
        <references count="1">
          <reference field="6" count="1">
            <x v="394"/>
          </reference>
        </references>
      </pivotArea>
    </format>
    <format dxfId="450">
      <pivotArea dataOnly="0" labelOnly="1" outline="0" fieldPosition="0">
        <references count="1">
          <reference field="6" count="1">
            <x v="395"/>
          </reference>
        </references>
      </pivotArea>
    </format>
    <format dxfId="451">
      <pivotArea dataOnly="0" labelOnly="1" outline="0" fieldPosition="0">
        <references count="1">
          <reference field="6" count="1">
            <x v="396"/>
          </reference>
        </references>
      </pivotArea>
    </format>
    <format dxfId="452">
      <pivotArea dataOnly="0" labelOnly="1" outline="0" fieldPosition="0">
        <references count="1">
          <reference field="6" count="1">
            <x v="397"/>
          </reference>
        </references>
      </pivotArea>
    </format>
    <format dxfId="453">
      <pivotArea dataOnly="0" labelOnly="1" outline="0" fieldPosition="0">
        <references count="1">
          <reference field="6" count="1">
            <x v="398"/>
          </reference>
        </references>
      </pivotArea>
    </format>
    <format dxfId="454">
      <pivotArea dataOnly="0" labelOnly="1" outline="0" fieldPosition="0">
        <references count="1">
          <reference field="6" count="1">
            <x v="399"/>
          </reference>
        </references>
      </pivotArea>
    </format>
    <format dxfId="455">
      <pivotArea dataOnly="0" labelOnly="1" outline="0" fieldPosition="0">
        <references count="1">
          <reference field="6" count="1">
            <x v="400"/>
          </reference>
        </references>
      </pivotArea>
    </format>
    <format dxfId="456">
      <pivotArea dataOnly="0" labelOnly="1" outline="0" fieldPosition="0">
        <references count="1">
          <reference field="6" count="1">
            <x v="401"/>
          </reference>
        </references>
      </pivotArea>
    </format>
    <format dxfId="457">
      <pivotArea dataOnly="0" labelOnly="1" outline="0" fieldPosition="0">
        <references count="1">
          <reference field="6" count="1">
            <x v="402"/>
          </reference>
        </references>
      </pivotArea>
    </format>
    <format dxfId="458">
      <pivotArea dataOnly="0" labelOnly="1" outline="0" fieldPosition="0">
        <references count="1">
          <reference field="6" count="1">
            <x v="403"/>
          </reference>
        </references>
      </pivotArea>
    </format>
    <format dxfId="459">
      <pivotArea dataOnly="0" labelOnly="1" outline="0" fieldPosition="0">
        <references count="1">
          <reference field="6" count="1">
            <x v="404"/>
          </reference>
        </references>
      </pivotArea>
    </format>
    <format dxfId="460">
      <pivotArea dataOnly="0" labelOnly="1" outline="0" fieldPosition="0">
        <references count="1">
          <reference field="6" count="1">
            <x v="405"/>
          </reference>
        </references>
      </pivotArea>
    </format>
    <format dxfId="461">
      <pivotArea dataOnly="0" labelOnly="1" outline="0" fieldPosition="0">
        <references count="1">
          <reference field="6" count="1">
            <x v="406"/>
          </reference>
        </references>
      </pivotArea>
    </format>
    <format dxfId="462">
      <pivotArea dataOnly="0" labelOnly="1" outline="0" fieldPosition="0">
        <references count="1">
          <reference field="6" count="1">
            <x v="407"/>
          </reference>
        </references>
      </pivotArea>
    </format>
    <format dxfId="463">
      <pivotArea dataOnly="0" labelOnly="1" outline="0" fieldPosition="0">
        <references count="1">
          <reference field="6" count="1">
            <x v="408"/>
          </reference>
        </references>
      </pivotArea>
    </format>
    <format dxfId="464">
      <pivotArea dataOnly="0" labelOnly="1" outline="0" fieldPosition="0">
        <references count="1">
          <reference field="6" count="1">
            <x v="409"/>
          </reference>
        </references>
      </pivotArea>
    </format>
    <format dxfId="465">
      <pivotArea dataOnly="0" labelOnly="1" outline="0" fieldPosition="0">
        <references count="1">
          <reference field="6" count="1">
            <x v="410"/>
          </reference>
        </references>
      </pivotArea>
    </format>
    <format dxfId="466">
      <pivotArea dataOnly="0" labelOnly="1" outline="0" fieldPosition="0">
        <references count="1">
          <reference field="6" count="1">
            <x v="411"/>
          </reference>
        </references>
      </pivotArea>
    </format>
    <format dxfId="467">
      <pivotArea dataOnly="0" labelOnly="1" outline="0" fieldPosition="0">
        <references count="1">
          <reference field="6" count="1">
            <x v="412"/>
          </reference>
        </references>
      </pivotArea>
    </format>
    <format dxfId="468">
      <pivotArea dataOnly="0" labelOnly="1" outline="0" fieldPosition="0">
        <references count="1">
          <reference field="6" count="1">
            <x v="413"/>
          </reference>
        </references>
      </pivotArea>
    </format>
    <format dxfId="469">
      <pivotArea dataOnly="0" labelOnly="1" outline="0" fieldPosition="0">
        <references count="1">
          <reference field="6" count="1">
            <x v="414"/>
          </reference>
        </references>
      </pivotArea>
    </format>
    <format dxfId="470">
      <pivotArea dataOnly="0" labelOnly="1" outline="0" fieldPosition="0">
        <references count="1">
          <reference field="6" count="1">
            <x v="415"/>
          </reference>
        </references>
      </pivotArea>
    </format>
    <format dxfId="471">
      <pivotArea dataOnly="0" labelOnly="1" outline="0" fieldPosition="0">
        <references count="1">
          <reference field="6" count="1">
            <x v="416"/>
          </reference>
        </references>
      </pivotArea>
    </format>
    <format dxfId="472">
      <pivotArea dataOnly="0" labelOnly="1" outline="0" fieldPosition="0">
        <references count="1">
          <reference field="6" count="1">
            <x v="417"/>
          </reference>
        </references>
      </pivotArea>
    </format>
    <format dxfId="473">
      <pivotArea dataOnly="0" labelOnly="1" outline="0" fieldPosition="0">
        <references count="1">
          <reference field="6" count="1">
            <x v="418"/>
          </reference>
        </references>
      </pivotArea>
    </format>
    <format dxfId="474">
      <pivotArea dataOnly="0" labelOnly="1" outline="0" fieldPosition="0">
        <references count="1">
          <reference field="6" count="1">
            <x v="419"/>
          </reference>
        </references>
      </pivotArea>
    </format>
    <format dxfId="475">
      <pivotArea dataOnly="0" labelOnly="1" outline="0" fieldPosition="0">
        <references count="1">
          <reference field="6" count="1">
            <x v="420"/>
          </reference>
        </references>
      </pivotArea>
    </format>
    <format dxfId="476">
      <pivotArea dataOnly="0" labelOnly="1" outline="0" fieldPosition="0">
        <references count="1">
          <reference field="6" count="1">
            <x v="421"/>
          </reference>
        </references>
      </pivotArea>
    </format>
    <format dxfId="477">
      <pivotArea dataOnly="0" labelOnly="1" outline="0" fieldPosition="0">
        <references count="1">
          <reference field="6" count="1">
            <x v="422"/>
          </reference>
        </references>
      </pivotArea>
    </format>
    <format dxfId="478">
      <pivotArea dataOnly="0" labelOnly="1" outline="0" fieldPosition="0">
        <references count="1">
          <reference field="6" count="1">
            <x v="423"/>
          </reference>
        </references>
      </pivotArea>
    </format>
    <format dxfId="479">
      <pivotArea dataOnly="0" labelOnly="1" outline="0" fieldPosition="0">
        <references count="1">
          <reference field="6" count="1">
            <x v="424"/>
          </reference>
        </references>
      </pivotArea>
    </format>
    <format dxfId="480">
      <pivotArea dataOnly="0" labelOnly="1" outline="0" fieldPosition="0">
        <references count="1">
          <reference field="6" count="1">
            <x v="425"/>
          </reference>
        </references>
      </pivotArea>
    </format>
    <format dxfId="481">
      <pivotArea dataOnly="0" labelOnly="1" outline="0" fieldPosition="0">
        <references count="1">
          <reference field="6" count="1">
            <x v="426"/>
          </reference>
        </references>
      </pivotArea>
    </format>
    <format dxfId="482">
      <pivotArea dataOnly="0" labelOnly="1" outline="0" fieldPosition="0">
        <references count="1">
          <reference field="6" count="1">
            <x v="427"/>
          </reference>
        </references>
      </pivotArea>
    </format>
    <format dxfId="483">
      <pivotArea dataOnly="0" labelOnly="1" outline="0" fieldPosition="0">
        <references count="1">
          <reference field="6" count="1">
            <x v="428"/>
          </reference>
        </references>
      </pivotArea>
    </format>
    <format dxfId="484">
      <pivotArea dataOnly="0" labelOnly="1" outline="0" fieldPosition="0">
        <references count="1">
          <reference field="6" count="1">
            <x v="429"/>
          </reference>
        </references>
      </pivotArea>
    </format>
    <format dxfId="485">
      <pivotArea dataOnly="0" labelOnly="1" outline="0" fieldPosition="0">
        <references count="1">
          <reference field="6" count="1">
            <x v="430"/>
          </reference>
        </references>
      </pivotArea>
    </format>
    <format dxfId="486">
      <pivotArea dataOnly="0" labelOnly="1" outline="0" fieldPosition="0">
        <references count="1">
          <reference field="6" count="1">
            <x v="431"/>
          </reference>
        </references>
      </pivotArea>
    </format>
    <format dxfId="487">
      <pivotArea dataOnly="0" labelOnly="1" outline="0" fieldPosition="0">
        <references count="1">
          <reference field="6" count="1">
            <x v="432"/>
          </reference>
        </references>
      </pivotArea>
    </format>
    <format dxfId="488">
      <pivotArea dataOnly="0" labelOnly="1" outline="0" fieldPosition="0">
        <references count="1">
          <reference field="6" count="1">
            <x v="433"/>
          </reference>
        </references>
      </pivotArea>
    </format>
    <format dxfId="489">
      <pivotArea dataOnly="0" labelOnly="1" outline="0" fieldPosition="0">
        <references count="1">
          <reference field="6" count="1">
            <x v="434"/>
          </reference>
        </references>
      </pivotArea>
    </format>
    <format dxfId="490">
      <pivotArea dataOnly="0" labelOnly="1" outline="0" fieldPosition="0">
        <references count="1">
          <reference field="6" count="1">
            <x v="435"/>
          </reference>
        </references>
      </pivotArea>
    </format>
    <format dxfId="491">
      <pivotArea dataOnly="0" labelOnly="1" outline="0" fieldPosition="0">
        <references count="1">
          <reference field="6" count="1">
            <x v="436"/>
          </reference>
        </references>
      </pivotArea>
    </format>
    <format dxfId="492">
      <pivotArea dataOnly="0" labelOnly="1" outline="0" fieldPosition="0">
        <references count="1">
          <reference field="6" count="1">
            <x v="437"/>
          </reference>
        </references>
      </pivotArea>
    </format>
    <format dxfId="493">
      <pivotArea dataOnly="0" labelOnly="1" outline="0" fieldPosition="0">
        <references count="1">
          <reference field="6" count="1">
            <x v="438"/>
          </reference>
        </references>
      </pivotArea>
    </format>
    <format dxfId="494">
      <pivotArea dataOnly="0" labelOnly="1" outline="0" fieldPosition="0">
        <references count="1">
          <reference field="6" count="1">
            <x v="439"/>
          </reference>
        </references>
      </pivotArea>
    </format>
    <format dxfId="495">
      <pivotArea dataOnly="0" labelOnly="1" outline="0" fieldPosition="0">
        <references count="1">
          <reference field="6" count="1">
            <x v="440"/>
          </reference>
        </references>
      </pivotArea>
    </format>
    <format dxfId="496">
      <pivotArea dataOnly="0" labelOnly="1" outline="0" fieldPosition="0">
        <references count="1">
          <reference field="6" count="1">
            <x v="441"/>
          </reference>
        </references>
      </pivotArea>
    </format>
    <format dxfId="497">
      <pivotArea dataOnly="0" labelOnly="1" outline="0" fieldPosition="0">
        <references count="1">
          <reference field="6" count="1">
            <x v="442"/>
          </reference>
        </references>
      </pivotArea>
    </format>
    <format dxfId="498">
      <pivotArea dataOnly="0" labelOnly="1" outline="0" fieldPosition="0">
        <references count="1">
          <reference field="6" count="1">
            <x v="443"/>
          </reference>
        </references>
      </pivotArea>
    </format>
    <format dxfId="499">
      <pivotArea dataOnly="0" labelOnly="1" outline="0" fieldPosition="0">
        <references count="1">
          <reference field="6" count="1">
            <x v="444"/>
          </reference>
        </references>
      </pivotArea>
    </format>
    <format dxfId="500">
      <pivotArea dataOnly="0" labelOnly="1" outline="0" fieldPosition="0">
        <references count="1">
          <reference field="6" count="1">
            <x v="445"/>
          </reference>
        </references>
      </pivotArea>
    </format>
    <format dxfId="501">
      <pivotArea dataOnly="0" labelOnly="1" outline="0" fieldPosition="0">
        <references count="1">
          <reference field="6" count="1">
            <x v="446"/>
          </reference>
        </references>
      </pivotArea>
    </format>
    <format dxfId="502">
      <pivotArea dataOnly="0" labelOnly="1" outline="0" fieldPosition="0">
        <references count="1">
          <reference field="6" count="1">
            <x v="447"/>
          </reference>
        </references>
      </pivotArea>
    </format>
    <format dxfId="503">
      <pivotArea dataOnly="0" labelOnly="1" outline="0" fieldPosition="0">
        <references count="1">
          <reference field="6" count="1">
            <x v="448"/>
          </reference>
        </references>
      </pivotArea>
    </format>
    <format dxfId="504">
      <pivotArea dataOnly="0" labelOnly="1" outline="0" fieldPosition="0">
        <references count="1">
          <reference field="6" count="1">
            <x v="449"/>
          </reference>
        </references>
      </pivotArea>
    </format>
    <format dxfId="505">
      <pivotArea dataOnly="0" labelOnly="1" outline="0" fieldPosition="0">
        <references count="1">
          <reference field="6" count="1">
            <x v="450"/>
          </reference>
        </references>
      </pivotArea>
    </format>
    <format dxfId="506">
      <pivotArea dataOnly="0" labelOnly="1" outline="0" fieldPosition="0">
        <references count="1">
          <reference field="6" count="1">
            <x v="451"/>
          </reference>
        </references>
      </pivotArea>
    </format>
    <format dxfId="507">
      <pivotArea dataOnly="0" labelOnly="1" outline="0" fieldPosition="0">
        <references count="1">
          <reference field="6" count="1">
            <x v="452"/>
          </reference>
        </references>
      </pivotArea>
    </format>
    <format dxfId="508">
      <pivotArea dataOnly="0" labelOnly="1" outline="0" fieldPosition="0">
        <references count="1">
          <reference field="6" count="1">
            <x v="453"/>
          </reference>
        </references>
      </pivotArea>
    </format>
    <format dxfId="509">
      <pivotArea dataOnly="0" labelOnly="1" outline="0" fieldPosition="0">
        <references count="1">
          <reference field="6" count="1">
            <x v="454"/>
          </reference>
        </references>
      </pivotArea>
    </format>
    <format dxfId="510">
      <pivotArea dataOnly="0" labelOnly="1" outline="0" fieldPosition="0">
        <references count="1">
          <reference field="6" count="1">
            <x v="455"/>
          </reference>
        </references>
      </pivotArea>
    </format>
    <format dxfId="511">
      <pivotArea dataOnly="0" labelOnly="1" outline="0" fieldPosition="0">
        <references count="1">
          <reference field="6" count="1">
            <x v="456"/>
          </reference>
        </references>
      </pivotArea>
    </format>
    <format dxfId="512">
      <pivotArea dataOnly="0" labelOnly="1" outline="0" fieldPosition="0">
        <references count="1">
          <reference field="6" count="1">
            <x v="457"/>
          </reference>
        </references>
      </pivotArea>
    </format>
    <format dxfId="513">
      <pivotArea dataOnly="0" labelOnly="1" outline="0" fieldPosition="0">
        <references count="1">
          <reference field="6" count="1">
            <x v="458"/>
          </reference>
        </references>
      </pivotArea>
    </format>
    <format dxfId="514">
      <pivotArea dataOnly="0" labelOnly="1" outline="0" fieldPosition="0">
        <references count="1">
          <reference field="6" count="1">
            <x v="459"/>
          </reference>
        </references>
      </pivotArea>
    </format>
    <format dxfId="515">
      <pivotArea dataOnly="0" labelOnly="1" outline="0" fieldPosition="0">
        <references count="1">
          <reference field="6" count="1">
            <x v="460"/>
          </reference>
        </references>
      </pivotArea>
    </format>
    <format dxfId="516">
      <pivotArea dataOnly="0" labelOnly="1" outline="0" fieldPosition="0">
        <references count="1">
          <reference field="6" count="1">
            <x v="461"/>
          </reference>
        </references>
      </pivotArea>
    </format>
    <format dxfId="517">
      <pivotArea dataOnly="0" labelOnly="1" outline="0" fieldPosition="0">
        <references count="1">
          <reference field="6" count="1">
            <x v="462"/>
          </reference>
        </references>
      </pivotArea>
    </format>
    <format dxfId="518">
      <pivotArea dataOnly="0" labelOnly="1" outline="0" fieldPosition="0">
        <references count="1">
          <reference field="6" count="1">
            <x v="463"/>
          </reference>
        </references>
      </pivotArea>
    </format>
    <format dxfId="519">
      <pivotArea dataOnly="0" labelOnly="1" outline="0" fieldPosition="0">
        <references count="1">
          <reference field="6" count="1">
            <x v="464"/>
          </reference>
        </references>
      </pivotArea>
    </format>
    <format dxfId="520">
      <pivotArea dataOnly="0" labelOnly="1" outline="0" fieldPosition="0">
        <references count="1">
          <reference field="6" count="1">
            <x v="465"/>
          </reference>
        </references>
      </pivotArea>
    </format>
    <format dxfId="521">
      <pivotArea dataOnly="0" labelOnly="1" outline="0" fieldPosition="0">
        <references count="1">
          <reference field="6" count="1">
            <x v="466"/>
          </reference>
        </references>
      </pivotArea>
    </format>
    <format dxfId="522">
      <pivotArea dataOnly="0" labelOnly="1" outline="0" fieldPosition="0">
        <references count="1">
          <reference field="6" count="1">
            <x v="467"/>
          </reference>
        </references>
      </pivotArea>
    </format>
    <format dxfId="523">
      <pivotArea dataOnly="0" labelOnly="1" outline="0" fieldPosition="0">
        <references count="1">
          <reference field="6" count="1">
            <x v="468"/>
          </reference>
        </references>
      </pivotArea>
    </format>
    <format dxfId="524">
      <pivotArea dataOnly="0" labelOnly="1" outline="0" fieldPosition="0">
        <references count="1">
          <reference field="6" count="1">
            <x v="469"/>
          </reference>
        </references>
      </pivotArea>
    </format>
    <format dxfId="525">
      <pivotArea dataOnly="0" labelOnly="1" outline="0" fieldPosition="0">
        <references count="1">
          <reference field="6" count="1">
            <x v="470"/>
          </reference>
        </references>
      </pivotArea>
    </format>
    <format dxfId="526">
      <pivotArea dataOnly="0" labelOnly="1" outline="0" fieldPosition="0">
        <references count="1">
          <reference field="6" count="1">
            <x v="471"/>
          </reference>
        </references>
      </pivotArea>
    </format>
    <format dxfId="527">
      <pivotArea dataOnly="0" labelOnly="1" outline="0" fieldPosition="0">
        <references count="1">
          <reference field="6" count="1">
            <x v="472"/>
          </reference>
        </references>
      </pivotArea>
    </format>
    <format dxfId="528">
      <pivotArea dataOnly="0" labelOnly="1" outline="0" fieldPosition="0">
        <references count="1">
          <reference field="6" count="1">
            <x v="473"/>
          </reference>
        </references>
      </pivotArea>
    </format>
    <format dxfId="529">
      <pivotArea dataOnly="0" labelOnly="1" outline="0" fieldPosition="0">
        <references count="1">
          <reference field="6" count="1">
            <x v="474"/>
          </reference>
        </references>
      </pivotArea>
    </format>
    <format dxfId="530">
      <pivotArea dataOnly="0" labelOnly="1" outline="0" fieldPosition="0">
        <references count="1">
          <reference field="6" count="1">
            <x v="475"/>
          </reference>
        </references>
      </pivotArea>
    </format>
    <format dxfId="531">
      <pivotArea dataOnly="0" labelOnly="1" outline="0" fieldPosition="0">
        <references count="1">
          <reference field="6" count="1">
            <x v="476"/>
          </reference>
        </references>
      </pivotArea>
    </format>
    <format dxfId="532">
      <pivotArea dataOnly="0" labelOnly="1" outline="0" fieldPosition="0">
        <references count="1">
          <reference field="6" count="1">
            <x v="477"/>
          </reference>
        </references>
      </pivotArea>
    </format>
    <format dxfId="533">
      <pivotArea dataOnly="0" labelOnly="1" outline="0" fieldPosition="0">
        <references count="1">
          <reference field="6" count="1">
            <x v="478"/>
          </reference>
        </references>
      </pivotArea>
    </format>
    <format dxfId="534">
      <pivotArea dataOnly="0" labelOnly="1" outline="0" fieldPosition="0">
        <references count="1">
          <reference field="6" count="1">
            <x v="479"/>
          </reference>
        </references>
      </pivotArea>
    </format>
    <format dxfId="535">
      <pivotArea dataOnly="0" labelOnly="1" outline="0" fieldPosition="0">
        <references count="1">
          <reference field="6" count="1">
            <x v="480"/>
          </reference>
        </references>
      </pivotArea>
    </format>
    <format dxfId="536">
      <pivotArea dataOnly="0" labelOnly="1" outline="0" fieldPosition="0">
        <references count="1">
          <reference field="6" count="1">
            <x v="481"/>
          </reference>
        </references>
      </pivotArea>
    </format>
    <format dxfId="537">
      <pivotArea dataOnly="0" labelOnly="1" outline="0" fieldPosition="0">
        <references count="1">
          <reference field="6" count="1">
            <x v="482"/>
          </reference>
        </references>
      </pivotArea>
    </format>
    <format dxfId="538">
      <pivotArea dataOnly="0" labelOnly="1" outline="0" fieldPosition="0">
        <references count="1">
          <reference field="6" count="1">
            <x v="483"/>
          </reference>
        </references>
      </pivotArea>
    </format>
    <format dxfId="539">
      <pivotArea dataOnly="0" labelOnly="1" outline="0" fieldPosition="0">
        <references count="1">
          <reference field="6" count="1">
            <x v="484"/>
          </reference>
        </references>
      </pivotArea>
    </format>
    <format dxfId="540">
      <pivotArea dataOnly="0" labelOnly="1" outline="0" fieldPosition="0">
        <references count="1">
          <reference field="6" count="1">
            <x v="485"/>
          </reference>
        </references>
      </pivotArea>
    </format>
    <format dxfId="541">
      <pivotArea dataOnly="0" labelOnly="1" outline="0" fieldPosition="0">
        <references count="1">
          <reference field="6" count="1">
            <x v="486"/>
          </reference>
        </references>
      </pivotArea>
    </format>
    <format dxfId="542">
      <pivotArea dataOnly="0" labelOnly="1" outline="0" fieldPosition="0">
        <references count="1">
          <reference field="6" count="1">
            <x v="487"/>
          </reference>
        </references>
      </pivotArea>
    </format>
    <format dxfId="543">
      <pivotArea dataOnly="0" labelOnly="1" outline="0" fieldPosition="0">
        <references count="1">
          <reference field="6" count="1">
            <x v="488"/>
          </reference>
        </references>
      </pivotArea>
    </format>
    <format dxfId="544">
      <pivotArea dataOnly="0" labelOnly="1" outline="0" fieldPosition="0">
        <references count="1">
          <reference field="6" count="1">
            <x v="489"/>
          </reference>
        </references>
      </pivotArea>
    </format>
    <format dxfId="545">
      <pivotArea dataOnly="0" labelOnly="1" outline="0" fieldPosition="0">
        <references count="1">
          <reference field="6" count="1">
            <x v="490"/>
          </reference>
        </references>
      </pivotArea>
    </format>
    <format dxfId="546">
      <pivotArea dataOnly="0" labelOnly="1" outline="0" fieldPosition="0">
        <references count="1">
          <reference field="6" count="1">
            <x v="491"/>
          </reference>
        </references>
      </pivotArea>
    </format>
    <format dxfId="547">
      <pivotArea dataOnly="0" labelOnly="1" outline="0" fieldPosition="0">
        <references count="1">
          <reference field="6" count="1">
            <x v="492"/>
          </reference>
        </references>
      </pivotArea>
    </format>
    <format dxfId="548">
      <pivotArea dataOnly="0" labelOnly="1" outline="0" fieldPosition="0">
        <references count="1">
          <reference field="6" count="1">
            <x v="493"/>
          </reference>
        </references>
      </pivotArea>
    </format>
    <format dxfId="549">
      <pivotArea dataOnly="0" labelOnly="1" outline="0" fieldPosition="0">
        <references count="1">
          <reference field="6" count="1">
            <x v="494"/>
          </reference>
        </references>
      </pivotArea>
    </format>
    <format dxfId="550">
      <pivotArea dataOnly="0" labelOnly="1" outline="0" fieldPosition="0">
        <references count="1">
          <reference field="6" count="1">
            <x v="495"/>
          </reference>
        </references>
      </pivotArea>
    </format>
    <format dxfId="551">
      <pivotArea dataOnly="0" labelOnly="1" outline="0" fieldPosition="0">
        <references count="1">
          <reference field="6" count="1">
            <x v="496"/>
          </reference>
        </references>
      </pivotArea>
    </format>
    <format dxfId="552">
      <pivotArea dataOnly="0" labelOnly="1" outline="0" fieldPosition="0">
        <references count="1">
          <reference field="6" count="1">
            <x v="497"/>
          </reference>
        </references>
      </pivotArea>
    </format>
    <format dxfId="553">
      <pivotArea dataOnly="0" labelOnly="1" outline="0" fieldPosition="0">
        <references count="1">
          <reference field="6" count="1">
            <x v="498"/>
          </reference>
        </references>
      </pivotArea>
    </format>
    <format dxfId="554">
      <pivotArea dataOnly="0" labelOnly="1" outline="0" fieldPosition="0">
        <references count="1">
          <reference field="6" count="1">
            <x v="499"/>
          </reference>
        </references>
      </pivotArea>
    </format>
    <format dxfId="555">
      <pivotArea dataOnly="0" labelOnly="1" outline="0" fieldPosition="0">
        <references count="1">
          <reference field="6" count="1">
            <x v="500"/>
          </reference>
        </references>
      </pivotArea>
    </format>
    <format dxfId="556">
      <pivotArea dataOnly="0" labelOnly="1" outline="0" fieldPosition="0">
        <references count="1">
          <reference field="6" count="1">
            <x v="501"/>
          </reference>
        </references>
      </pivotArea>
    </format>
    <format dxfId="557">
      <pivotArea dataOnly="0" labelOnly="1" outline="0" fieldPosition="0">
        <references count="1">
          <reference field="6" count="1">
            <x v="502"/>
          </reference>
        </references>
      </pivotArea>
    </format>
    <format dxfId="558">
      <pivotArea dataOnly="0" labelOnly="1" outline="0" fieldPosition="0">
        <references count="1">
          <reference field="6" count="1">
            <x v="503"/>
          </reference>
        </references>
      </pivotArea>
    </format>
    <format dxfId="559">
      <pivotArea dataOnly="0" labelOnly="1" outline="0" fieldPosition="0">
        <references count="1">
          <reference field="6" count="1">
            <x v="504"/>
          </reference>
        </references>
      </pivotArea>
    </format>
    <format dxfId="560">
      <pivotArea dataOnly="0" labelOnly="1" outline="0" fieldPosition="0">
        <references count="1">
          <reference field="6" count="1">
            <x v="505"/>
          </reference>
        </references>
      </pivotArea>
    </format>
    <format dxfId="561">
      <pivotArea dataOnly="0" labelOnly="1" outline="0" fieldPosition="0">
        <references count="1">
          <reference field="6" count="1">
            <x v="506"/>
          </reference>
        </references>
      </pivotArea>
    </format>
    <format dxfId="562">
      <pivotArea dataOnly="0" labelOnly="1" outline="0" fieldPosition="0">
        <references count="1">
          <reference field="6" count="1">
            <x v="507"/>
          </reference>
        </references>
      </pivotArea>
    </format>
    <format dxfId="563">
      <pivotArea dataOnly="0" labelOnly="1" outline="0" fieldPosition="0">
        <references count="1">
          <reference field="6" count="1">
            <x v="508"/>
          </reference>
        </references>
      </pivotArea>
    </format>
    <format dxfId="564">
      <pivotArea dataOnly="0" labelOnly="1" outline="0" fieldPosition="0">
        <references count="1">
          <reference field="6" count="1">
            <x v="510"/>
          </reference>
        </references>
      </pivotArea>
    </format>
    <format dxfId="565">
      <pivotArea dataOnly="0" labelOnly="1" outline="0" fieldPosition="0">
        <references count="1">
          <reference field="6" count="1">
            <x v="511"/>
          </reference>
        </references>
      </pivotArea>
    </format>
    <format dxfId="566">
      <pivotArea dataOnly="0" labelOnly="1" outline="0" fieldPosition="0">
        <references count="1">
          <reference field="6" count="1">
            <x v="512"/>
          </reference>
        </references>
      </pivotArea>
    </format>
    <format dxfId="567">
      <pivotArea dataOnly="0" labelOnly="1" outline="0" fieldPosition="0">
        <references count="1">
          <reference field="6" count="1">
            <x v="513"/>
          </reference>
        </references>
      </pivotArea>
    </format>
    <format dxfId="568">
      <pivotArea dataOnly="0" labelOnly="1" outline="0" fieldPosition="0">
        <references count="1">
          <reference field="6" count="1">
            <x v="514"/>
          </reference>
        </references>
      </pivotArea>
    </format>
    <format dxfId="569">
      <pivotArea dataOnly="0" labelOnly="1" outline="0" fieldPosition="0">
        <references count="1">
          <reference field="6" count="1">
            <x v="515"/>
          </reference>
        </references>
      </pivotArea>
    </format>
    <format dxfId="570">
      <pivotArea dataOnly="0" labelOnly="1" outline="0" fieldPosition="0">
        <references count="1">
          <reference field="6" count="1">
            <x v="516"/>
          </reference>
        </references>
      </pivotArea>
    </format>
    <format dxfId="571">
      <pivotArea dataOnly="0" labelOnly="1" outline="0" fieldPosition="0">
        <references count="1">
          <reference field="6" count="1">
            <x v="517"/>
          </reference>
        </references>
      </pivotArea>
    </format>
    <format dxfId="572">
      <pivotArea dataOnly="0" labelOnly="1" outline="0" fieldPosition="0">
        <references count="1">
          <reference field="6" count="1">
            <x v="518"/>
          </reference>
        </references>
      </pivotArea>
    </format>
    <format dxfId="573">
      <pivotArea dataOnly="0" labelOnly="1" outline="0" fieldPosition="0">
        <references count="1">
          <reference field="6" count="1">
            <x v="519"/>
          </reference>
        </references>
      </pivotArea>
    </format>
    <format dxfId="574">
      <pivotArea dataOnly="0" labelOnly="1" outline="0" fieldPosition="0">
        <references count="1">
          <reference field="6" count="1">
            <x v="520"/>
          </reference>
        </references>
      </pivotArea>
    </format>
    <format dxfId="575">
      <pivotArea dataOnly="0" labelOnly="1" outline="0" fieldPosition="0">
        <references count="1">
          <reference field="6" count="1">
            <x v="521"/>
          </reference>
        </references>
      </pivotArea>
    </format>
    <format dxfId="576">
      <pivotArea dataOnly="0" labelOnly="1" outline="0" fieldPosition="0">
        <references count="1">
          <reference field="6" count="1">
            <x v="522"/>
          </reference>
        </references>
      </pivotArea>
    </format>
    <format dxfId="577">
      <pivotArea dataOnly="0" labelOnly="1" outline="0" fieldPosition="0">
        <references count="1">
          <reference field="6" count="1">
            <x v="523"/>
          </reference>
        </references>
      </pivotArea>
    </format>
    <format dxfId="578">
      <pivotArea dataOnly="0" labelOnly="1" outline="0" fieldPosition="0">
        <references count="1">
          <reference field="6" count="1">
            <x v="524"/>
          </reference>
        </references>
      </pivotArea>
    </format>
    <format dxfId="579">
      <pivotArea dataOnly="0" labelOnly="1" outline="0" fieldPosition="0">
        <references count="1">
          <reference field="6" count="1">
            <x v="525"/>
          </reference>
        </references>
      </pivotArea>
    </format>
    <format dxfId="580">
      <pivotArea dataOnly="0" labelOnly="1" outline="0" fieldPosition="0">
        <references count="1">
          <reference field="6" count="1">
            <x v="526"/>
          </reference>
        </references>
      </pivotArea>
    </format>
    <format dxfId="581">
      <pivotArea dataOnly="0" labelOnly="1" outline="0" fieldPosition="0">
        <references count="1">
          <reference field="6" count="1">
            <x v="527"/>
          </reference>
        </references>
      </pivotArea>
    </format>
    <format dxfId="582">
      <pivotArea dataOnly="0" labelOnly="1" outline="0" fieldPosition="0">
        <references count="1">
          <reference field="6" count="1">
            <x v="528"/>
          </reference>
        </references>
      </pivotArea>
    </format>
    <format dxfId="583">
      <pivotArea dataOnly="0" labelOnly="1" outline="0" fieldPosition="0">
        <references count="1">
          <reference field="6" count="1">
            <x v="529"/>
          </reference>
        </references>
      </pivotArea>
    </format>
    <format dxfId="584">
      <pivotArea dataOnly="0" labelOnly="1" outline="0" fieldPosition="0">
        <references count="1">
          <reference field="6" count="1">
            <x v="530"/>
          </reference>
        </references>
      </pivotArea>
    </format>
    <format dxfId="585">
      <pivotArea dataOnly="0" labelOnly="1" outline="0" fieldPosition="0">
        <references count="1">
          <reference field="6" count="1">
            <x v="531"/>
          </reference>
        </references>
      </pivotArea>
    </format>
    <format dxfId="586">
      <pivotArea dataOnly="0" labelOnly="1" outline="0" fieldPosition="0">
        <references count="1">
          <reference field="6" count="1">
            <x v="532"/>
          </reference>
        </references>
      </pivotArea>
    </format>
    <format dxfId="587">
      <pivotArea dataOnly="0" labelOnly="1" outline="0" fieldPosition="0">
        <references count="1">
          <reference field="6" count="1">
            <x v="533"/>
          </reference>
        </references>
      </pivotArea>
    </format>
    <format dxfId="588">
      <pivotArea dataOnly="0" labelOnly="1" outline="0" fieldPosition="0">
        <references count="1">
          <reference field="6" count="1">
            <x v="534"/>
          </reference>
        </references>
      </pivotArea>
    </format>
    <format dxfId="589">
      <pivotArea dataOnly="0" labelOnly="1" outline="0" fieldPosition="0">
        <references count="1">
          <reference field="6" count="1">
            <x v="535"/>
          </reference>
        </references>
      </pivotArea>
    </format>
    <format dxfId="590">
      <pivotArea dataOnly="0" labelOnly="1" outline="0" fieldPosition="0">
        <references count="1">
          <reference field="6" count="1">
            <x v="536"/>
          </reference>
        </references>
      </pivotArea>
    </format>
    <format dxfId="591">
      <pivotArea dataOnly="0" labelOnly="1" outline="0" fieldPosition="0">
        <references count="1">
          <reference field="6" count="1">
            <x v="537"/>
          </reference>
        </references>
      </pivotArea>
    </format>
    <format dxfId="592">
      <pivotArea dataOnly="0" labelOnly="1" outline="0" fieldPosition="0">
        <references count="1">
          <reference field="6" count="1">
            <x v="538"/>
          </reference>
        </references>
      </pivotArea>
    </format>
    <format dxfId="593">
      <pivotArea dataOnly="0" labelOnly="1" outline="0" fieldPosition="0">
        <references count="1">
          <reference field="6" count="1">
            <x v="539"/>
          </reference>
        </references>
      </pivotArea>
    </format>
    <format dxfId="594">
      <pivotArea dataOnly="0" labelOnly="1" outline="0" fieldPosition="0">
        <references count="1">
          <reference field="6" count="1">
            <x v="540"/>
          </reference>
        </references>
      </pivotArea>
    </format>
    <format dxfId="595">
      <pivotArea dataOnly="0" labelOnly="1" outline="0" fieldPosition="0">
        <references count="1">
          <reference field="6" count="1">
            <x v="541"/>
          </reference>
        </references>
      </pivotArea>
    </format>
    <format dxfId="596">
      <pivotArea dataOnly="0" labelOnly="1" outline="0" fieldPosition="0">
        <references count="1">
          <reference field="6" count="1">
            <x v="542"/>
          </reference>
        </references>
      </pivotArea>
    </format>
    <format dxfId="597">
      <pivotArea dataOnly="0" labelOnly="1" outline="0" fieldPosition="0">
        <references count="1">
          <reference field="6" count="1">
            <x v="543"/>
          </reference>
        </references>
      </pivotArea>
    </format>
    <format dxfId="598">
      <pivotArea dataOnly="0" labelOnly="1" outline="0" fieldPosition="0">
        <references count="1">
          <reference field="6" count="1">
            <x v="544"/>
          </reference>
        </references>
      </pivotArea>
    </format>
    <format dxfId="599">
      <pivotArea dataOnly="0" labelOnly="1" outline="0" fieldPosition="0">
        <references count="1">
          <reference field="6" count="1">
            <x v="545"/>
          </reference>
        </references>
      </pivotArea>
    </format>
    <format dxfId="600">
      <pivotArea dataOnly="0" labelOnly="1" outline="0" fieldPosition="0">
        <references count="1">
          <reference field="6" count="1">
            <x v="546"/>
          </reference>
        </references>
      </pivotArea>
    </format>
    <format dxfId="601">
      <pivotArea dataOnly="0" labelOnly="1" outline="0" fieldPosition="0">
        <references count="1">
          <reference field="6" count="1">
            <x v="547"/>
          </reference>
        </references>
      </pivotArea>
    </format>
    <format dxfId="602">
      <pivotArea dataOnly="0" labelOnly="1" outline="0" fieldPosition="0">
        <references count="1">
          <reference field="6" count="1">
            <x v="548"/>
          </reference>
        </references>
      </pivotArea>
    </format>
    <format dxfId="603">
      <pivotArea dataOnly="0" labelOnly="1" outline="0" fieldPosition="0">
        <references count="1">
          <reference field="6" count="1">
            <x v="549"/>
          </reference>
        </references>
      </pivotArea>
    </format>
    <format dxfId="604">
      <pivotArea dataOnly="0" labelOnly="1" outline="0" fieldPosition="0">
        <references count="1">
          <reference field="6" count="1">
            <x v="550"/>
          </reference>
        </references>
      </pivotArea>
    </format>
    <format dxfId="605">
      <pivotArea dataOnly="0" labelOnly="1" outline="0" fieldPosition="0">
        <references count="1">
          <reference field="6" count="1">
            <x v="551"/>
          </reference>
        </references>
      </pivotArea>
    </format>
    <format dxfId="606">
      <pivotArea dataOnly="0" labelOnly="1" outline="0" fieldPosition="0">
        <references count="1">
          <reference field="6" count="1">
            <x v="552"/>
          </reference>
        </references>
      </pivotArea>
    </format>
    <format dxfId="607">
      <pivotArea dataOnly="0" labelOnly="1" outline="0" fieldPosition="0">
        <references count="1">
          <reference field="6" count="1">
            <x v="553"/>
          </reference>
        </references>
      </pivotArea>
    </format>
    <format dxfId="608">
      <pivotArea dataOnly="0" labelOnly="1" outline="0" fieldPosition="0">
        <references count="1">
          <reference field="6" count="1">
            <x v="554"/>
          </reference>
        </references>
      </pivotArea>
    </format>
    <format dxfId="609">
      <pivotArea dataOnly="0" labelOnly="1" outline="0" fieldPosition="0">
        <references count="1">
          <reference field="6" count="1">
            <x v="555"/>
          </reference>
        </references>
      </pivotArea>
    </format>
    <format dxfId="610">
      <pivotArea dataOnly="0" labelOnly="1" outline="0" fieldPosition="0">
        <references count="1">
          <reference field="6" count="1">
            <x v="556"/>
          </reference>
        </references>
      </pivotArea>
    </format>
    <format dxfId="611">
      <pivotArea dataOnly="0" labelOnly="1" outline="0" fieldPosition="0">
        <references count="1">
          <reference field="6" count="1">
            <x v="557"/>
          </reference>
        </references>
      </pivotArea>
    </format>
    <format dxfId="612">
      <pivotArea dataOnly="0" labelOnly="1" outline="0" fieldPosition="0">
        <references count="1">
          <reference field="6" count="1">
            <x v="558"/>
          </reference>
        </references>
      </pivotArea>
    </format>
    <format dxfId="613">
      <pivotArea dataOnly="0" labelOnly="1" outline="0" fieldPosition="0">
        <references count="1">
          <reference field="6" count="1">
            <x v="559"/>
          </reference>
        </references>
      </pivotArea>
    </format>
    <format dxfId="614">
      <pivotArea dataOnly="0" labelOnly="1" outline="0" fieldPosition="0">
        <references count="1">
          <reference field="6" count="1">
            <x v="560"/>
          </reference>
        </references>
      </pivotArea>
    </format>
    <format dxfId="615">
      <pivotArea dataOnly="0" labelOnly="1" outline="0" fieldPosition="0">
        <references count="1">
          <reference field="6" count="1">
            <x v="561"/>
          </reference>
        </references>
      </pivotArea>
    </format>
    <format dxfId="616">
      <pivotArea dataOnly="0" labelOnly="1" outline="0" fieldPosition="0">
        <references count="1">
          <reference field="6" count="1">
            <x v="562"/>
          </reference>
        </references>
      </pivotArea>
    </format>
    <format dxfId="617">
      <pivotArea dataOnly="0" labelOnly="1" outline="0" fieldPosition="0">
        <references count="1">
          <reference field="6" count="1">
            <x v="563"/>
          </reference>
        </references>
      </pivotArea>
    </format>
    <format dxfId="618">
      <pivotArea dataOnly="0" labelOnly="1" outline="0" fieldPosition="0">
        <references count="1">
          <reference field="6" count="1">
            <x v="564"/>
          </reference>
        </references>
      </pivotArea>
    </format>
    <format dxfId="619">
      <pivotArea dataOnly="0" labelOnly="1" outline="0" fieldPosition="0">
        <references count="1">
          <reference field="6" count="1">
            <x v="565"/>
          </reference>
        </references>
      </pivotArea>
    </format>
    <format dxfId="620">
      <pivotArea dataOnly="0" labelOnly="1" outline="0" fieldPosition="0">
        <references count="1">
          <reference field="6" count="1">
            <x v="566"/>
          </reference>
        </references>
      </pivotArea>
    </format>
    <format dxfId="621">
      <pivotArea dataOnly="0" labelOnly="1" outline="0" fieldPosition="0">
        <references count="1">
          <reference field="6" count="1">
            <x v="567"/>
          </reference>
        </references>
      </pivotArea>
    </format>
    <format dxfId="622">
      <pivotArea dataOnly="0" labelOnly="1" outline="0" fieldPosition="0">
        <references count="1">
          <reference field="6" count="1">
            <x v="568"/>
          </reference>
        </references>
      </pivotArea>
    </format>
    <format dxfId="623">
      <pivotArea dataOnly="0" labelOnly="1" outline="0" fieldPosition="0">
        <references count="1">
          <reference field="6" count="1">
            <x v="569"/>
          </reference>
        </references>
      </pivotArea>
    </format>
    <format dxfId="624">
      <pivotArea dataOnly="0" labelOnly="1" outline="0" fieldPosition="0">
        <references count="1">
          <reference field="6" count="1">
            <x v="570"/>
          </reference>
        </references>
      </pivotArea>
    </format>
    <format dxfId="625">
      <pivotArea dataOnly="0" labelOnly="1" outline="0" fieldPosition="0">
        <references count="1">
          <reference field="6" count="1">
            <x v="571"/>
          </reference>
        </references>
      </pivotArea>
    </format>
    <format dxfId="626">
      <pivotArea dataOnly="0" labelOnly="1" outline="0" fieldPosition="0">
        <references count="1">
          <reference field="6" count="1">
            <x v="572"/>
          </reference>
        </references>
      </pivotArea>
    </format>
    <format dxfId="627">
      <pivotArea dataOnly="0" labelOnly="1" outline="0" fieldPosition="0">
        <references count="1">
          <reference field="6" count="1">
            <x v="573"/>
          </reference>
        </references>
      </pivotArea>
    </format>
    <format dxfId="628">
      <pivotArea dataOnly="0" labelOnly="1" outline="0" fieldPosition="0">
        <references count="1">
          <reference field="6" count="1">
            <x v="574"/>
          </reference>
        </references>
      </pivotArea>
    </format>
    <format dxfId="629">
      <pivotArea dataOnly="0" labelOnly="1" outline="0" fieldPosition="0">
        <references count="1">
          <reference field="6" count="1">
            <x v="575"/>
          </reference>
        </references>
      </pivotArea>
    </format>
    <format dxfId="630">
      <pivotArea dataOnly="0" labelOnly="1" outline="0" fieldPosition="0">
        <references count="1">
          <reference field="6" count="1">
            <x v="576"/>
          </reference>
        </references>
      </pivotArea>
    </format>
    <format dxfId="631">
      <pivotArea dataOnly="0" labelOnly="1" outline="0" fieldPosition="0">
        <references count="1">
          <reference field="6" count="1">
            <x v="577"/>
          </reference>
        </references>
      </pivotArea>
    </format>
    <format dxfId="632">
      <pivotArea dataOnly="0" labelOnly="1" outline="0" fieldPosition="0">
        <references count="1">
          <reference field="6" count="1">
            <x v="578"/>
          </reference>
        </references>
      </pivotArea>
    </format>
    <format dxfId="633">
      <pivotArea dataOnly="0" labelOnly="1" outline="0" fieldPosition="0">
        <references count="1">
          <reference field="6" count="1">
            <x v="579"/>
          </reference>
        </references>
      </pivotArea>
    </format>
    <format dxfId="634">
      <pivotArea dataOnly="0" labelOnly="1" outline="0" fieldPosition="0">
        <references count="1">
          <reference field="6" count="1">
            <x v="580"/>
          </reference>
        </references>
      </pivotArea>
    </format>
    <format dxfId="635">
      <pivotArea dataOnly="0" labelOnly="1" outline="0" fieldPosition="0">
        <references count="1">
          <reference field="6" count="1">
            <x v="581"/>
          </reference>
        </references>
      </pivotArea>
    </format>
    <format dxfId="636">
      <pivotArea dataOnly="0" labelOnly="1" outline="0" fieldPosition="0">
        <references count="1">
          <reference field="6" count="1">
            <x v="582"/>
          </reference>
        </references>
      </pivotArea>
    </format>
    <format dxfId="637">
      <pivotArea dataOnly="0" labelOnly="1" outline="0" fieldPosition="0">
        <references count="1">
          <reference field="6" count="1">
            <x v="583"/>
          </reference>
        </references>
      </pivotArea>
    </format>
    <format dxfId="638">
      <pivotArea dataOnly="0" labelOnly="1" outline="0" fieldPosition="0">
        <references count="1">
          <reference field="6" count="1">
            <x v="584"/>
          </reference>
        </references>
      </pivotArea>
    </format>
    <format dxfId="639">
      <pivotArea dataOnly="0" labelOnly="1" outline="0" fieldPosition="0">
        <references count="1">
          <reference field="6" count="1">
            <x v="585"/>
          </reference>
        </references>
      </pivotArea>
    </format>
    <format dxfId="640">
      <pivotArea dataOnly="0" labelOnly="1" outline="0" fieldPosition="0">
        <references count="1">
          <reference field="6" count="1">
            <x v="586"/>
          </reference>
        </references>
      </pivotArea>
    </format>
    <format dxfId="641">
      <pivotArea dataOnly="0" labelOnly="1" outline="0" fieldPosition="0">
        <references count="1">
          <reference field="6" count="1">
            <x v="587"/>
          </reference>
        </references>
      </pivotArea>
    </format>
    <format dxfId="642">
      <pivotArea dataOnly="0" labelOnly="1" outline="0" fieldPosition="0">
        <references count="1">
          <reference field="6" count="1">
            <x v="588"/>
          </reference>
        </references>
      </pivotArea>
    </format>
    <format dxfId="643">
      <pivotArea dataOnly="0" labelOnly="1" outline="0" fieldPosition="0">
        <references count="1">
          <reference field="6" count="1">
            <x v="589"/>
          </reference>
        </references>
      </pivotArea>
    </format>
    <format dxfId="644">
      <pivotArea dataOnly="0" labelOnly="1" outline="0" fieldPosition="0">
        <references count="1">
          <reference field="6" count="1">
            <x v="590"/>
          </reference>
        </references>
      </pivotArea>
    </format>
    <format dxfId="645">
      <pivotArea dataOnly="0" labelOnly="1" outline="0" fieldPosition="0">
        <references count="1">
          <reference field="6" count="1">
            <x v="591"/>
          </reference>
        </references>
      </pivotArea>
    </format>
    <format dxfId="646">
      <pivotArea dataOnly="0" labelOnly="1" outline="0" fieldPosition="0">
        <references count="1">
          <reference field="6" count="1">
            <x v="592"/>
          </reference>
        </references>
      </pivotArea>
    </format>
    <format dxfId="647">
      <pivotArea dataOnly="0" labelOnly="1" outline="0" fieldPosition="0">
        <references count="1">
          <reference field="6" count="1">
            <x v="593"/>
          </reference>
        </references>
      </pivotArea>
    </format>
    <format dxfId="648">
      <pivotArea dataOnly="0" labelOnly="1" outline="0" fieldPosition="0">
        <references count="1">
          <reference field="6" count="1">
            <x v="594"/>
          </reference>
        </references>
      </pivotArea>
    </format>
    <format dxfId="649">
      <pivotArea dataOnly="0" labelOnly="1" outline="0" fieldPosition="0">
        <references count="1">
          <reference field="6" count="1">
            <x v="595"/>
          </reference>
        </references>
      </pivotArea>
    </format>
    <format dxfId="650">
      <pivotArea dataOnly="0" labelOnly="1" outline="0" fieldPosition="0">
        <references count="1">
          <reference field="6" count="1">
            <x v="596"/>
          </reference>
        </references>
      </pivotArea>
    </format>
    <format dxfId="651">
      <pivotArea dataOnly="0" labelOnly="1" outline="0" fieldPosition="0">
        <references count="1">
          <reference field="6" count="1">
            <x v="597"/>
          </reference>
        </references>
      </pivotArea>
    </format>
    <format dxfId="652">
      <pivotArea dataOnly="0" labelOnly="1" outline="0" fieldPosition="0">
        <references count="1">
          <reference field="6" count="1">
            <x v="598"/>
          </reference>
        </references>
      </pivotArea>
    </format>
    <format dxfId="653">
      <pivotArea dataOnly="0" labelOnly="1" outline="0" fieldPosition="0">
        <references count="1">
          <reference field="6" count="1">
            <x v="599"/>
          </reference>
        </references>
      </pivotArea>
    </format>
    <format dxfId="654">
      <pivotArea dataOnly="0" labelOnly="1" outline="0" fieldPosition="0">
        <references count="1">
          <reference field="6" count="1">
            <x v="600"/>
          </reference>
        </references>
      </pivotArea>
    </format>
    <format dxfId="655">
      <pivotArea dataOnly="0" labelOnly="1" outline="0" fieldPosition="0">
        <references count="1">
          <reference field="6" count="1">
            <x v="601"/>
          </reference>
        </references>
      </pivotArea>
    </format>
    <format dxfId="656">
      <pivotArea dataOnly="0" labelOnly="1" outline="0" fieldPosition="0">
        <references count="1">
          <reference field="6" count="1">
            <x v="602"/>
          </reference>
        </references>
      </pivotArea>
    </format>
    <format dxfId="657">
      <pivotArea dataOnly="0" labelOnly="1" outline="0" fieldPosition="0">
        <references count="1">
          <reference field="6" count="1">
            <x v="603"/>
          </reference>
        </references>
      </pivotArea>
    </format>
    <format dxfId="658">
      <pivotArea dataOnly="0" labelOnly="1" outline="0" fieldPosition="0">
        <references count="1">
          <reference field="6" count="1">
            <x v="604"/>
          </reference>
        </references>
      </pivotArea>
    </format>
    <format dxfId="659">
      <pivotArea dataOnly="0" labelOnly="1" outline="0" fieldPosition="0">
        <references count="1">
          <reference field="6" count="1">
            <x v="605"/>
          </reference>
        </references>
      </pivotArea>
    </format>
    <format dxfId="660">
      <pivotArea dataOnly="0" labelOnly="1" outline="0" fieldPosition="0">
        <references count="1">
          <reference field="6" count="1">
            <x v="606"/>
          </reference>
        </references>
      </pivotArea>
    </format>
    <format dxfId="661">
      <pivotArea dataOnly="0" labelOnly="1" outline="0" fieldPosition="0">
        <references count="1">
          <reference field="6" count="1">
            <x v="607"/>
          </reference>
        </references>
      </pivotArea>
    </format>
    <format dxfId="662">
      <pivotArea dataOnly="0" labelOnly="1" outline="0" fieldPosition="0">
        <references count="1">
          <reference field="6" count="1">
            <x v="608"/>
          </reference>
        </references>
      </pivotArea>
    </format>
    <format dxfId="663">
      <pivotArea dataOnly="0" labelOnly="1" outline="0" fieldPosition="0">
        <references count="1">
          <reference field="6" count="1">
            <x v="609"/>
          </reference>
        </references>
      </pivotArea>
    </format>
    <format dxfId="664">
      <pivotArea dataOnly="0" labelOnly="1" outline="0" fieldPosition="0">
        <references count="1">
          <reference field="6" count="1">
            <x v="610"/>
          </reference>
        </references>
      </pivotArea>
    </format>
    <format dxfId="665">
      <pivotArea dataOnly="0" labelOnly="1" outline="0" fieldPosition="0">
        <references count="1">
          <reference field="6" count="1">
            <x v="611"/>
          </reference>
        </references>
      </pivotArea>
    </format>
    <format dxfId="666">
      <pivotArea dataOnly="0" labelOnly="1" outline="0" fieldPosition="0">
        <references count="1">
          <reference field="6" count="1">
            <x v="612"/>
          </reference>
        </references>
      </pivotArea>
    </format>
    <format dxfId="667">
      <pivotArea dataOnly="0" labelOnly="1" outline="0" fieldPosition="0">
        <references count="1">
          <reference field="6" count="1">
            <x v="613"/>
          </reference>
        </references>
      </pivotArea>
    </format>
    <format dxfId="668">
      <pivotArea dataOnly="0" labelOnly="1" outline="0" fieldPosition="0">
        <references count="1">
          <reference field="6" count="1">
            <x v="614"/>
          </reference>
        </references>
      </pivotArea>
    </format>
    <format dxfId="669">
      <pivotArea dataOnly="0" labelOnly="1" outline="0" fieldPosition="0">
        <references count="1">
          <reference field="6" count="1">
            <x v="615"/>
          </reference>
        </references>
      </pivotArea>
    </format>
    <format dxfId="670">
      <pivotArea dataOnly="0" labelOnly="1" outline="0" fieldPosition="0">
        <references count="1">
          <reference field="6" count="1">
            <x v="616"/>
          </reference>
        </references>
      </pivotArea>
    </format>
    <format dxfId="671">
      <pivotArea dataOnly="0" labelOnly="1" outline="0" fieldPosition="0">
        <references count="1">
          <reference field="6" count="1">
            <x v="617"/>
          </reference>
        </references>
      </pivotArea>
    </format>
    <format dxfId="672">
      <pivotArea dataOnly="0" labelOnly="1" outline="0" fieldPosition="0">
        <references count="1">
          <reference field="6" count="1">
            <x v="618"/>
          </reference>
        </references>
      </pivotArea>
    </format>
    <format dxfId="673">
      <pivotArea dataOnly="0" labelOnly="1" outline="0" fieldPosition="0">
        <references count="1">
          <reference field="6" count="1">
            <x v="619"/>
          </reference>
        </references>
      </pivotArea>
    </format>
    <format dxfId="674">
      <pivotArea dataOnly="0" labelOnly="1" outline="0" fieldPosition="0">
        <references count="1">
          <reference field="6" count="1">
            <x v="620"/>
          </reference>
        </references>
      </pivotArea>
    </format>
    <format dxfId="675">
      <pivotArea dataOnly="0" labelOnly="1" outline="0" fieldPosition="0">
        <references count="1">
          <reference field="6" count="1">
            <x v="621"/>
          </reference>
        </references>
      </pivotArea>
    </format>
    <format dxfId="676">
      <pivotArea dataOnly="0" labelOnly="1" outline="0" fieldPosition="0">
        <references count="1">
          <reference field="6" count="1">
            <x v="622"/>
          </reference>
        </references>
      </pivotArea>
    </format>
    <format dxfId="677">
      <pivotArea dataOnly="0" labelOnly="1" outline="0" fieldPosition="0">
        <references count="1">
          <reference field="6" count="1">
            <x v="623"/>
          </reference>
        </references>
      </pivotArea>
    </format>
    <format dxfId="678">
      <pivotArea dataOnly="0" labelOnly="1" outline="0" fieldPosition="0">
        <references count="1">
          <reference field="6" count="1">
            <x v="624"/>
          </reference>
        </references>
      </pivotArea>
    </format>
    <format dxfId="679">
      <pivotArea dataOnly="0" labelOnly="1" outline="0" fieldPosition="0">
        <references count="1">
          <reference field="6" count="1">
            <x v="625"/>
          </reference>
        </references>
      </pivotArea>
    </format>
    <format dxfId="680">
      <pivotArea dataOnly="0" labelOnly="1" outline="0" fieldPosition="0">
        <references count="1">
          <reference field="6" count="1">
            <x v="626"/>
          </reference>
        </references>
      </pivotArea>
    </format>
    <format dxfId="681">
      <pivotArea dataOnly="0" labelOnly="1" outline="0" fieldPosition="0">
        <references count="1">
          <reference field="6" count="1">
            <x v="627"/>
          </reference>
        </references>
      </pivotArea>
    </format>
    <format dxfId="682">
      <pivotArea dataOnly="0" labelOnly="1" outline="0" fieldPosition="0">
        <references count="1">
          <reference field="6" count="1">
            <x v="628"/>
          </reference>
        </references>
      </pivotArea>
    </format>
    <format dxfId="683">
      <pivotArea dataOnly="0" labelOnly="1" outline="0" fieldPosition="0">
        <references count="1">
          <reference field="6" count="1">
            <x v="629"/>
          </reference>
        </references>
      </pivotArea>
    </format>
    <format dxfId="684">
      <pivotArea dataOnly="0" labelOnly="1" outline="0" fieldPosition="0">
        <references count="1">
          <reference field="6" count="1">
            <x v="630"/>
          </reference>
        </references>
      </pivotArea>
    </format>
    <format dxfId="685">
      <pivotArea dataOnly="0" labelOnly="1" outline="0" fieldPosition="0">
        <references count="1">
          <reference field="6" count="1">
            <x v="631"/>
          </reference>
        </references>
      </pivotArea>
    </format>
    <format dxfId="686">
      <pivotArea dataOnly="0" labelOnly="1" outline="0" fieldPosition="0">
        <references count="1">
          <reference field="6" count="1">
            <x v="632"/>
          </reference>
        </references>
      </pivotArea>
    </format>
    <format dxfId="687">
      <pivotArea dataOnly="0" labelOnly="1" outline="0" fieldPosition="0">
        <references count="1">
          <reference field="6" count="1">
            <x v="633"/>
          </reference>
        </references>
      </pivotArea>
    </format>
    <format dxfId="688">
      <pivotArea dataOnly="0" labelOnly="1" outline="0" fieldPosition="0">
        <references count="1">
          <reference field="6" count="1">
            <x v="634"/>
          </reference>
        </references>
      </pivotArea>
    </format>
    <format dxfId="689">
      <pivotArea dataOnly="0" labelOnly="1" outline="0" fieldPosition="0">
        <references count="1">
          <reference field="6" count="1">
            <x v="635"/>
          </reference>
        </references>
      </pivotArea>
    </format>
    <format dxfId="690">
      <pivotArea dataOnly="0" labelOnly="1" outline="0" fieldPosition="0">
        <references count="1">
          <reference field="6" count="1">
            <x v="636"/>
          </reference>
        </references>
      </pivotArea>
    </format>
    <format dxfId="691">
      <pivotArea dataOnly="0" labelOnly="1" outline="0" fieldPosition="0">
        <references count="1">
          <reference field="6" count="1">
            <x v="637"/>
          </reference>
        </references>
      </pivotArea>
    </format>
    <format dxfId="692">
      <pivotArea dataOnly="0" labelOnly="1" outline="0" fieldPosition="0">
        <references count="1">
          <reference field="6" count="1">
            <x v="638"/>
          </reference>
        </references>
      </pivotArea>
    </format>
    <format dxfId="693">
      <pivotArea dataOnly="0" labelOnly="1" outline="0" fieldPosition="0">
        <references count="1">
          <reference field="6" count="1">
            <x v="639"/>
          </reference>
        </references>
      </pivotArea>
    </format>
    <format dxfId="694">
      <pivotArea dataOnly="0" labelOnly="1" outline="0" fieldPosition="0">
        <references count="1">
          <reference field="6" count="1">
            <x v="640"/>
          </reference>
        </references>
      </pivotArea>
    </format>
    <format dxfId="695">
      <pivotArea dataOnly="0" labelOnly="1" outline="0" fieldPosition="0">
        <references count="1">
          <reference field="6" count="1">
            <x v="641"/>
          </reference>
        </references>
      </pivotArea>
    </format>
    <format dxfId="696">
      <pivotArea dataOnly="0" labelOnly="1" outline="0" fieldPosition="0">
        <references count="1">
          <reference field="6" count="1">
            <x v="642"/>
          </reference>
        </references>
      </pivotArea>
    </format>
    <format dxfId="697">
      <pivotArea dataOnly="0" labelOnly="1" outline="0" fieldPosition="0">
        <references count="1">
          <reference field="6" count="1">
            <x v="643"/>
          </reference>
        </references>
      </pivotArea>
    </format>
    <format dxfId="698">
      <pivotArea dataOnly="0" labelOnly="1" outline="0" fieldPosition="0">
        <references count="1">
          <reference field="6" count="1">
            <x v="644"/>
          </reference>
        </references>
      </pivotArea>
    </format>
    <format dxfId="699">
      <pivotArea dataOnly="0" labelOnly="1" outline="0" fieldPosition="0">
        <references count="1">
          <reference field="6" count="1">
            <x v="645"/>
          </reference>
        </references>
      </pivotArea>
    </format>
    <format dxfId="700">
      <pivotArea dataOnly="0" labelOnly="1" outline="0" fieldPosition="0">
        <references count="1">
          <reference field="6" count="1">
            <x v="646"/>
          </reference>
        </references>
      </pivotArea>
    </format>
    <format dxfId="701">
      <pivotArea dataOnly="0" labelOnly="1" outline="0" fieldPosition="0">
        <references count="1">
          <reference field="6" count="1">
            <x v="647"/>
          </reference>
        </references>
      </pivotArea>
    </format>
    <format dxfId="702">
      <pivotArea dataOnly="0" labelOnly="1" outline="0" fieldPosition="0">
        <references count="1">
          <reference field="6" count="1">
            <x v="648"/>
          </reference>
        </references>
      </pivotArea>
    </format>
    <format dxfId="703">
      <pivotArea dataOnly="0" labelOnly="1" outline="0" fieldPosition="0">
        <references count="1">
          <reference field="6" count="1">
            <x v="649"/>
          </reference>
        </references>
      </pivotArea>
    </format>
    <format dxfId="704">
      <pivotArea dataOnly="0" labelOnly="1" outline="0" fieldPosition="0">
        <references count="1">
          <reference field="6" count="1">
            <x v="650"/>
          </reference>
        </references>
      </pivotArea>
    </format>
    <format dxfId="705">
      <pivotArea dataOnly="0" labelOnly="1" outline="0" fieldPosition="0">
        <references count="1">
          <reference field="6" count="1">
            <x v="651"/>
          </reference>
        </references>
      </pivotArea>
    </format>
    <format dxfId="706">
      <pivotArea dataOnly="0" labelOnly="1" outline="0" fieldPosition="0">
        <references count="1">
          <reference field="6" count="1">
            <x v="652"/>
          </reference>
        </references>
      </pivotArea>
    </format>
    <format dxfId="707">
      <pivotArea dataOnly="0" labelOnly="1" outline="0" fieldPosition="0">
        <references count="1">
          <reference field="6" count="1">
            <x v="653"/>
          </reference>
        </references>
      </pivotArea>
    </format>
    <format dxfId="708">
      <pivotArea dataOnly="0" labelOnly="1" outline="0" fieldPosition="0">
        <references count="1">
          <reference field="6" count="1">
            <x v="654"/>
          </reference>
        </references>
      </pivotArea>
    </format>
    <format dxfId="709">
      <pivotArea dataOnly="0" labelOnly="1" outline="0" fieldPosition="0">
        <references count="1">
          <reference field="6" count="1">
            <x v="655"/>
          </reference>
        </references>
      </pivotArea>
    </format>
    <format dxfId="710">
      <pivotArea dataOnly="0" labelOnly="1" outline="0" fieldPosition="0">
        <references count="1">
          <reference field="6" count="1">
            <x v="656"/>
          </reference>
        </references>
      </pivotArea>
    </format>
    <format dxfId="711">
      <pivotArea dataOnly="0" labelOnly="1" outline="0" fieldPosition="0">
        <references count="1">
          <reference field="6" count="1">
            <x v="657"/>
          </reference>
        </references>
      </pivotArea>
    </format>
    <format dxfId="712">
      <pivotArea dataOnly="0" labelOnly="1" outline="0" fieldPosition="0">
        <references count="1">
          <reference field="6" count="1">
            <x v="658"/>
          </reference>
        </references>
      </pivotArea>
    </format>
    <format dxfId="713">
      <pivotArea dataOnly="0" labelOnly="1" outline="0" fieldPosition="0">
        <references count="1">
          <reference field="6" count="1">
            <x v="659"/>
          </reference>
        </references>
      </pivotArea>
    </format>
    <format dxfId="714">
      <pivotArea dataOnly="0" labelOnly="1" outline="0" fieldPosition="0">
        <references count="1">
          <reference field="6" count="1">
            <x v="660"/>
          </reference>
        </references>
      </pivotArea>
    </format>
    <format dxfId="715">
      <pivotArea dataOnly="0" labelOnly="1" outline="0" fieldPosition="0">
        <references count="1">
          <reference field="6" count="1">
            <x v="661"/>
          </reference>
        </references>
      </pivotArea>
    </format>
    <format dxfId="716">
      <pivotArea dataOnly="0" labelOnly="1" outline="0" fieldPosition="0">
        <references count="1">
          <reference field="6" count="1">
            <x v="662"/>
          </reference>
        </references>
      </pivotArea>
    </format>
    <format dxfId="717">
      <pivotArea dataOnly="0" labelOnly="1" outline="0" fieldPosition="0">
        <references count="1">
          <reference field="6" count="1">
            <x v="663"/>
          </reference>
        </references>
      </pivotArea>
    </format>
    <format dxfId="718">
      <pivotArea dataOnly="0" labelOnly="1" outline="0" fieldPosition="0">
        <references count="1">
          <reference field="6" count="1">
            <x v="664"/>
          </reference>
        </references>
      </pivotArea>
    </format>
    <format dxfId="719">
      <pivotArea dataOnly="0" labelOnly="1" outline="0" fieldPosition="0">
        <references count="1">
          <reference field="6" count="1">
            <x v="665"/>
          </reference>
        </references>
      </pivotArea>
    </format>
    <format dxfId="720">
      <pivotArea dataOnly="0" labelOnly="1" outline="0" fieldPosition="0">
        <references count="1">
          <reference field="6" count="1">
            <x v="666"/>
          </reference>
        </references>
      </pivotArea>
    </format>
    <format dxfId="721">
      <pivotArea dataOnly="0" labelOnly="1" outline="0" fieldPosition="0">
        <references count="1">
          <reference field="6" count="1">
            <x v="667"/>
          </reference>
        </references>
      </pivotArea>
    </format>
    <format dxfId="722">
      <pivotArea dataOnly="0" labelOnly="1" outline="0" fieldPosition="0">
        <references count="1">
          <reference field="6" count="1">
            <x v="668"/>
          </reference>
        </references>
      </pivotArea>
    </format>
    <format dxfId="723">
      <pivotArea dataOnly="0" labelOnly="1" outline="0" fieldPosition="0">
        <references count="1">
          <reference field="6" count="1">
            <x v="669"/>
          </reference>
        </references>
      </pivotArea>
    </format>
    <format dxfId="724">
      <pivotArea dataOnly="0" labelOnly="1" outline="0" fieldPosition="0">
        <references count="1">
          <reference field="6" count="1">
            <x v="670"/>
          </reference>
        </references>
      </pivotArea>
    </format>
    <format dxfId="725">
      <pivotArea dataOnly="0" labelOnly="1" outline="0" fieldPosition="0">
        <references count="1">
          <reference field="6" count="1">
            <x v="671"/>
          </reference>
        </references>
      </pivotArea>
    </format>
    <format dxfId="726">
      <pivotArea dataOnly="0" labelOnly="1" outline="0" fieldPosition="0">
        <references count="1">
          <reference field="6" count="1">
            <x v="672"/>
          </reference>
        </references>
      </pivotArea>
    </format>
    <format dxfId="727">
      <pivotArea dataOnly="0" labelOnly="1" outline="0" fieldPosition="0">
        <references count="1">
          <reference field="6" count="1">
            <x v="673"/>
          </reference>
        </references>
      </pivotArea>
    </format>
    <format dxfId="728">
      <pivotArea dataOnly="0" labelOnly="1" outline="0" fieldPosition="0">
        <references count="1">
          <reference field="6" count="1">
            <x v="674"/>
          </reference>
        </references>
      </pivotArea>
    </format>
    <format dxfId="729">
      <pivotArea dataOnly="0" labelOnly="1" outline="0" fieldPosition="0">
        <references count="1">
          <reference field="6" count="1">
            <x v="675"/>
          </reference>
        </references>
      </pivotArea>
    </format>
    <format dxfId="730">
      <pivotArea dataOnly="0" labelOnly="1" outline="0" fieldPosition="0">
        <references count="1">
          <reference field="6" count="1">
            <x v="676"/>
          </reference>
        </references>
      </pivotArea>
    </format>
    <format dxfId="731">
      <pivotArea dataOnly="0" labelOnly="1" outline="0" fieldPosition="0">
        <references count="1">
          <reference field="6" count="1">
            <x v="677"/>
          </reference>
        </references>
      </pivotArea>
    </format>
    <format dxfId="732">
      <pivotArea dataOnly="0" labelOnly="1" outline="0" fieldPosition="0">
        <references count="1">
          <reference field="6" count="1">
            <x v="678"/>
          </reference>
        </references>
      </pivotArea>
    </format>
    <format dxfId="733">
      <pivotArea dataOnly="0" labelOnly="1" outline="0" fieldPosition="0">
        <references count="1">
          <reference field="6" count="1">
            <x v="679"/>
          </reference>
        </references>
      </pivotArea>
    </format>
    <format dxfId="734">
      <pivotArea dataOnly="0" labelOnly="1" outline="0" fieldPosition="0">
        <references count="1">
          <reference field="6" count="1">
            <x v="680"/>
          </reference>
        </references>
      </pivotArea>
    </format>
    <format dxfId="735">
      <pivotArea dataOnly="0" labelOnly="1" outline="0" fieldPosition="0">
        <references count="1">
          <reference field="6" count="1">
            <x v="681"/>
          </reference>
        </references>
      </pivotArea>
    </format>
    <format dxfId="736">
      <pivotArea dataOnly="0" labelOnly="1" outline="0" fieldPosition="0">
        <references count="1">
          <reference field="6" count="1">
            <x v="682"/>
          </reference>
        </references>
      </pivotArea>
    </format>
    <format dxfId="737">
      <pivotArea dataOnly="0" labelOnly="1" outline="0" fieldPosition="0">
        <references count="1">
          <reference field="6" count="1">
            <x v="683"/>
          </reference>
        </references>
      </pivotArea>
    </format>
    <format dxfId="738">
      <pivotArea dataOnly="0" labelOnly="1" outline="0" fieldPosition="0">
        <references count="1">
          <reference field="6" count="1">
            <x v="684"/>
          </reference>
        </references>
      </pivotArea>
    </format>
    <format dxfId="739">
      <pivotArea dataOnly="0" labelOnly="1" outline="0" fieldPosition="0">
        <references count="1">
          <reference field="6" count="1">
            <x v="685"/>
          </reference>
        </references>
      </pivotArea>
    </format>
    <format dxfId="740">
      <pivotArea dataOnly="0" labelOnly="1" outline="0" fieldPosition="0">
        <references count="1">
          <reference field="6" count="1">
            <x v="686"/>
          </reference>
        </references>
      </pivotArea>
    </format>
    <format dxfId="741">
      <pivotArea dataOnly="0" labelOnly="1" outline="0" fieldPosition="0">
        <references count="1">
          <reference field="6" count="1">
            <x v="687"/>
          </reference>
        </references>
      </pivotArea>
    </format>
    <format dxfId="742">
      <pivotArea dataOnly="0" labelOnly="1" outline="0" fieldPosition="0">
        <references count="1">
          <reference field="6" count="1">
            <x v="688"/>
          </reference>
        </references>
      </pivotArea>
    </format>
    <format dxfId="743">
      <pivotArea dataOnly="0" labelOnly="1" outline="0" fieldPosition="0">
        <references count="1">
          <reference field="6" count="1">
            <x v="689"/>
          </reference>
        </references>
      </pivotArea>
    </format>
    <format dxfId="744">
      <pivotArea dataOnly="0" labelOnly="1" outline="0" fieldPosition="0">
        <references count="1">
          <reference field="6" count="1">
            <x v="690"/>
          </reference>
        </references>
      </pivotArea>
    </format>
    <format dxfId="745">
      <pivotArea dataOnly="0" labelOnly="1" outline="0" fieldPosition="0">
        <references count="1">
          <reference field="6" count="1">
            <x v="691"/>
          </reference>
        </references>
      </pivotArea>
    </format>
    <format dxfId="746">
      <pivotArea dataOnly="0" labelOnly="1" outline="0" fieldPosition="0">
        <references count="1">
          <reference field="6" count="1">
            <x v="692"/>
          </reference>
        </references>
      </pivotArea>
    </format>
    <format dxfId="747">
      <pivotArea dataOnly="0" labelOnly="1" outline="0" fieldPosition="0">
        <references count="1">
          <reference field="6" count="1">
            <x v="693"/>
          </reference>
        </references>
      </pivotArea>
    </format>
    <format dxfId="748">
      <pivotArea dataOnly="0" labelOnly="1" outline="0" fieldPosition="0">
        <references count="1">
          <reference field="6" count="1">
            <x v="694"/>
          </reference>
        </references>
      </pivotArea>
    </format>
    <format dxfId="749">
      <pivotArea dataOnly="0" labelOnly="1" outline="0" fieldPosition="0">
        <references count="1">
          <reference field="6" count="1">
            <x v="695"/>
          </reference>
        </references>
      </pivotArea>
    </format>
    <format dxfId="750">
      <pivotArea dataOnly="0" labelOnly="1" outline="0" fieldPosition="0">
        <references count="1">
          <reference field="6" count="1">
            <x v="696"/>
          </reference>
        </references>
      </pivotArea>
    </format>
    <format dxfId="751">
      <pivotArea dataOnly="0" labelOnly="1" outline="0" fieldPosition="0">
        <references count="1">
          <reference field="6" count="1">
            <x v="697"/>
          </reference>
        </references>
      </pivotArea>
    </format>
    <format dxfId="752">
      <pivotArea dataOnly="0" labelOnly="1" outline="0" fieldPosition="0">
        <references count="1">
          <reference field="6" count="1">
            <x v="698"/>
          </reference>
        </references>
      </pivotArea>
    </format>
    <format dxfId="753">
      <pivotArea dataOnly="0" labelOnly="1" outline="0" fieldPosition="0">
        <references count="1">
          <reference field="6" count="1">
            <x v="699"/>
          </reference>
        </references>
      </pivotArea>
    </format>
    <format dxfId="754">
      <pivotArea dataOnly="0" labelOnly="1" outline="0" fieldPosition="0">
        <references count="1">
          <reference field="6" count="1">
            <x v="700"/>
          </reference>
        </references>
      </pivotArea>
    </format>
    <format dxfId="755">
      <pivotArea dataOnly="0" labelOnly="1" outline="0" fieldPosition="0">
        <references count="1">
          <reference field="6" count="1">
            <x v="701"/>
          </reference>
        </references>
      </pivotArea>
    </format>
    <format dxfId="756">
      <pivotArea dataOnly="0" labelOnly="1" outline="0" fieldPosition="0">
        <references count="1">
          <reference field="6" count="1">
            <x v="702"/>
          </reference>
        </references>
      </pivotArea>
    </format>
    <format dxfId="757">
      <pivotArea dataOnly="0" labelOnly="1" outline="0" fieldPosition="0">
        <references count="1">
          <reference field="6" count="1">
            <x v="703"/>
          </reference>
        </references>
      </pivotArea>
    </format>
    <format dxfId="758">
      <pivotArea dataOnly="0" labelOnly="1" outline="0" fieldPosition="0">
        <references count="1">
          <reference field="6" count="1">
            <x v="704"/>
          </reference>
        </references>
      </pivotArea>
    </format>
    <format dxfId="759">
      <pivotArea dataOnly="0" labelOnly="1" outline="0" fieldPosition="0">
        <references count="1">
          <reference field="6" count="1">
            <x v="705"/>
          </reference>
        </references>
      </pivotArea>
    </format>
    <format dxfId="760">
      <pivotArea dataOnly="0" labelOnly="1" outline="0" fieldPosition="0">
        <references count="1">
          <reference field="6" count="1">
            <x v="706"/>
          </reference>
        </references>
      </pivotArea>
    </format>
    <format dxfId="761">
      <pivotArea dataOnly="0" labelOnly="1" outline="0" fieldPosition="0">
        <references count="1">
          <reference field="6" count="1">
            <x v="707"/>
          </reference>
        </references>
      </pivotArea>
    </format>
    <format dxfId="762">
      <pivotArea dataOnly="0" labelOnly="1" outline="0" fieldPosition="0">
        <references count="1">
          <reference field="6" count="1">
            <x v="708"/>
          </reference>
        </references>
      </pivotArea>
    </format>
    <format dxfId="763">
      <pivotArea dataOnly="0" labelOnly="1" outline="0" fieldPosition="0">
        <references count="1">
          <reference field="6" count="1">
            <x v="709"/>
          </reference>
        </references>
      </pivotArea>
    </format>
    <format dxfId="764">
      <pivotArea dataOnly="0" labelOnly="1" outline="0" fieldPosition="0">
        <references count="1">
          <reference field="6" count="1">
            <x v="710"/>
          </reference>
        </references>
      </pivotArea>
    </format>
    <format dxfId="765">
      <pivotArea dataOnly="0" labelOnly="1" outline="0" fieldPosition="0">
        <references count="1">
          <reference field="6" count="1">
            <x v="711"/>
          </reference>
        </references>
      </pivotArea>
    </format>
    <format dxfId="766">
      <pivotArea dataOnly="0" labelOnly="1" outline="0" fieldPosition="0">
        <references count="1">
          <reference field="6" count="1">
            <x v="712"/>
          </reference>
        </references>
      </pivotArea>
    </format>
    <format dxfId="767">
      <pivotArea dataOnly="0" labelOnly="1" outline="0" fieldPosition="0">
        <references count="1">
          <reference field="6" count="1">
            <x v="713"/>
          </reference>
        </references>
      </pivotArea>
    </format>
    <format dxfId="768">
      <pivotArea dataOnly="0" labelOnly="1" outline="0" fieldPosition="0">
        <references count="1">
          <reference field="6" count="1">
            <x v="714"/>
          </reference>
        </references>
      </pivotArea>
    </format>
    <format dxfId="769">
      <pivotArea dataOnly="0" labelOnly="1" outline="0" fieldPosition="0">
        <references count="1">
          <reference field="6" count="1">
            <x v="715"/>
          </reference>
        </references>
      </pivotArea>
    </format>
    <format dxfId="770">
      <pivotArea dataOnly="0" labelOnly="1" outline="0" fieldPosition="0">
        <references count="1">
          <reference field="6" count="1">
            <x v="716"/>
          </reference>
        </references>
      </pivotArea>
    </format>
    <format dxfId="771">
      <pivotArea dataOnly="0" labelOnly="1" outline="0" fieldPosition="0">
        <references count="1">
          <reference field="6" count="1">
            <x v="717"/>
          </reference>
        </references>
      </pivotArea>
    </format>
    <format dxfId="772">
      <pivotArea dataOnly="0" labelOnly="1" outline="0" fieldPosition="0">
        <references count="1">
          <reference field="6" count="1">
            <x v="718"/>
          </reference>
        </references>
      </pivotArea>
    </format>
    <format dxfId="773">
      <pivotArea dataOnly="0" labelOnly="1" outline="0" fieldPosition="0">
        <references count="1">
          <reference field="6" count="1">
            <x v="719"/>
          </reference>
        </references>
      </pivotArea>
    </format>
    <format dxfId="774">
      <pivotArea dataOnly="0" labelOnly="1" outline="0" fieldPosition="0">
        <references count="1">
          <reference field="6" count="1">
            <x v="720"/>
          </reference>
        </references>
      </pivotArea>
    </format>
    <format dxfId="775">
      <pivotArea dataOnly="0" labelOnly="1" outline="0" fieldPosition="0">
        <references count="1">
          <reference field="6" count="1">
            <x v="721"/>
          </reference>
        </references>
      </pivotArea>
    </format>
    <format dxfId="776">
      <pivotArea dataOnly="0" labelOnly="1" outline="0" fieldPosition="0">
        <references count="1">
          <reference field="6" count="1">
            <x v="722"/>
          </reference>
        </references>
      </pivotArea>
    </format>
    <format dxfId="777">
      <pivotArea dataOnly="0" labelOnly="1" outline="0" fieldPosition="0">
        <references count="1">
          <reference field="6" count="1">
            <x v="723"/>
          </reference>
        </references>
      </pivotArea>
    </format>
    <format dxfId="778">
      <pivotArea dataOnly="0" labelOnly="1" outline="0" fieldPosition="0">
        <references count="1">
          <reference field="6" count="1">
            <x v="724"/>
          </reference>
        </references>
      </pivotArea>
    </format>
    <format dxfId="779">
      <pivotArea dataOnly="0" labelOnly="1" outline="0" fieldPosition="0">
        <references count="1">
          <reference field="6" count="1">
            <x v="725"/>
          </reference>
        </references>
      </pivotArea>
    </format>
    <format dxfId="780">
      <pivotArea dataOnly="0" labelOnly="1" outline="0" fieldPosition="0">
        <references count="1">
          <reference field="6" count="1">
            <x v="726"/>
          </reference>
        </references>
      </pivotArea>
    </format>
    <format dxfId="781">
      <pivotArea dataOnly="0" labelOnly="1" outline="0" fieldPosition="0">
        <references count="1">
          <reference field="6" count="1">
            <x v="727"/>
          </reference>
        </references>
      </pivotArea>
    </format>
    <format dxfId="782">
      <pivotArea dataOnly="0" labelOnly="1" outline="0" fieldPosition="0">
        <references count="1">
          <reference field="6" count="1">
            <x v="728"/>
          </reference>
        </references>
      </pivotArea>
    </format>
    <format dxfId="783">
      <pivotArea dataOnly="0" labelOnly="1" outline="0" fieldPosition="0">
        <references count="1">
          <reference field="6" count="1">
            <x v="729"/>
          </reference>
        </references>
      </pivotArea>
    </format>
    <format dxfId="784">
      <pivotArea dataOnly="0" labelOnly="1" outline="0" fieldPosition="0">
        <references count="1">
          <reference field="6" count="1">
            <x v="730"/>
          </reference>
        </references>
      </pivotArea>
    </format>
    <format dxfId="785">
      <pivotArea dataOnly="0" labelOnly="1" outline="0" fieldPosition="0">
        <references count="1">
          <reference field="6" count="1">
            <x v="731"/>
          </reference>
        </references>
      </pivotArea>
    </format>
    <format dxfId="786">
      <pivotArea dataOnly="0" labelOnly="1" outline="0" fieldPosition="0">
        <references count="1">
          <reference field="6" count="1">
            <x v="732"/>
          </reference>
        </references>
      </pivotArea>
    </format>
    <format dxfId="787">
      <pivotArea dataOnly="0" labelOnly="1" outline="0" fieldPosition="0">
        <references count="1">
          <reference field="6" count="1">
            <x v="733"/>
          </reference>
        </references>
      </pivotArea>
    </format>
    <format dxfId="788">
      <pivotArea dataOnly="0" labelOnly="1" outline="0" fieldPosition="0">
        <references count="1">
          <reference field="6" count="1">
            <x v="734"/>
          </reference>
        </references>
      </pivotArea>
    </format>
    <format dxfId="789">
      <pivotArea dataOnly="0" labelOnly="1" outline="0" fieldPosition="0">
        <references count="1">
          <reference field="6" count="1">
            <x v="735"/>
          </reference>
        </references>
      </pivotArea>
    </format>
    <format dxfId="790">
      <pivotArea dataOnly="0" labelOnly="1" outline="0" fieldPosition="0">
        <references count="1">
          <reference field="6" count="1">
            <x v="736"/>
          </reference>
        </references>
      </pivotArea>
    </format>
    <format dxfId="791">
      <pivotArea dataOnly="0" labelOnly="1" outline="0" fieldPosition="0">
        <references count="1">
          <reference field="6" count="1">
            <x v="737"/>
          </reference>
        </references>
      </pivotArea>
    </format>
    <format dxfId="792">
      <pivotArea dataOnly="0" labelOnly="1" outline="0" fieldPosition="0">
        <references count="1">
          <reference field="6" count="1">
            <x v="738"/>
          </reference>
        </references>
      </pivotArea>
    </format>
    <format dxfId="793">
      <pivotArea dataOnly="0" labelOnly="1" outline="0" fieldPosition="0">
        <references count="1">
          <reference field="6" count="1">
            <x v="739"/>
          </reference>
        </references>
      </pivotArea>
    </format>
    <format dxfId="794">
      <pivotArea dataOnly="0" labelOnly="1" outline="0" fieldPosition="0">
        <references count="1">
          <reference field="6" count="1">
            <x v="740"/>
          </reference>
        </references>
      </pivotArea>
    </format>
    <format dxfId="795">
      <pivotArea dataOnly="0" labelOnly="1" outline="0" fieldPosition="0">
        <references count="1">
          <reference field="6" count="1">
            <x v="741"/>
          </reference>
        </references>
      </pivotArea>
    </format>
    <format dxfId="796">
      <pivotArea dataOnly="0" labelOnly="1" outline="0" fieldPosition="0">
        <references count="1">
          <reference field="6" count="1">
            <x v="742"/>
          </reference>
        </references>
      </pivotArea>
    </format>
    <format dxfId="797">
      <pivotArea dataOnly="0" labelOnly="1" outline="0" fieldPosition="0">
        <references count="1">
          <reference field="6" count="1">
            <x v="743"/>
          </reference>
        </references>
      </pivotArea>
    </format>
    <format dxfId="798">
      <pivotArea dataOnly="0" labelOnly="1" outline="0" fieldPosition="0">
        <references count="1">
          <reference field="6" count="1">
            <x v="744"/>
          </reference>
        </references>
      </pivotArea>
    </format>
    <format dxfId="799">
      <pivotArea dataOnly="0" labelOnly="1" outline="0" fieldPosition="0">
        <references count="1">
          <reference field="6" count="1">
            <x v="745"/>
          </reference>
        </references>
      </pivotArea>
    </format>
    <format dxfId="800">
      <pivotArea dataOnly="0" labelOnly="1" outline="0" fieldPosition="0">
        <references count="1">
          <reference field="6" count="1">
            <x v="746"/>
          </reference>
        </references>
      </pivotArea>
    </format>
    <format dxfId="801">
      <pivotArea dataOnly="0" labelOnly="1" outline="0" fieldPosition="0">
        <references count="1">
          <reference field="6" count="1">
            <x v="747"/>
          </reference>
        </references>
      </pivotArea>
    </format>
    <format dxfId="802">
      <pivotArea dataOnly="0" labelOnly="1" outline="0" fieldPosition="0">
        <references count="1">
          <reference field="6" count="1">
            <x v="748"/>
          </reference>
        </references>
      </pivotArea>
    </format>
    <format dxfId="803">
      <pivotArea dataOnly="0" labelOnly="1" outline="0" fieldPosition="0">
        <references count="1">
          <reference field="6" count="1">
            <x v="749"/>
          </reference>
        </references>
      </pivotArea>
    </format>
    <format dxfId="804">
      <pivotArea dataOnly="0" labelOnly="1" outline="0" fieldPosition="0">
        <references count="1">
          <reference field="6" count="1">
            <x v="750"/>
          </reference>
        </references>
      </pivotArea>
    </format>
    <format dxfId="805">
      <pivotArea dataOnly="0" labelOnly="1" outline="0" fieldPosition="0">
        <references count="1">
          <reference field="6" count="1">
            <x v="751"/>
          </reference>
        </references>
      </pivotArea>
    </format>
    <format dxfId="806">
      <pivotArea dataOnly="0" labelOnly="1" outline="0" fieldPosition="0">
        <references count="1">
          <reference field="6" count="1">
            <x v="752"/>
          </reference>
        </references>
      </pivotArea>
    </format>
    <format dxfId="807">
      <pivotArea dataOnly="0" labelOnly="1" outline="0" fieldPosition="0">
        <references count="1">
          <reference field="6" count="1">
            <x v="753"/>
          </reference>
        </references>
      </pivotArea>
    </format>
    <format dxfId="808">
      <pivotArea dataOnly="0" labelOnly="1" outline="0" fieldPosition="0">
        <references count="1">
          <reference field="6" count="1">
            <x v="754"/>
          </reference>
        </references>
      </pivotArea>
    </format>
    <format dxfId="809">
      <pivotArea dataOnly="0" labelOnly="1" outline="0" fieldPosition="0">
        <references count="1">
          <reference field="6" count="1">
            <x v="755"/>
          </reference>
        </references>
      </pivotArea>
    </format>
    <format dxfId="810">
      <pivotArea dataOnly="0" labelOnly="1" outline="0" fieldPosition="0">
        <references count="1">
          <reference field="6" count="1">
            <x v="756"/>
          </reference>
        </references>
      </pivotArea>
    </format>
    <format dxfId="811">
      <pivotArea dataOnly="0" labelOnly="1" outline="0" fieldPosition="0">
        <references count="1">
          <reference field="6" count="1">
            <x v="757"/>
          </reference>
        </references>
      </pivotArea>
    </format>
    <format dxfId="812">
      <pivotArea dataOnly="0" labelOnly="1" outline="0" fieldPosition="0">
        <references count="1">
          <reference field="6" count="1">
            <x v="758"/>
          </reference>
        </references>
      </pivotArea>
    </format>
    <format dxfId="813">
      <pivotArea dataOnly="0" labelOnly="1" outline="0" fieldPosition="0">
        <references count="1">
          <reference field="6" count="1">
            <x v="759"/>
          </reference>
        </references>
      </pivotArea>
    </format>
    <format dxfId="814">
      <pivotArea dataOnly="0" labelOnly="1" grandRow="1" outline="0" fieldPosition="0"/>
    </format>
    <format dxfId="815">
      <pivotArea dataOnly="0" labelOnly="1" outline="0" fieldPosition="0">
        <references count="2">
          <reference field="2" count="2">
            <x v="317"/>
            <x v="1210"/>
          </reference>
          <reference field="6" count="1" selected="0">
            <x v="0"/>
          </reference>
        </references>
      </pivotArea>
    </format>
    <format dxfId="816">
      <pivotArea dataOnly="0" labelOnly="1" outline="0" fieldPosition="0">
        <references count="2">
          <reference field="2" count="1">
            <x v="51"/>
          </reference>
          <reference field="6" count="1" selected="0">
            <x v="1"/>
          </reference>
        </references>
      </pivotArea>
    </format>
    <format dxfId="817">
      <pivotArea dataOnly="0" labelOnly="1" outline="0" fieldPosition="0">
        <references count="2">
          <reference field="2" count="1">
            <x v="134"/>
          </reference>
          <reference field="6" count="1" selected="0">
            <x v="2"/>
          </reference>
        </references>
      </pivotArea>
    </format>
    <format dxfId="818">
      <pivotArea dataOnly="0" labelOnly="1" outline="0" fieldPosition="0">
        <references count="2">
          <reference field="2" count="1">
            <x v="720"/>
          </reference>
          <reference field="6" count="1" selected="0">
            <x v="3"/>
          </reference>
        </references>
      </pivotArea>
    </format>
    <format dxfId="819">
      <pivotArea dataOnly="0" labelOnly="1" outline="0" fieldPosition="0">
        <references count="2">
          <reference field="2" count="1">
            <x v="1268"/>
          </reference>
          <reference field="6" count="1" selected="0">
            <x v="4"/>
          </reference>
        </references>
      </pivotArea>
    </format>
    <format dxfId="820">
      <pivotArea dataOnly="0" labelOnly="1" outline="0" fieldPosition="0">
        <references count="2">
          <reference field="2" count="3">
            <x v="82"/>
            <x v="575"/>
            <x v="620"/>
          </reference>
          <reference field="6" count="1" selected="0">
            <x v="5"/>
          </reference>
        </references>
      </pivotArea>
    </format>
    <format dxfId="821">
      <pivotArea dataOnly="0" labelOnly="1" outline="0" fieldPosition="0">
        <references count="2">
          <reference field="2" count="1">
            <x v="785"/>
          </reference>
          <reference field="6" count="1" selected="0">
            <x v="6"/>
          </reference>
        </references>
      </pivotArea>
    </format>
    <format dxfId="822">
      <pivotArea dataOnly="0" labelOnly="1" outline="0" fieldPosition="0">
        <references count="2">
          <reference field="2" count="2">
            <x v="203"/>
            <x v="915"/>
          </reference>
          <reference field="6" count="1" selected="0">
            <x v="7"/>
          </reference>
        </references>
      </pivotArea>
    </format>
    <format dxfId="823">
      <pivotArea dataOnly="0" labelOnly="1" outline="0" fieldPosition="0">
        <references count="2">
          <reference field="2" count="2">
            <x v="863"/>
            <x v="921"/>
          </reference>
          <reference field="6" count="1" selected="0">
            <x v="8"/>
          </reference>
        </references>
      </pivotArea>
    </format>
    <format dxfId="824">
      <pivotArea dataOnly="0" labelOnly="1" outline="0" fieldPosition="0">
        <references count="2">
          <reference field="2" count="1">
            <x v="352"/>
          </reference>
          <reference field="6" count="1" selected="0">
            <x v="9"/>
          </reference>
        </references>
      </pivotArea>
    </format>
    <format dxfId="825">
      <pivotArea dataOnly="0" labelOnly="1" outline="0" fieldPosition="0">
        <references count="2">
          <reference field="2" count="1">
            <x v="734"/>
          </reference>
          <reference field="6" count="1" selected="0">
            <x v="10"/>
          </reference>
        </references>
      </pivotArea>
    </format>
    <format dxfId="826">
      <pivotArea dataOnly="0" labelOnly="1" outline="0" fieldPosition="0">
        <references count="2">
          <reference field="2" count="4">
            <x v="287"/>
            <x v="851"/>
            <x v="927"/>
            <x v="1193"/>
          </reference>
          <reference field="6" count="1" selected="0">
            <x v="11"/>
          </reference>
        </references>
      </pivotArea>
    </format>
    <format dxfId="827">
      <pivotArea dataOnly="0" labelOnly="1" outline="0" fieldPosition="0">
        <references count="2">
          <reference field="2" count="2">
            <x v="266"/>
            <x v="1217"/>
          </reference>
          <reference field="6" count="1" selected="0">
            <x v="12"/>
          </reference>
        </references>
      </pivotArea>
    </format>
    <format dxfId="828">
      <pivotArea dataOnly="0" labelOnly="1" outline="0" fieldPosition="0">
        <references count="2">
          <reference field="2" count="1">
            <x v="252"/>
          </reference>
          <reference field="6" count="1" selected="0">
            <x v="13"/>
          </reference>
        </references>
      </pivotArea>
    </format>
    <format dxfId="829">
      <pivotArea dataOnly="0" labelOnly="1" outline="0" fieldPosition="0">
        <references count="2">
          <reference field="2" count="2">
            <x v="585"/>
            <x v="622"/>
          </reference>
          <reference field="6" count="1" selected="0">
            <x v="14"/>
          </reference>
        </references>
      </pivotArea>
    </format>
    <format dxfId="830">
      <pivotArea dataOnly="0" labelOnly="1" outline="0" fieldPosition="0">
        <references count="2">
          <reference field="2" count="1">
            <x v="0"/>
          </reference>
          <reference field="6" count="1" selected="0">
            <x v="15"/>
          </reference>
        </references>
      </pivotArea>
    </format>
    <format dxfId="831">
      <pivotArea dataOnly="0" labelOnly="1" outline="0" fieldPosition="0">
        <references count="2">
          <reference field="2" count="1">
            <x v="204"/>
          </reference>
          <reference field="6" count="1" selected="0">
            <x v="16"/>
          </reference>
        </references>
      </pivotArea>
    </format>
    <format dxfId="832">
      <pivotArea dataOnly="0" labelOnly="1" outline="0" fieldPosition="0">
        <references count="2">
          <reference field="2" count="1">
            <x v="120"/>
          </reference>
          <reference field="6" count="1" selected="0">
            <x v="17"/>
          </reference>
        </references>
      </pivotArea>
    </format>
    <format dxfId="833">
      <pivotArea dataOnly="0" labelOnly="1" outline="0" fieldPosition="0">
        <references count="2">
          <reference field="2" count="4">
            <x v="594"/>
            <x v="619"/>
            <x v="1022"/>
            <x v="1146"/>
          </reference>
          <reference field="6" count="1" selected="0">
            <x v="18"/>
          </reference>
        </references>
      </pivotArea>
    </format>
    <format dxfId="834">
      <pivotArea dataOnly="0" labelOnly="1" outline="0" fieldPosition="0">
        <references count="2">
          <reference field="2" count="3">
            <x v="309"/>
            <x v="884"/>
            <x v="1203"/>
          </reference>
          <reference field="6" count="1" selected="0">
            <x v="19"/>
          </reference>
        </references>
      </pivotArea>
    </format>
    <format dxfId="835">
      <pivotArea dataOnly="0" labelOnly="1" outline="0" fieldPosition="0">
        <references count="2">
          <reference field="2" count="5">
            <x v="98"/>
            <x v="543"/>
            <x v="654"/>
            <x v="1057"/>
            <x v="1240"/>
          </reference>
          <reference field="6" count="1" selected="0">
            <x v="20"/>
          </reference>
        </references>
      </pivotArea>
    </format>
    <format dxfId="836">
      <pivotArea dataOnly="0" labelOnly="1" outline="0" fieldPosition="0">
        <references count="2">
          <reference field="2" count="1">
            <x v="738"/>
          </reference>
          <reference field="6" count="1" selected="0">
            <x v="21"/>
          </reference>
        </references>
      </pivotArea>
    </format>
    <format dxfId="837">
      <pivotArea dataOnly="0" labelOnly="1" outline="0" fieldPosition="0">
        <references count="2">
          <reference field="2" count="1">
            <x v="757"/>
          </reference>
          <reference field="6" count="1" selected="0">
            <x v="22"/>
          </reference>
        </references>
      </pivotArea>
    </format>
    <format dxfId="838">
      <pivotArea dataOnly="0" labelOnly="1" outline="0" fieldPosition="0">
        <references count="2">
          <reference field="2" count="1">
            <x v="2"/>
          </reference>
          <reference field="6" count="1" selected="0">
            <x v="23"/>
          </reference>
        </references>
      </pivotArea>
    </format>
    <format dxfId="839">
      <pivotArea dataOnly="0" labelOnly="1" outline="0" fieldPosition="0">
        <references count="2">
          <reference field="2" count="1">
            <x v="342"/>
          </reference>
          <reference field="6" count="1" selected="0">
            <x v="24"/>
          </reference>
        </references>
      </pivotArea>
    </format>
    <format dxfId="840">
      <pivotArea dataOnly="0" labelOnly="1" outline="0" fieldPosition="0">
        <references count="2">
          <reference field="2" count="2">
            <x v="807"/>
            <x v="983"/>
          </reference>
          <reference field="6" count="1" selected="0">
            <x v="25"/>
          </reference>
        </references>
      </pivotArea>
    </format>
    <format dxfId="841">
      <pivotArea dataOnly="0" labelOnly="1" outline="0" fieldPosition="0">
        <references count="2">
          <reference field="2" count="3">
            <x v="844"/>
            <x v="909"/>
            <x v="1192"/>
          </reference>
          <reference field="6" count="1" selected="0">
            <x v="26"/>
          </reference>
        </references>
      </pivotArea>
    </format>
    <format dxfId="842">
      <pivotArea dataOnly="0" labelOnly="1" outline="0" fieldPosition="0">
        <references count="2">
          <reference field="2" count="4">
            <x v="135"/>
            <x v="853"/>
            <x v="916"/>
            <x v="1191"/>
          </reference>
          <reference field="6" count="1" selected="0">
            <x v="27"/>
          </reference>
        </references>
      </pivotArea>
    </format>
    <format dxfId="843">
      <pivotArea dataOnly="0" labelOnly="1" outline="0" fieldPosition="0">
        <references count="2">
          <reference field="2" count="2">
            <x v="522"/>
            <x v="747"/>
          </reference>
          <reference field="6" count="1" selected="0">
            <x v="28"/>
          </reference>
        </references>
      </pivotArea>
    </format>
    <format dxfId="844">
      <pivotArea dataOnly="0" labelOnly="1" outline="0" fieldPosition="0">
        <references count="2">
          <reference field="2" count="2">
            <x v="538"/>
            <x v="646"/>
          </reference>
          <reference field="6" count="1" selected="0">
            <x v="29"/>
          </reference>
        </references>
      </pivotArea>
    </format>
    <format dxfId="845">
      <pivotArea dataOnly="0" labelOnly="1" outline="0" fieldPosition="0">
        <references count="2">
          <reference field="2" count="2">
            <x v="129"/>
            <x v="355"/>
          </reference>
          <reference field="6" count="1" selected="0">
            <x v="30"/>
          </reference>
        </references>
      </pivotArea>
    </format>
    <format dxfId="846">
      <pivotArea dataOnly="0" labelOnly="1" outline="0" fieldPosition="0">
        <references count="2">
          <reference field="2" count="1">
            <x v="812"/>
          </reference>
          <reference field="6" count="1" selected="0">
            <x v="31"/>
          </reference>
        </references>
      </pivotArea>
    </format>
    <format dxfId="847">
      <pivotArea dataOnly="0" labelOnly="1" outline="0" fieldPosition="0">
        <references count="2">
          <reference field="2" count="1">
            <x v="254"/>
          </reference>
          <reference field="6" count="1" selected="0">
            <x v="32"/>
          </reference>
        </references>
      </pivotArea>
    </format>
    <format dxfId="848">
      <pivotArea dataOnly="0" labelOnly="1" outline="0" fieldPosition="0">
        <references count="2">
          <reference field="2" count="1">
            <x v="136"/>
          </reference>
          <reference field="6" count="1" selected="0">
            <x v="33"/>
          </reference>
        </references>
      </pivotArea>
    </format>
    <format dxfId="849">
      <pivotArea dataOnly="0" labelOnly="1" outline="0" fieldPosition="0">
        <references count="2">
          <reference field="2" count="1">
            <x v="172"/>
          </reference>
          <reference field="6" count="1" selected="0">
            <x v="34"/>
          </reference>
        </references>
      </pivotArea>
    </format>
    <format dxfId="850">
      <pivotArea dataOnly="0" labelOnly="1" outline="0" fieldPosition="0">
        <references count="2">
          <reference field="2" count="1">
            <x v="118"/>
          </reference>
          <reference field="6" count="1" selected="0">
            <x v="35"/>
          </reference>
        </references>
      </pivotArea>
    </format>
    <format dxfId="851">
      <pivotArea dataOnly="0" labelOnly="1" outline="0" fieldPosition="0">
        <references count="2">
          <reference field="2" count="3">
            <x v="800"/>
            <x v="948"/>
            <x v="1173"/>
          </reference>
          <reference field="6" count="1" selected="0">
            <x v="36"/>
          </reference>
        </references>
      </pivotArea>
    </format>
    <format dxfId="852">
      <pivotArea dataOnly="0" labelOnly="1" outline="0" fieldPosition="0">
        <references count="2">
          <reference field="2" count="1">
            <x v="340"/>
          </reference>
          <reference field="6" count="1" selected="0">
            <x v="37"/>
          </reference>
        </references>
      </pivotArea>
    </format>
    <format dxfId="853">
      <pivotArea dataOnly="0" labelOnly="1" outline="0" fieldPosition="0">
        <references count="2">
          <reference field="2" count="1">
            <x v="1088"/>
          </reference>
          <reference field="6" count="1" selected="0">
            <x v="38"/>
          </reference>
        </references>
      </pivotArea>
    </format>
    <format dxfId="854">
      <pivotArea dataOnly="0" labelOnly="1" outline="0" fieldPosition="0">
        <references count="2">
          <reference field="2" count="2">
            <x v="83"/>
            <x v="1035"/>
          </reference>
          <reference field="6" count="1" selected="0">
            <x v="39"/>
          </reference>
        </references>
      </pivotArea>
    </format>
    <format dxfId="855">
      <pivotArea dataOnly="0" labelOnly="1" outline="0" fieldPosition="0">
        <references count="2">
          <reference field="2" count="1">
            <x v="326"/>
          </reference>
          <reference field="6" count="1" selected="0">
            <x v="40"/>
          </reference>
        </references>
      </pivotArea>
    </format>
    <format dxfId="856">
      <pivotArea dataOnly="0" labelOnly="1" outline="0" fieldPosition="0">
        <references count="2">
          <reference field="2" count="1">
            <x v="194"/>
          </reference>
          <reference field="6" count="1" selected="0">
            <x v="41"/>
          </reference>
        </references>
      </pivotArea>
    </format>
    <format dxfId="857">
      <pivotArea dataOnly="0" labelOnly="1" outline="0" fieldPosition="0">
        <references count="2">
          <reference field="2" count="1">
            <x v="1264"/>
          </reference>
          <reference field="6" count="1" selected="0">
            <x v="42"/>
          </reference>
        </references>
      </pivotArea>
    </format>
    <format dxfId="858">
      <pivotArea dataOnly="0" labelOnly="1" outline="0" fieldPosition="0">
        <references count="2">
          <reference field="2" count="1">
            <x v="1030"/>
          </reference>
          <reference field="6" count="1" selected="0">
            <x v="43"/>
          </reference>
        </references>
      </pivotArea>
    </format>
    <format dxfId="859">
      <pivotArea dataOnly="0" labelOnly="1" outline="0" fieldPosition="0">
        <references count="2">
          <reference field="2" count="2">
            <x v="743"/>
            <x v="946"/>
          </reference>
          <reference field="6" count="1" selected="0">
            <x v="44"/>
          </reference>
        </references>
      </pivotArea>
    </format>
    <format dxfId="860">
      <pivotArea dataOnly="0" labelOnly="1" outline="0" fieldPosition="0">
        <references count="2">
          <reference field="2" count="2">
            <x v="566"/>
            <x v="694"/>
          </reference>
          <reference field="6" count="1" selected="0">
            <x v="45"/>
          </reference>
        </references>
      </pivotArea>
    </format>
    <format dxfId="861">
      <pivotArea dataOnly="0" labelOnly="1" outline="0" fieldPosition="0">
        <references count="2">
          <reference field="2" count="1">
            <x v="108"/>
          </reference>
          <reference field="6" count="1" selected="0">
            <x v="46"/>
          </reference>
        </references>
      </pivotArea>
    </format>
    <format dxfId="862">
      <pivotArea dataOnly="0" labelOnly="1" outline="0" fieldPosition="0">
        <references count="2">
          <reference field="2" count="1">
            <x v="799"/>
          </reference>
          <reference field="6" count="1" selected="0">
            <x v="47"/>
          </reference>
        </references>
      </pivotArea>
    </format>
    <format dxfId="863">
      <pivotArea dataOnly="0" labelOnly="1" outline="0" fieldPosition="0">
        <references count="2">
          <reference field="2" count="1">
            <x v="511"/>
          </reference>
          <reference field="6" count="1" selected="0">
            <x v="48"/>
          </reference>
        </references>
      </pivotArea>
    </format>
    <format dxfId="864">
      <pivotArea dataOnly="0" labelOnly="1" outline="0" fieldPosition="0">
        <references count="2">
          <reference field="2" count="1">
            <x v="337"/>
          </reference>
          <reference field="6" count="1" selected="0">
            <x v="49"/>
          </reference>
        </references>
      </pivotArea>
    </format>
    <format dxfId="865">
      <pivotArea dataOnly="0" labelOnly="1" outline="0" fieldPosition="0">
        <references count="2">
          <reference field="2" count="3">
            <x v="716"/>
            <x v="901"/>
            <x v="1252"/>
          </reference>
          <reference field="6" count="1" selected="0">
            <x v="50"/>
          </reference>
        </references>
      </pivotArea>
    </format>
    <format dxfId="866">
      <pivotArea dataOnly="0" labelOnly="1" outline="0" fieldPosition="0">
        <references count="2">
          <reference field="2" count="2">
            <x v="376"/>
            <x v="483"/>
          </reference>
          <reference field="6" count="1" selected="0">
            <x v="51"/>
          </reference>
        </references>
      </pivotArea>
    </format>
    <format dxfId="867">
      <pivotArea dataOnly="0" labelOnly="1" outline="0" fieldPosition="0">
        <references count="2">
          <reference field="2" count="1">
            <x v="32"/>
          </reference>
          <reference field="6" count="1" selected="0">
            <x v="52"/>
          </reference>
        </references>
      </pivotArea>
    </format>
    <format dxfId="868">
      <pivotArea dataOnly="0" labelOnly="1" outline="0" fieldPosition="0">
        <references count="2">
          <reference field="2" count="1">
            <x v="792"/>
          </reference>
          <reference field="6" count="1" selected="0">
            <x v="53"/>
          </reference>
        </references>
      </pivotArea>
    </format>
    <format dxfId="869">
      <pivotArea dataOnly="0" labelOnly="1" outline="0" fieldPosition="0">
        <references count="2">
          <reference field="2" count="1">
            <x v="1196"/>
          </reference>
          <reference field="6" count="1" selected="0">
            <x v="54"/>
          </reference>
        </references>
      </pivotArea>
    </format>
    <format dxfId="870">
      <pivotArea dataOnly="0" labelOnly="1" outline="0" fieldPosition="0">
        <references count="2">
          <reference field="2" count="1">
            <x v="245"/>
          </reference>
          <reference field="6" count="1" selected="0">
            <x v="55"/>
          </reference>
        </references>
      </pivotArea>
    </format>
    <format dxfId="871">
      <pivotArea dataOnly="0" labelOnly="1" outline="0" fieldPosition="0">
        <references count="2">
          <reference field="2" count="1">
            <x v="463"/>
          </reference>
          <reference field="6" count="1" selected="0">
            <x v="56"/>
          </reference>
        </references>
      </pivotArea>
    </format>
    <format dxfId="872">
      <pivotArea dataOnly="0" labelOnly="1" outline="0" fieldPosition="0">
        <references count="2">
          <reference field="2" count="1">
            <x v="718"/>
          </reference>
          <reference field="6" count="1" selected="0">
            <x v="57"/>
          </reference>
        </references>
      </pivotArea>
    </format>
    <format dxfId="873">
      <pivotArea dataOnly="0" labelOnly="1" outline="0" fieldPosition="0">
        <references count="2">
          <reference field="2" count="1">
            <x v="347"/>
          </reference>
          <reference field="6" count="1" selected="0">
            <x v="58"/>
          </reference>
        </references>
      </pivotArea>
    </format>
    <format dxfId="874">
      <pivotArea dataOnly="0" labelOnly="1" outline="0" fieldPosition="0">
        <references count="2">
          <reference field="2" count="3">
            <x v="633"/>
            <x v="875"/>
            <x v="987"/>
          </reference>
          <reference field="6" count="1" selected="0">
            <x v="59"/>
          </reference>
        </references>
      </pivotArea>
    </format>
    <format dxfId="875">
      <pivotArea dataOnly="0" labelOnly="1" outline="0" fieldPosition="0">
        <references count="2">
          <reference field="2" count="3">
            <x v="212"/>
            <x v="772"/>
            <x v="957"/>
          </reference>
          <reference field="6" count="1" selected="0">
            <x v="60"/>
          </reference>
        </references>
      </pivotArea>
    </format>
    <format dxfId="876">
      <pivotArea dataOnly="0" labelOnly="1" outline="0" fieldPosition="0">
        <references count="2">
          <reference field="2" count="2">
            <x v="1075"/>
            <x v="1220"/>
          </reference>
          <reference field="6" count="1" selected="0">
            <x v="61"/>
          </reference>
        </references>
      </pivotArea>
    </format>
    <format dxfId="877">
      <pivotArea dataOnly="0" labelOnly="1" outline="0" fieldPosition="0">
        <references count="2">
          <reference field="2" count="4">
            <x v="77"/>
            <x v="797"/>
            <x v="1159"/>
            <x v="1242"/>
          </reference>
          <reference field="6" count="1" selected="0">
            <x v="62"/>
          </reference>
        </references>
      </pivotArea>
    </format>
    <format dxfId="878">
      <pivotArea dataOnly="0" labelOnly="1" outline="0" fieldPosition="0">
        <references count="2">
          <reference field="2" count="1">
            <x v="114"/>
          </reference>
          <reference field="6" count="1" selected="0">
            <x v="63"/>
          </reference>
        </references>
      </pivotArea>
    </format>
    <format dxfId="879">
      <pivotArea dataOnly="0" labelOnly="1" outline="0" fieldPosition="0">
        <references count="2">
          <reference field="2" count="2">
            <x v="424"/>
            <x v="475"/>
          </reference>
          <reference field="6" count="1" selected="0">
            <x v="64"/>
          </reference>
        </references>
      </pivotArea>
    </format>
    <format dxfId="880">
      <pivotArea dataOnly="0" labelOnly="1" outline="0" fieldPosition="0">
        <references count="2">
          <reference field="2" count="2">
            <x v="777"/>
            <x v="958"/>
          </reference>
          <reference field="6" count="1" selected="0">
            <x v="65"/>
          </reference>
        </references>
      </pivotArea>
    </format>
    <format dxfId="881">
      <pivotArea dataOnly="0" labelOnly="1" outline="0" fieldPosition="0">
        <references count="2">
          <reference field="2" count="1">
            <x v="294"/>
          </reference>
          <reference field="6" count="1" selected="0">
            <x v="66"/>
          </reference>
        </references>
      </pivotArea>
    </format>
    <format dxfId="882">
      <pivotArea dataOnly="0" labelOnly="1" outline="0" fieldPosition="0">
        <references count="2">
          <reference field="2" count="2">
            <x v="941"/>
            <x v="1209"/>
          </reference>
          <reference field="6" count="1" selected="0">
            <x v="67"/>
          </reference>
        </references>
      </pivotArea>
    </format>
    <format dxfId="883">
      <pivotArea dataOnly="0" labelOnly="1" outline="0" fieldPosition="0">
        <references count="2">
          <reference field="2" count="1">
            <x v="1087"/>
          </reference>
          <reference field="6" count="1" selected="0">
            <x v="68"/>
          </reference>
        </references>
      </pivotArea>
    </format>
    <format dxfId="884">
      <pivotArea dataOnly="0" labelOnly="1" outline="0" fieldPosition="0">
        <references count="2">
          <reference field="2" count="3">
            <x v="487"/>
            <x v="579"/>
            <x v="822"/>
          </reference>
          <reference field="6" count="1" selected="0">
            <x v="69"/>
          </reference>
        </references>
      </pivotArea>
    </format>
    <format dxfId="885">
      <pivotArea dataOnly="0" labelOnly="1" outline="0" fieldPosition="0">
        <references count="2">
          <reference field="2" count="2">
            <x v="574"/>
            <x v="618"/>
          </reference>
          <reference field="6" count="1" selected="0">
            <x v="70"/>
          </reference>
        </references>
      </pivotArea>
    </format>
    <format dxfId="886">
      <pivotArea dataOnly="0" labelOnly="1" outline="0" fieldPosition="0">
        <references count="2">
          <reference field="2" count="1">
            <x v="124"/>
          </reference>
          <reference field="6" count="1" selected="0">
            <x v="71"/>
          </reference>
        </references>
      </pivotArea>
    </format>
    <format dxfId="887">
      <pivotArea dataOnly="0" labelOnly="1" outline="0" fieldPosition="0">
        <references count="2">
          <reference field="2" count="2">
            <x v="742"/>
            <x v="1065"/>
          </reference>
          <reference field="6" count="1" selected="0">
            <x v="72"/>
          </reference>
        </references>
      </pivotArea>
    </format>
    <format dxfId="888">
      <pivotArea dataOnly="0" labelOnly="1" outline="0" fieldPosition="0">
        <references count="2">
          <reference field="2" count="1">
            <x v="295"/>
          </reference>
          <reference field="6" count="1" selected="0">
            <x v="73"/>
          </reference>
        </references>
      </pivotArea>
    </format>
    <format dxfId="889">
      <pivotArea dataOnly="0" labelOnly="1" outline="0" fieldPosition="0">
        <references count="2">
          <reference field="2" count="1">
            <x v="38"/>
          </reference>
          <reference field="6" count="1" selected="0">
            <x v="74"/>
          </reference>
        </references>
      </pivotArea>
    </format>
    <format dxfId="890">
      <pivotArea dataOnly="0" labelOnly="1" outline="0" fieldPosition="0">
        <references count="2">
          <reference field="2" count="2">
            <x v="706"/>
            <x v="1073"/>
          </reference>
          <reference field="6" count="1" selected="0">
            <x v="75"/>
          </reference>
        </references>
      </pivotArea>
    </format>
    <format dxfId="891">
      <pivotArea dataOnly="0" labelOnly="1" outline="0" fieldPosition="0">
        <references count="2">
          <reference field="2" count="1">
            <x v="66"/>
          </reference>
          <reference field="6" count="1" selected="0">
            <x v="76"/>
          </reference>
        </references>
      </pivotArea>
    </format>
    <format dxfId="892">
      <pivotArea dataOnly="0" labelOnly="1" outline="0" fieldPosition="0">
        <references count="2">
          <reference field="2" count="2">
            <x v="665"/>
            <x v="1040"/>
          </reference>
          <reference field="6" count="1" selected="0">
            <x v="77"/>
          </reference>
        </references>
      </pivotArea>
    </format>
    <format dxfId="893">
      <pivotArea dataOnly="0" labelOnly="1" outline="0" fieldPosition="0">
        <references count="2">
          <reference field="2" count="1">
            <x v="58"/>
          </reference>
          <reference field="6" count="1" selected="0">
            <x v="78"/>
          </reference>
        </references>
      </pivotArea>
    </format>
    <format dxfId="894">
      <pivotArea dataOnly="0" labelOnly="1" outline="0" fieldPosition="0">
        <references count="2">
          <reference field="2" count="1">
            <x v="510"/>
          </reference>
          <reference field="6" count="1" selected="0">
            <x v="79"/>
          </reference>
        </references>
      </pivotArea>
    </format>
    <format dxfId="895">
      <pivotArea dataOnly="0" labelOnly="1" outline="0" fieldPosition="0">
        <references count="2">
          <reference field="2" count="2">
            <x v="826"/>
            <x v="940"/>
          </reference>
          <reference field="6" count="1" selected="0">
            <x v="80"/>
          </reference>
        </references>
      </pivotArea>
    </format>
    <format dxfId="896">
      <pivotArea dataOnly="0" labelOnly="1" outline="0" fieldPosition="0">
        <references count="2">
          <reference field="2" count="1">
            <x v="535"/>
          </reference>
          <reference field="6" count="1" selected="0">
            <x v="82"/>
          </reference>
        </references>
      </pivotArea>
    </format>
    <format dxfId="897">
      <pivotArea dataOnly="0" labelOnly="1" outline="0" fieldPosition="0">
        <references count="2">
          <reference field="2" count="1">
            <x v="137"/>
          </reference>
          <reference field="6" count="1" selected="0">
            <x v="83"/>
          </reference>
        </references>
      </pivotArea>
    </format>
    <format dxfId="898">
      <pivotArea dataOnly="0" labelOnly="1" outline="0" fieldPosition="0">
        <references count="2">
          <reference field="2" count="1">
            <x v="248"/>
          </reference>
          <reference field="6" count="1" selected="0">
            <x v="84"/>
          </reference>
        </references>
      </pivotArea>
    </format>
    <format dxfId="899">
      <pivotArea dataOnly="0" labelOnly="1" outline="0" fieldPosition="0">
        <references count="2">
          <reference field="2" count="2">
            <x v="1176"/>
            <x v="1244"/>
          </reference>
          <reference field="6" count="1" selected="0">
            <x v="85"/>
          </reference>
        </references>
      </pivotArea>
    </format>
    <format dxfId="900">
      <pivotArea dataOnly="0" labelOnly="1" outline="0" fieldPosition="0">
        <references count="2">
          <reference field="2" count="1">
            <x v="188"/>
          </reference>
          <reference field="6" count="1" selected="0">
            <x v="86"/>
          </reference>
        </references>
      </pivotArea>
    </format>
    <format dxfId="901">
      <pivotArea dataOnly="0" labelOnly="1" outline="0" fieldPosition="0">
        <references count="2">
          <reference field="2" count="1">
            <x v="432"/>
          </reference>
          <reference field="6" count="1" selected="0">
            <x v="87"/>
          </reference>
        </references>
      </pivotArea>
    </format>
    <format dxfId="902">
      <pivotArea dataOnly="0" labelOnly="1" outline="0" fieldPosition="0">
        <references count="2">
          <reference field="2" count="1">
            <x v="63"/>
          </reference>
          <reference field="6" count="1" selected="0">
            <x v="88"/>
          </reference>
        </references>
      </pivotArea>
    </format>
    <format dxfId="903">
      <pivotArea dataOnly="0" labelOnly="1" outline="0" fieldPosition="0">
        <references count="2">
          <reference field="2" count="2">
            <x v="165"/>
            <x v="601"/>
          </reference>
          <reference field="6" count="1" selected="0">
            <x v="89"/>
          </reference>
        </references>
      </pivotArea>
    </format>
    <format dxfId="904">
      <pivotArea dataOnly="0" labelOnly="1" outline="0" fieldPosition="0">
        <references count="2">
          <reference field="2" count="1">
            <x v="723"/>
          </reference>
          <reference field="6" count="1" selected="0">
            <x v="90"/>
          </reference>
        </references>
      </pivotArea>
    </format>
    <format dxfId="905">
      <pivotArea dataOnly="0" labelOnly="1" outline="0" fieldPosition="0">
        <references count="2">
          <reference field="2" count="5">
            <x v="55"/>
            <x v="595"/>
            <x v="702"/>
            <x v="1051"/>
            <x v="1219"/>
          </reference>
          <reference field="6" count="1" selected="0">
            <x v="91"/>
          </reference>
        </references>
      </pivotArea>
    </format>
    <format dxfId="906">
      <pivotArea dataOnly="0" labelOnly="1" outline="0" fieldPosition="0">
        <references count="2">
          <reference field="2" count="2">
            <x v="758"/>
            <x v="959"/>
          </reference>
          <reference field="6" count="1" selected="0">
            <x v="92"/>
          </reference>
        </references>
      </pivotArea>
    </format>
    <format dxfId="907">
      <pivotArea dataOnly="0" labelOnly="1" outline="0" fieldPosition="0">
        <references count="2">
          <reference field="2" count="2">
            <x v="151"/>
            <x v="325"/>
          </reference>
          <reference field="6" count="1" selected="0">
            <x v="93"/>
          </reference>
        </references>
      </pivotArea>
    </format>
    <format dxfId="908">
      <pivotArea dataOnly="0" labelOnly="1" outline="0" fieldPosition="0">
        <references count="2">
          <reference field="2" count="4">
            <x v="418"/>
            <x v="531"/>
            <x v="750"/>
            <x v="1012"/>
          </reference>
          <reference field="6" count="1" selected="0">
            <x v="94"/>
          </reference>
        </references>
      </pivotArea>
    </format>
    <format dxfId="909">
      <pivotArea dataOnly="0" labelOnly="1" outline="0" fieldPosition="0">
        <references count="2">
          <reference field="2" count="1">
            <x v="1072"/>
          </reference>
          <reference field="6" count="1" selected="0">
            <x v="95"/>
          </reference>
        </references>
      </pivotArea>
    </format>
    <format dxfId="910">
      <pivotArea dataOnly="0" labelOnly="1" outline="0" fieldPosition="0">
        <references count="2">
          <reference field="2" count="1">
            <x v="405"/>
          </reference>
          <reference field="6" count="1" selected="0">
            <x v="96"/>
          </reference>
        </references>
      </pivotArea>
    </format>
    <format dxfId="911">
      <pivotArea dataOnly="0" labelOnly="1" outline="0" fieldPosition="0">
        <references count="2">
          <reference field="2" count="2">
            <x v="603"/>
            <x v="650"/>
          </reference>
          <reference field="6" count="1" selected="0">
            <x v="97"/>
          </reference>
        </references>
      </pivotArea>
    </format>
    <format dxfId="912">
      <pivotArea dataOnly="0" labelOnly="1" outline="0" fieldPosition="0">
        <references count="2">
          <reference field="2" count="1">
            <x v="274"/>
          </reference>
          <reference field="6" count="1" selected="0">
            <x v="98"/>
          </reference>
        </references>
      </pivotArea>
    </format>
    <format dxfId="913">
      <pivotArea dataOnly="0" labelOnly="1" outline="0" fieldPosition="0">
        <references count="2">
          <reference field="2" count="1">
            <x v="707"/>
          </reference>
          <reference field="6" count="1" selected="0">
            <x v="99"/>
          </reference>
        </references>
      </pivotArea>
    </format>
    <format dxfId="914">
      <pivotArea dataOnly="0" labelOnly="1" outline="0" fieldPosition="0">
        <references count="2">
          <reference field="2" count="1">
            <x v="1074"/>
          </reference>
          <reference field="6" count="1" selected="0">
            <x v="100"/>
          </reference>
        </references>
      </pivotArea>
    </format>
    <format dxfId="915">
      <pivotArea dataOnly="0" labelOnly="1" outline="0" fieldPosition="0">
        <references count="2">
          <reference field="2" count="2">
            <x v="96"/>
            <x v="335"/>
          </reference>
          <reference field="6" count="1" selected="0">
            <x v="101"/>
          </reference>
        </references>
      </pivotArea>
    </format>
    <format dxfId="916">
      <pivotArea dataOnly="0" labelOnly="1" outline="0" fieldPosition="0">
        <references count="2">
          <reference field="2" count="3">
            <x v="865"/>
            <x v="925"/>
            <x v="1190"/>
          </reference>
          <reference field="6" count="1" selected="0">
            <x v="102"/>
          </reference>
        </references>
      </pivotArea>
    </format>
    <format dxfId="917">
      <pivotArea dataOnly="0" labelOnly="1" outline="0" fieldPosition="0">
        <references count="2">
          <reference field="2" count="1">
            <x v="161"/>
          </reference>
          <reference field="6" count="1" selected="0">
            <x v="103"/>
          </reference>
        </references>
      </pivotArea>
    </format>
    <format dxfId="918">
      <pivotArea dataOnly="0" labelOnly="1" outline="0" fieldPosition="0">
        <references count="2">
          <reference field="2" count="1">
            <x v="1106"/>
          </reference>
          <reference field="6" count="1" selected="0">
            <x v="104"/>
          </reference>
        </references>
      </pivotArea>
    </format>
    <format dxfId="919">
      <pivotArea dataOnly="0" labelOnly="1" outline="0" fieldPosition="0">
        <references count="2">
          <reference field="2" count="2">
            <x v="496"/>
            <x v="788"/>
          </reference>
          <reference field="6" count="1" selected="0">
            <x v="105"/>
          </reference>
        </references>
      </pivotArea>
    </format>
    <format dxfId="920">
      <pivotArea dataOnly="0" labelOnly="1" outline="0" fieldPosition="0">
        <references count="2">
          <reference field="2" count="2">
            <x v="47"/>
            <x v="1031"/>
          </reference>
          <reference field="6" count="1" selected="0">
            <x v="106"/>
          </reference>
        </references>
      </pivotArea>
    </format>
    <format dxfId="921">
      <pivotArea dataOnly="0" labelOnly="1" outline="0" fieldPosition="0">
        <references count="2">
          <reference field="2" count="3">
            <x v="417"/>
            <x v="528"/>
            <x v="664"/>
          </reference>
          <reference field="6" count="1" selected="0">
            <x v="108"/>
          </reference>
        </references>
      </pivotArea>
    </format>
    <format dxfId="922">
      <pivotArea dataOnly="0" labelOnly="1" outline="0" fieldPosition="0">
        <references count="2">
          <reference field="2" count="2">
            <x v="596"/>
            <x v="692"/>
          </reference>
          <reference field="6" count="1" selected="0">
            <x v="109"/>
          </reference>
        </references>
      </pivotArea>
    </format>
    <format dxfId="923">
      <pivotArea dataOnly="0" labelOnly="1" outline="0" fieldPosition="0">
        <references count="2">
          <reference field="2" count="4">
            <x v="128"/>
            <x v="835"/>
            <x v="1084"/>
            <x v="1267"/>
          </reference>
          <reference field="6" count="1" selected="0">
            <x v="110"/>
          </reference>
        </references>
      </pivotArea>
    </format>
    <format dxfId="924">
      <pivotArea dataOnly="0" labelOnly="1" outline="0" fieldPosition="0">
        <references count="2">
          <reference field="2" count="1">
            <x v="26"/>
          </reference>
          <reference field="6" count="1" selected="0">
            <x v="111"/>
          </reference>
        </references>
      </pivotArea>
    </format>
    <format dxfId="925">
      <pivotArea dataOnly="0" labelOnly="1" outline="0" fieldPosition="0">
        <references count="2">
          <reference field="2" count="1">
            <x v="456"/>
          </reference>
          <reference field="6" count="1" selected="0">
            <x v="112"/>
          </reference>
        </references>
      </pivotArea>
    </format>
    <format dxfId="926">
      <pivotArea dataOnly="0" labelOnly="1" outline="0" fieldPosition="0">
        <references count="2">
          <reference field="2" count="1">
            <x v="190"/>
          </reference>
          <reference field="6" count="1" selected="0">
            <x v="113"/>
          </reference>
        </references>
      </pivotArea>
    </format>
    <format dxfId="927">
      <pivotArea dataOnly="0" labelOnly="1" outline="0" fieldPosition="0">
        <references count="2">
          <reference field="2" count="6">
            <x v="34"/>
            <x v="361"/>
            <x v="469"/>
            <x v="652"/>
            <x v="1023"/>
            <x v="1247"/>
          </reference>
          <reference field="6" count="1" selected="0">
            <x v="114"/>
          </reference>
        </references>
      </pivotArea>
    </format>
    <format dxfId="928">
      <pivotArea dataOnly="0" labelOnly="1" outline="0" fieldPosition="0">
        <references count="2">
          <reference field="2" count="1">
            <x v="903"/>
          </reference>
          <reference field="6" count="1" selected="0">
            <x v="115"/>
          </reference>
        </references>
      </pivotArea>
    </format>
    <format dxfId="929">
      <pivotArea dataOnly="0" labelOnly="1" outline="0" fieldPosition="0">
        <references count="2">
          <reference field="2" count="1">
            <x v="200"/>
          </reference>
          <reference field="6" count="1" selected="0">
            <x v="116"/>
          </reference>
        </references>
      </pivotArea>
    </format>
    <format dxfId="930">
      <pivotArea dataOnly="0" labelOnly="1" outline="0" fieldPosition="0">
        <references count="2">
          <reference field="2" count="1">
            <x v="182"/>
          </reference>
          <reference field="6" count="1" selected="0">
            <x v="117"/>
          </reference>
        </references>
      </pivotArea>
    </format>
    <format dxfId="931">
      <pivotArea dataOnly="0" labelOnly="1" outline="0" fieldPosition="0">
        <references count="2">
          <reference field="2" count="1">
            <x v="183"/>
          </reference>
          <reference field="6" count="1" selected="0">
            <x v="118"/>
          </reference>
        </references>
      </pivotArea>
    </format>
    <format dxfId="932">
      <pivotArea dataOnly="0" labelOnly="1" outline="0" fieldPosition="0">
        <references count="2">
          <reference field="2" count="5">
            <x v="4"/>
            <x v="550"/>
            <x v="689"/>
            <x v="887"/>
            <x v="1212"/>
          </reference>
          <reference field="6" count="1" selected="0">
            <x v="119"/>
          </reference>
        </references>
      </pivotArea>
    </format>
    <format dxfId="933">
      <pivotArea dataOnly="0" labelOnly="1" outline="0" fieldPosition="0">
        <references count="2">
          <reference field="2" count="5">
            <x v="119"/>
            <x v="414"/>
            <x v="512"/>
            <x v="874"/>
            <x v="1062"/>
          </reference>
          <reference field="6" count="1" selected="0">
            <x v="120"/>
          </reference>
        </references>
      </pivotArea>
    </format>
    <format dxfId="934">
      <pivotArea dataOnly="0" labelOnly="1" outline="0" fieldPosition="0">
        <references count="2">
          <reference field="2" count="2">
            <x v="565"/>
            <x v="612"/>
          </reference>
          <reference field="6" count="1" selected="0">
            <x v="121"/>
          </reference>
        </references>
      </pivotArea>
    </format>
    <format dxfId="935">
      <pivotArea dataOnly="0" labelOnly="1" outline="0" fieldPosition="0">
        <references count="2">
          <reference field="2" count="2">
            <x v="436"/>
            <x v="513"/>
          </reference>
          <reference field="6" count="1" selected="0">
            <x v="122"/>
          </reference>
        </references>
      </pivotArea>
    </format>
    <format dxfId="936">
      <pivotArea dataOnly="0" labelOnly="1" outline="0" fieldPosition="0">
        <references count="2">
          <reference field="2" count="1">
            <x v="613"/>
          </reference>
          <reference field="6" count="1" selected="0">
            <x v="123"/>
          </reference>
        </references>
      </pivotArea>
    </format>
    <format dxfId="937">
      <pivotArea dataOnly="0" labelOnly="1" outline="0" fieldPosition="0">
        <references count="2">
          <reference field="2" count="3">
            <x v="444"/>
            <x v="473"/>
            <x v="660"/>
          </reference>
          <reference field="6" count="1" selected="0">
            <x v="124"/>
          </reference>
        </references>
      </pivotArea>
    </format>
    <format dxfId="938">
      <pivotArea dataOnly="0" labelOnly="1" outline="0" fieldPosition="0">
        <references count="2">
          <reference field="2" count="2">
            <x v="75"/>
            <x v="1183"/>
          </reference>
          <reference field="6" count="1" selected="0">
            <x v="125"/>
          </reference>
        </references>
      </pivotArea>
    </format>
    <format dxfId="939">
      <pivotArea dataOnly="0" labelOnly="1" outline="0" fieldPosition="0">
        <references count="2">
          <reference field="2" count="1">
            <x v="1104"/>
          </reference>
          <reference field="6" count="1" selected="0">
            <x v="126"/>
          </reference>
        </references>
      </pivotArea>
    </format>
    <format dxfId="940">
      <pivotArea dataOnly="0" labelOnly="1" outline="0" fieldPosition="0">
        <references count="2">
          <reference field="2" count="1">
            <x v="312"/>
          </reference>
          <reference field="6" count="1" selected="0">
            <x v="127"/>
          </reference>
        </references>
      </pivotArea>
    </format>
    <format dxfId="941">
      <pivotArea dataOnly="0" labelOnly="1" outline="0" fieldPosition="0">
        <references count="2">
          <reference field="2" count="2">
            <x v="167"/>
            <x v="356"/>
          </reference>
          <reference field="6" count="1" selected="0">
            <x v="128"/>
          </reference>
        </references>
      </pivotArea>
    </format>
    <format dxfId="942">
      <pivotArea dataOnly="0" labelOnly="1" outline="0" fieldPosition="0">
        <references count="2">
          <reference field="2" count="1">
            <x v="454"/>
          </reference>
          <reference field="6" count="1" selected="0">
            <x v="129"/>
          </reference>
        </references>
      </pivotArea>
    </format>
    <format dxfId="943">
      <pivotArea dataOnly="0" labelOnly="1" outline="0" fieldPosition="0">
        <references count="2">
          <reference field="2" count="1">
            <x v="322"/>
          </reference>
          <reference field="6" count="1" selected="0">
            <x v="130"/>
          </reference>
        </references>
      </pivotArea>
    </format>
    <format dxfId="944">
      <pivotArea dataOnly="0" labelOnly="1" outline="0" fieldPosition="0">
        <references count="2">
          <reference field="2" count="2">
            <x v="848"/>
            <x v="914"/>
          </reference>
          <reference field="6" count="1" selected="0">
            <x v="131"/>
          </reference>
        </references>
      </pivotArea>
    </format>
    <format dxfId="945">
      <pivotArea dataOnly="0" labelOnly="1" outline="0" fieldPosition="0">
        <references count="2">
          <reference field="2" count="1">
            <x v="953"/>
          </reference>
          <reference field="6" count="1" selected="0">
            <x v="132"/>
          </reference>
        </references>
      </pivotArea>
    </format>
    <format dxfId="946">
      <pivotArea dataOnly="0" labelOnly="1" outline="0" fieldPosition="0">
        <references count="2">
          <reference field="2" count="1">
            <x v="264"/>
          </reference>
          <reference field="6" count="1" selected="0">
            <x v="133"/>
          </reference>
        </references>
      </pivotArea>
    </format>
    <format dxfId="947">
      <pivotArea dataOnly="0" labelOnly="1" outline="0" fieldPosition="0">
        <references count="2">
          <reference field="2" count="5">
            <x v="87"/>
            <x v="780"/>
            <x v="955"/>
            <x v="1160"/>
            <x v="1228"/>
          </reference>
          <reference field="6" count="1" selected="0">
            <x v="134"/>
          </reference>
        </references>
      </pivotArea>
    </format>
    <format dxfId="948">
      <pivotArea dataOnly="0" labelOnly="1" outline="0" fieldPosition="0">
        <references count="2">
          <reference field="2" count="4">
            <x v="72"/>
            <x v="999"/>
            <x v="1174"/>
            <x v="1235"/>
          </reference>
          <reference field="6" count="1" selected="0">
            <x v="135"/>
          </reference>
        </references>
      </pivotArea>
    </format>
    <format dxfId="949">
      <pivotArea dataOnly="0" labelOnly="1" outline="0" fieldPosition="0">
        <references count="2">
          <reference field="2" count="1">
            <x v="1127"/>
          </reference>
          <reference field="6" count="1" selected="0">
            <x v="136"/>
          </reference>
        </references>
      </pivotArea>
    </format>
    <format dxfId="950">
      <pivotArea dataOnly="0" labelOnly="1" outline="0" fieldPosition="0">
        <references count="2">
          <reference field="2" count="2">
            <x v="768"/>
            <x v="954"/>
          </reference>
          <reference field="6" count="1" selected="0">
            <x v="137"/>
          </reference>
        </references>
      </pivotArea>
    </format>
    <format dxfId="951">
      <pivotArea dataOnly="0" labelOnly="1" outline="0" fieldPosition="0">
        <references count="2">
          <reference field="2" count="1">
            <x v="425"/>
          </reference>
          <reference field="6" count="1" selected="0">
            <x v="138"/>
          </reference>
        </references>
      </pivotArea>
    </format>
    <format dxfId="952">
      <pivotArea dataOnly="0" labelOnly="1" outline="0" fieldPosition="0">
        <references count="2">
          <reference field="2" count="2">
            <x v="65"/>
            <x v="316"/>
          </reference>
          <reference field="6" count="1" selected="0">
            <x v="139"/>
          </reference>
        </references>
      </pivotArea>
    </format>
    <format dxfId="953">
      <pivotArea dataOnly="0" labelOnly="1" outline="0" fieldPosition="0">
        <references count="2">
          <reference field="2" count="1">
            <x v="138"/>
          </reference>
          <reference field="6" count="1" selected="0">
            <x v="140"/>
          </reference>
        </references>
      </pivotArea>
    </format>
    <format dxfId="954">
      <pivotArea dataOnly="0" labelOnly="1" outline="0" fieldPosition="0">
        <references count="2">
          <reference field="2" count="1">
            <x v="49"/>
          </reference>
          <reference field="6" count="1" selected="0">
            <x v="141"/>
          </reference>
        </references>
      </pivotArea>
    </format>
    <format dxfId="955">
      <pivotArea dataOnly="0" labelOnly="1" outline="0" fieldPosition="0">
        <references count="2">
          <reference field="2" count="1">
            <x v="293"/>
          </reference>
          <reference field="6" count="1" selected="0">
            <x v="142"/>
          </reference>
        </references>
      </pivotArea>
    </format>
    <format dxfId="956">
      <pivotArea dataOnly="0" labelOnly="1" outline="0" fieldPosition="0">
        <references count="2">
          <reference field="2" count="1">
            <x v="206"/>
          </reference>
          <reference field="6" count="1" selected="0">
            <x v="143"/>
          </reference>
        </references>
      </pivotArea>
    </format>
    <format dxfId="957">
      <pivotArea dataOnly="0" labelOnly="1" outline="0" fieldPosition="0">
        <references count="2">
          <reference field="2" count="3">
            <x v="388"/>
            <x v="1018"/>
            <x v="1207"/>
          </reference>
          <reference field="6" count="1" selected="0">
            <x v="144"/>
          </reference>
        </references>
      </pivotArea>
    </format>
    <format dxfId="958">
      <pivotArea dataOnly="0" labelOnly="1" outline="0" fieldPosition="0">
        <references count="2">
          <reference field="2" count="1">
            <x v="281"/>
          </reference>
          <reference field="6" count="1" selected="0">
            <x v="145"/>
          </reference>
        </references>
      </pivotArea>
    </format>
    <format dxfId="959">
      <pivotArea dataOnly="0" labelOnly="1" outline="0" fieldPosition="0">
        <references count="2">
          <reference field="2" count="1">
            <x v="59"/>
          </reference>
          <reference field="6" count="1" selected="0">
            <x v="146"/>
          </reference>
        </references>
      </pivotArea>
    </format>
    <format dxfId="960">
      <pivotArea dataOnly="0" labelOnly="1" outline="0" fieldPosition="0">
        <references count="2">
          <reference field="2" count="1">
            <x v="246"/>
          </reference>
          <reference field="6" count="1" selected="0">
            <x v="147"/>
          </reference>
        </references>
      </pivotArea>
    </format>
    <format dxfId="961">
      <pivotArea dataOnly="0" labelOnly="1" outline="0" fieldPosition="0">
        <references count="2">
          <reference field="2" count="2">
            <x v="751"/>
            <x v="1119"/>
          </reference>
          <reference field="6" count="1" selected="0">
            <x v="148"/>
          </reference>
        </references>
      </pivotArea>
    </format>
    <format dxfId="962">
      <pivotArea dataOnly="0" labelOnly="1" outline="0" fieldPosition="0">
        <references count="2">
          <reference field="2" count="1">
            <x v="298"/>
          </reference>
          <reference field="6" count="1" selected="0">
            <x v="149"/>
          </reference>
        </references>
      </pivotArea>
    </format>
    <format dxfId="963">
      <pivotArea dataOnly="0" labelOnly="1" outline="0" fieldPosition="0">
        <references count="2">
          <reference field="2" count="1">
            <x v="448"/>
          </reference>
          <reference field="6" count="1" selected="0">
            <x v="150"/>
          </reference>
        </references>
      </pivotArea>
    </format>
    <format dxfId="964">
      <pivotArea dataOnly="0" labelOnly="1" outline="0" fieldPosition="0">
        <references count="2">
          <reference field="2" count="1">
            <x v="291"/>
          </reference>
          <reference field="6" count="1" selected="0">
            <x v="151"/>
          </reference>
        </references>
      </pivotArea>
    </format>
    <format dxfId="965">
      <pivotArea dataOnly="0" labelOnly="1" outline="0" fieldPosition="0">
        <references count="2">
          <reference field="2" count="3">
            <x v="214"/>
            <x v="748"/>
            <x v="1081"/>
          </reference>
          <reference field="6" count="1" selected="0">
            <x v="152"/>
          </reference>
        </references>
      </pivotArea>
    </format>
    <format dxfId="966">
      <pivotArea dataOnly="0" labelOnly="1" outline="0" fieldPosition="0">
        <references count="2">
          <reference field="2" count="3">
            <x v="409"/>
            <x v="526"/>
            <x v="659"/>
          </reference>
          <reference field="6" count="1" selected="0">
            <x v="153"/>
          </reference>
        </references>
      </pivotArea>
    </format>
    <format dxfId="967">
      <pivotArea dataOnly="0" labelOnly="1" outline="0" fieldPosition="0">
        <references count="2">
          <reference field="2" count="1">
            <x v="258"/>
          </reference>
          <reference field="6" count="1" selected="0">
            <x v="154"/>
          </reference>
        </references>
      </pivotArea>
    </format>
    <format dxfId="968">
      <pivotArea dataOnly="0" labelOnly="1" outline="0" fieldPosition="0">
        <references count="2">
          <reference field="2" count="1">
            <x v="215"/>
          </reference>
          <reference field="6" count="1" selected="0">
            <x v="155"/>
          </reference>
        </references>
      </pivotArea>
    </format>
    <format dxfId="969">
      <pivotArea dataOnly="0" labelOnly="1" outline="0" fieldPosition="0">
        <references count="2">
          <reference field="2" count="1">
            <x v="110"/>
          </reference>
          <reference field="6" count="1" selected="0">
            <x v="156"/>
          </reference>
        </references>
      </pivotArea>
    </format>
    <format dxfId="970">
      <pivotArea dataOnly="0" labelOnly="1" outline="0" fieldPosition="0">
        <references count="2">
          <reference field="2" count="2">
            <x v="771"/>
            <x v="960"/>
          </reference>
          <reference field="6" count="1" selected="0">
            <x v="157"/>
          </reference>
        </references>
      </pivotArea>
    </format>
    <format dxfId="971">
      <pivotArea dataOnly="0" labelOnly="1" outline="0" fieldPosition="0">
        <references count="2">
          <reference field="2" count="2">
            <x v="567"/>
            <x v="655"/>
          </reference>
          <reference field="6" count="1" selected="0">
            <x v="158"/>
          </reference>
        </references>
      </pivotArea>
    </format>
    <format dxfId="972">
      <pivotArea dataOnly="0" labelOnly="1" outline="0" fieldPosition="0">
        <references count="2">
          <reference field="2" count="1">
            <x v="1125"/>
          </reference>
          <reference field="6" count="1" selected="0">
            <x v="159"/>
          </reference>
        </references>
      </pivotArea>
    </format>
    <format dxfId="973">
      <pivotArea dataOnly="0" labelOnly="1" outline="0" fieldPosition="0">
        <references count="2">
          <reference field="2" count="1">
            <x v="814"/>
          </reference>
          <reference field="6" count="1" selected="0">
            <x v="160"/>
          </reference>
        </references>
      </pivotArea>
    </format>
    <format dxfId="974">
      <pivotArea dataOnly="0" labelOnly="1" outline="0" fieldPosition="0">
        <references count="2">
          <reference field="2" count="1">
            <x v="1199"/>
          </reference>
          <reference field="6" count="1" selected="0">
            <x v="161"/>
          </reference>
        </references>
      </pivotArea>
    </format>
    <format dxfId="975">
      <pivotArea dataOnly="0" labelOnly="1" outline="0" fieldPosition="0">
        <references count="2">
          <reference field="2" count="1">
            <x v="207"/>
          </reference>
          <reference field="6" count="1" selected="0">
            <x v="162"/>
          </reference>
        </references>
      </pivotArea>
    </format>
    <format dxfId="976">
      <pivotArea dataOnly="0" labelOnly="1" outline="0" fieldPosition="0">
        <references count="2">
          <reference field="2" count="5">
            <x v="80"/>
            <x v="296"/>
            <x v="838"/>
            <x v="935"/>
            <x v="1221"/>
          </reference>
          <reference field="6" count="1" selected="0">
            <x v="163"/>
          </reference>
        </references>
      </pivotArea>
    </format>
    <format dxfId="977">
      <pivotArea dataOnly="0" labelOnly="1" outline="0" fieldPosition="0">
        <references count="2">
          <reference field="2" count="3">
            <x v="105"/>
            <x v="1066"/>
            <x v="1179"/>
          </reference>
          <reference field="6" count="1" selected="0">
            <x v="164"/>
          </reference>
        </references>
      </pivotArea>
    </format>
    <format dxfId="978">
      <pivotArea dataOnly="0" labelOnly="1" outline="0" fieldPosition="0">
        <references count="2">
          <reference field="2" count="2">
            <x v="907"/>
            <x v="1189"/>
          </reference>
          <reference field="6" count="1" selected="0">
            <x v="165"/>
          </reference>
        </references>
      </pivotArea>
    </format>
    <format dxfId="979">
      <pivotArea dataOnly="0" labelOnly="1" outline="0" fieldPosition="0">
        <references count="2">
          <reference field="2" count="1">
            <x v="662"/>
          </reference>
          <reference field="6" count="1" selected="0">
            <x v="166"/>
          </reference>
        </references>
      </pivotArea>
    </format>
    <format dxfId="980">
      <pivotArea dataOnly="0" labelOnly="1" outline="0" fieldPosition="0">
        <references count="2">
          <reference field="2" count="1">
            <x v="288"/>
          </reference>
          <reference field="6" count="1" selected="0">
            <x v="167"/>
          </reference>
        </references>
      </pivotArea>
    </format>
    <format dxfId="981">
      <pivotArea dataOnly="0" labelOnly="1" outline="0" fieldPosition="0">
        <references count="2">
          <reference field="2" count="2">
            <x v="192"/>
            <x v="1096"/>
          </reference>
          <reference field="6" count="1" selected="0">
            <x v="168"/>
          </reference>
        </references>
      </pivotArea>
    </format>
    <format dxfId="982">
      <pivotArea dataOnly="0" labelOnly="1" outline="0" fieldPosition="0">
        <references count="2">
          <reference field="2" count="1">
            <x v="285"/>
          </reference>
          <reference field="6" count="1" selected="0">
            <x v="169"/>
          </reference>
        </references>
      </pivotArea>
    </format>
    <format dxfId="983">
      <pivotArea dataOnly="0" labelOnly="1" outline="0" fieldPosition="0">
        <references count="2">
          <reference field="2" count="2">
            <x v="171"/>
            <x v="1097"/>
          </reference>
          <reference field="6" count="1" selected="0">
            <x v="170"/>
          </reference>
        </references>
      </pivotArea>
    </format>
    <format dxfId="984">
      <pivotArea dataOnly="0" labelOnly="1" outline="0" fieldPosition="0">
        <references count="2">
          <reference field="2" count="2">
            <x v="795"/>
            <x v="993"/>
          </reference>
          <reference field="6" count="1" selected="0">
            <x v="171"/>
          </reference>
        </references>
      </pivotArea>
    </format>
    <format dxfId="985">
      <pivotArea dataOnly="0" labelOnly="1" outline="0" fieldPosition="0">
        <references count="2">
          <reference field="2" count="1">
            <x v="1034"/>
          </reference>
          <reference field="6" count="1" selected="0">
            <x v="172"/>
          </reference>
        </references>
      </pivotArea>
    </format>
    <format dxfId="986">
      <pivotArea dataOnly="0" labelOnly="1" outline="0" fieldPosition="0">
        <references count="2">
          <reference field="2" count="1">
            <x v="184"/>
          </reference>
          <reference field="6" count="1" selected="0">
            <x v="173"/>
          </reference>
        </references>
      </pivotArea>
    </format>
    <format dxfId="987">
      <pivotArea dataOnly="0" labelOnly="1" outline="0" fieldPosition="0">
        <references count="2">
          <reference field="2" count="1">
            <x v="277"/>
          </reference>
          <reference field="6" count="1" selected="0">
            <x v="174"/>
          </reference>
        </references>
      </pivotArea>
    </format>
    <format dxfId="988">
      <pivotArea dataOnly="0" labelOnly="1" outline="0" fieldPosition="0">
        <references count="2">
          <reference field="2" count="3">
            <x v="581"/>
            <x v="678"/>
            <x v="1039"/>
          </reference>
          <reference field="6" count="1" selected="0">
            <x v="175"/>
          </reference>
        </references>
      </pivotArea>
    </format>
    <format dxfId="989">
      <pivotArea dataOnly="0" labelOnly="1" outline="0" fieldPosition="0">
        <references count="2">
          <reference field="2" count="2">
            <x v="430"/>
            <x v="518"/>
          </reference>
          <reference field="6" count="1" selected="0">
            <x v="176"/>
          </reference>
        </references>
      </pivotArea>
    </format>
    <format dxfId="990">
      <pivotArea dataOnly="0" labelOnly="1" outline="0" fieldPosition="0">
        <references count="2">
          <reference field="2" count="1">
            <x v="180"/>
          </reference>
          <reference field="6" count="1" selected="0">
            <x v="177"/>
          </reference>
        </references>
      </pivotArea>
    </format>
    <format dxfId="991">
      <pivotArea dataOnly="0" labelOnly="1" outline="0" fieldPosition="0">
        <references count="2">
          <reference field="2" count="3">
            <x v="29"/>
            <x v="1055"/>
            <x v="1237"/>
          </reference>
          <reference field="6" count="1" selected="0">
            <x v="178"/>
          </reference>
        </references>
      </pivotArea>
    </format>
    <format dxfId="992">
      <pivotArea dataOnly="0" labelOnly="1" outline="0" fieldPosition="0">
        <references count="2">
          <reference field="2" count="1">
            <x v="447"/>
          </reference>
          <reference field="6" count="1" selected="0">
            <x v="179"/>
          </reference>
        </references>
      </pivotArea>
    </format>
    <format dxfId="993">
      <pivotArea dataOnly="0" labelOnly="1" outline="0" fieldPosition="0">
        <references count="2">
          <reference field="2" count="1">
            <x v="306"/>
          </reference>
          <reference field="6" count="1" selected="0">
            <x v="180"/>
          </reference>
        </references>
      </pivotArea>
    </format>
    <format dxfId="994">
      <pivotArea dataOnly="0" labelOnly="1" outline="0" fieldPosition="0">
        <references count="2">
          <reference field="2" count="1">
            <x v="250"/>
          </reference>
          <reference field="6" count="1" selected="0">
            <x v="181"/>
          </reference>
        </references>
      </pivotArea>
    </format>
    <format dxfId="995">
      <pivotArea dataOnly="0" labelOnly="1" outline="0" fieldPosition="0">
        <references count="2">
          <reference field="2" count="1">
            <x v="270"/>
          </reference>
          <reference field="6" count="1" selected="0">
            <x v="182"/>
          </reference>
        </references>
      </pivotArea>
    </format>
    <format dxfId="996">
      <pivotArea dataOnly="0" labelOnly="1" outline="0" fieldPosition="0">
        <references count="2">
          <reference field="2" count="6">
            <x v="112"/>
            <x v="370"/>
            <x v="467"/>
            <x v="589"/>
            <x v="658"/>
            <x v="1059"/>
          </reference>
          <reference field="6" count="1" selected="0">
            <x v="183"/>
          </reference>
        </references>
      </pivotArea>
    </format>
    <format dxfId="997">
      <pivotArea dataOnly="0" labelOnly="1" outline="0" fieldPosition="0">
        <references count="2">
          <reference field="2" count="2">
            <x v="775"/>
            <x v="961"/>
          </reference>
          <reference field="6" count="1" selected="0">
            <x v="184"/>
          </reference>
        </references>
      </pivotArea>
    </format>
    <format dxfId="998">
      <pivotArea dataOnly="0" labelOnly="1" outline="0" fieldPosition="0">
        <references count="2">
          <reference field="2" count="2">
            <x v="529"/>
            <x v="804"/>
          </reference>
          <reference field="6" count="1" selected="0">
            <x v="185"/>
          </reference>
        </references>
      </pivotArea>
    </format>
    <format dxfId="999">
      <pivotArea dataOnly="0" labelOnly="1" outline="0" fieldPosition="0">
        <references count="2">
          <reference field="2" count="5">
            <x v="73"/>
            <x v="770"/>
            <x v="1003"/>
            <x v="1175"/>
            <x v="1241"/>
          </reference>
          <reference field="6" count="1" selected="0">
            <x v="186"/>
          </reference>
        </references>
      </pivotArea>
    </format>
    <format dxfId="1000">
      <pivotArea dataOnly="0" labelOnly="1" outline="0" fieldPosition="0">
        <references count="2">
          <reference field="2" count="3">
            <x v="27"/>
            <x v="1180"/>
            <x v="1214"/>
          </reference>
          <reference field="6" count="1" selected="0">
            <x v="187"/>
          </reference>
        </references>
      </pivotArea>
    </format>
    <format dxfId="1001">
      <pivotArea dataOnly="0" labelOnly="1" outline="0" fieldPosition="0">
        <references count="2">
          <reference field="2" count="1">
            <x v="500"/>
          </reference>
          <reference field="6" count="1" selected="0">
            <x v="188"/>
          </reference>
        </references>
      </pivotArea>
    </format>
    <format dxfId="1002">
      <pivotArea dataOnly="0" labelOnly="1" outline="0" fieldPosition="0">
        <references count="2">
          <reference field="2" count="1">
            <x v="348"/>
          </reference>
          <reference field="6" count="1" selected="0">
            <x v="189"/>
          </reference>
        </references>
      </pivotArea>
    </format>
    <format dxfId="1003">
      <pivotArea dataOnly="0" labelOnly="1" outline="0" fieldPosition="0">
        <references count="2">
          <reference field="2" count="3">
            <x v="131"/>
            <x v="1170"/>
            <x v="1269"/>
          </reference>
          <reference field="6" count="1" selected="0">
            <x v="190"/>
          </reference>
        </references>
      </pivotArea>
    </format>
    <format dxfId="1004">
      <pivotArea dataOnly="0" labelOnly="1" outline="0" fieldPosition="0">
        <references count="2">
          <reference field="2" count="3">
            <x v="117"/>
            <x v="876"/>
            <x v="1067"/>
          </reference>
          <reference field="6" count="1" selected="0">
            <x v="191"/>
          </reference>
        </references>
      </pivotArea>
    </format>
    <format dxfId="1005">
      <pivotArea dataOnly="0" labelOnly="1" outline="0" fieldPosition="0">
        <references count="2">
          <reference field="2" count="1">
            <x v="451"/>
          </reference>
          <reference field="6" count="1" selected="0">
            <x v="192"/>
          </reference>
        </references>
      </pivotArea>
    </format>
    <format dxfId="1006">
      <pivotArea dataOnly="0" labelOnly="1" outline="0" fieldPosition="0">
        <references count="2">
          <reference field="2" count="1">
            <x v="1105"/>
          </reference>
          <reference field="6" count="1" selected="0">
            <x v="193"/>
          </reference>
        </references>
      </pivotArea>
    </format>
    <format dxfId="1007">
      <pivotArea dataOnly="0" labelOnly="1" outline="0" fieldPosition="0">
        <references count="2">
          <reference field="2" count="1">
            <x v="278"/>
          </reference>
          <reference field="6" count="1" selected="0">
            <x v="194"/>
          </reference>
        </references>
      </pivotArea>
    </format>
    <format dxfId="1008">
      <pivotArea dataOnly="0" labelOnly="1" outline="0" fieldPosition="0">
        <references count="2">
          <reference field="2" count="1">
            <x v="140"/>
          </reference>
          <reference field="6" count="1" selected="0">
            <x v="195"/>
          </reference>
        </references>
      </pivotArea>
    </format>
    <format dxfId="1009">
      <pivotArea dataOnly="0" labelOnly="1" outline="0" fieldPosition="0">
        <references count="2">
          <reference field="2" count="1">
            <x v="1115"/>
          </reference>
          <reference field="6" count="1" selected="0">
            <x v="196"/>
          </reference>
        </references>
      </pivotArea>
    </format>
    <format dxfId="1010">
      <pivotArea dataOnly="0" labelOnly="1" outline="0" fieldPosition="0">
        <references count="2">
          <reference field="2" count="2">
            <x v="846"/>
            <x v="918"/>
          </reference>
          <reference field="6" count="1" selected="0">
            <x v="197"/>
          </reference>
        </references>
      </pivotArea>
    </format>
    <format dxfId="1011">
      <pivotArea dataOnly="0" labelOnly="1" outline="0" fieldPosition="0">
        <references count="2">
          <reference field="2" count="4">
            <x v="236"/>
            <x v="992"/>
            <x v="1145"/>
            <x v="1233"/>
          </reference>
          <reference field="6" count="1" selected="0">
            <x v="198"/>
          </reference>
        </references>
      </pivotArea>
    </format>
    <format dxfId="1012">
      <pivotArea dataOnly="0" labelOnly="1" outline="0" fieldPosition="0">
        <references count="2">
          <reference field="2" count="4">
            <x v="441"/>
            <x v="442"/>
            <x v="590"/>
            <x v="591"/>
          </reference>
          <reference field="6" count="1" selected="0">
            <x v="199"/>
          </reference>
        </references>
      </pivotArea>
    </format>
    <format dxfId="1013">
      <pivotArea dataOnly="0" labelOnly="1" outline="0" fieldPosition="0">
        <references count="2">
          <reference field="2" count="1">
            <x v="265"/>
          </reference>
          <reference field="6" count="1" selected="0">
            <x v="200"/>
          </reference>
        </references>
      </pivotArea>
    </format>
    <format dxfId="1014">
      <pivotArea dataOnly="0" labelOnly="1" outline="0" fieldPosition="0">
        <references count="2">
          <reference field="2" count="1">
            <x v="113"/>
          </reference>
          <reference field="6" count="1" selected="0">
            <x v="201"/>
          </reference>
        </references>
      </pivotArea>
    </format>
    <format dxfId="1015">
      <pivotArea dataOnly="0" labelOnly="1" outline="0" fieldPosition="0">
        <references count="2">
          <reference field="2" count="1">
            <x v="406"/>
          </reference>
          <reference field="6" count="1" selected="0">
            <x v="202"/>
          </reference>
        </references>
      </pivotArea>
    </format>
    <format dxfId="1016">
      <pivotArea dataOnly="0" labelOnly="1" outline="0" fieldPosition="0">
        <references count="2">
          <reference field="2" count="1">
            <x v="311"/>
          </reference>
          <reference field="6" count="1" selected="0">
            <x v="203"/>
          </reference>
        </references>
      </pivotArea>
    </format>
    <format dxfId="1017">
      <pivotArea dataOnly="0" labelOnly="1" outline="0" fieldPosition="0">
        <references count="2">
          <reference field="2" count="2">
            <x v="569"/>
            <x v="621"/>
          </reference>
          <reference field="6" count="1" selected="0">
            <x v="204"/>
          </reference>
        </references>
      </pivotArea>
    </format>
    <format dxfId="1018">
      <pivotArea dataOnly="0" labelOnly="1" outline="0" fieldPosition="0">
        <references count="2">
          <reference field="2" count="1">
            <x v="813"/>
          </reference>
          <reference field="6" count="1" selected="0">
            <x v="205"/>
          </reference>
        </references>
      </pivotArea>
    </format>
    <format dxfId="1019">
      <pivotArea dataOnly="0" labelOnly="1" outline="0" fieldPosition="0">
        <references count="2">
          <reference field="2" count="1">
            <x v="373"/>
          </reference>
          <reference field="6" count="1" selected="0">
            <x v="206"/>
          </reference>
        </references>
      </pivotArea>
    </format>
    <format dxfId="1020">
      <pivotArea dataOnly="0" labelOnly="1" outline="0" fieldPosition="0">
        <references count="2">
          <reference field="2" count="4">
            <x v="157"/>
            <x v="275"/>
            <x v="831"/>
            <x v="933"/>
          </reference>
          <reference field="6" count="1" selected="0">
            <x v="207"/>
          </reference>
        </references>
      </pivotArea>
    </format>
    <format dxfId="1021">
      <pivotArea dataOnly="0" labelOnly="1" outline="0" fieldPosition="0">
        <references count="2">
          <reference field="2" count="1">
            <x v="478"/>
          </reference>
          <reference field="6" count="1" selected="0">
            <x v="208"/>
          </reference>
        </references>
      </pivotArea>
    </format>
    <format dxfId="1022">
      <pivotArea dataOnly="0" labelOnly="1" outline="0" fieldPosition="0">
        <references count="2">
          <reference field="2" count="2">
            <x v="164"/>
            <x v="345"/>
          </reference>
          <reference field="6" count="1" selected="0">
            <x v="209"/>
          </reference>
        </references>
      </pivotArea>
    </format>
    <format dxfId="1023">
      <pivotArea dataOnly="0" labelOnly="1" outline="0" fieldPosition="0">
        <references count="2">
          <reference field="2" count="3">
            <x v="732"/>
            <x v="947"/>
            <x v="1135"/>
          </reference>
          <reference field="6" count="1" selected="0">
            <x v="210"/>
          </reference>
        </references>
      </pivotArea>
    </format>
    <format dxfId="1024">
      <pivotArea dataOnly="0" labelOnly="1" outline="0" fieldPosition="0">
        <references count="2">
          <reference field="2" count="1">
            <x v="239"/>
          </reference>
          <reference field="6" count="1" selected="0">
            <x v="211"/>
          </reference>
        </references>
      </pivotArea>
    </format>
    <format dxfId="1025">
      <pivotArea dataOnly="0" labelOnly="1" outline="0" fieldPosition="0">
        <references count="2">
          <reference field="2" count="1">
            <x v="773"/>
          </reference>
          <reference field="6" count="1" selected="0">
            <x v="212"/>
          </reference>
        </references>
      </pivotArea>
    </format>
    <format dxfId="1026">
      <pivotArea dataOnly="0" labelOnly="1" outline="0" fieldPosition="0">
        <references count="2">
          <reference field="2" count="3">
            <x v="416"/>
            <x v="490"/>
            <x v="570"/>
          </reference>
          <reference field="6" count="1" selected="0">
            <x v="213"/>
          </reference>
        </references>
      </pivotArea>
    </format>
    <format dxfId="1027">
      <pivotArea dataOnly="0" labelOnly="1" outline="0" fieldPosition="0">
        <references count="2">
          <reference field="2" count="2">
            <x v="396"/>
            <x v="505"/>
          </reference>
          <reference field="6" count="1" selected="0">
            <x v="214"/>
          </reference>
        </references>
      </pivotArea>
    </format>
    <format dxfId="1028">
      <pivotArea dataOnly="0" labelOnly="1" outline="0" fieldPosition="0">
        <references count="2">
          <reference field="2" count="1">
            <x v="1038"/>
          </reference>
          <reference field="6" count="1" selected="0">
            <x v="215"/>
          </reference>
        </references>
      </pivotArea>
    </format>
    <format dxfId="1029">
      <pivotArea dataOnly="0" labelOnly="1" outline="0" fieldPosition="0">
        <references count="2">
          <reference field="2" count="1">
            <x v="255"/>
          </reference>
          <reference field="6" count="1" selected="0">
            <x v="216"/>
          </reference>
        </references>
      </pivotArea>
    </format>
    <format dxfId="1030">
      <pivotArea dataOnly="0" labelOnly="1" outline="0" fieldPosition="0">
        <references count="2">
          <reference field="2" count="1">
            <x v="70"/>
          </reference>
          <reference field="6" count="1" selected="0">
            <x v="217"/>
          </reference>
        </references>
      </pivotArea>
    </format>
    <format dxfId="1031">
      <pivotArea dataOnly="0" labelOnly="1" outline="0" fieldPosition="0">
        <references count="2">
          <reference field="2" count="2">
            <x v="854"/>
            <x v="904"/>
          </reference>
          <reference field="6" count="1" selected="0">
            <x v="218"/>
          </reference>
        </references>
      </pivotArea>
    </format>
    <format dxfId="1032">
      <pivotArea dataOnly="0" labelOnly="1" outline="0" fieldPosition="0">
        <references count="2">
          <reference field="2" count="1">
            <x v="259"/>
          </reference>
          <reference field="6" count="1" selected="0">
            <x v="219"/>
          </reference>
        </references>
      </pivotArea>
    </format>
    <format dxfId="1033">
      <pivotArea dataOnly="0" labelOnly="1" outline="0" fieldPosition="0">
        <references count="2">
          <reference field="2" count="1">
            <x v="878"/>
          </reference>
          <reference field="6" count="1" selected="0">
            <x v="220"/>
          </reference>
        </references>
      </pivotArea>
    </format>
    <format dxfId="1034">
      <pivotArea dataOnly="0" labelOnly="1" outline="0" fieldPosition="0">
        <references count="2">
          <reference field="2" count="5">
            <x v="380"/>
            <x v="544"/>
            <x v="643"/>
            <x v="816"/>
            <x v="1063"/>
          </reference>
          <reference field="6" count="1" selected="0">
            <x v="221"/>
          </reference>
        </references>
      </pivotArea>
    </format>
    <format dxfId="1035">
      <pivotArea dataOnly="0" labelOnly="1" outline="0" fieldPosition="0">
        <references count="2">
          <reference field="2" count="1">
            <x v="243"/>
          </reference>
          <reference field="6" count="1" selected="0">
            <x v="222"/>
          </reference>
        </references>
      </pivotArea>
    </format>
    <format dxfId="1036">
      <pivotArea dataOnly="0" labelOnly="1" outline="0" fieldPosition="0">
        <references count="2">
          <reference field="2" count="1">
            <x v="562"/>
          </reference>
          <reference field="6" count="1" selected="0">
            <x v="223"/>
          </reference>
        </references>
      </pivotArea>
    </format>
    <format dxfId="1037">
      <pivotArea dataOnly="0" labelOnly="1" outline="0" fieldPosition="0">
        <references count="2">
          <reference field="2" count="1">
            <x v="365"/>
          </reference>
          <reference field="6" count="1" selected="0">
            <x v="224"/>
          </reference>
        </references>
      </pivotArea>
    </format>
    <format dxfId="1038">
      <pivotArea dataOnly="0" labelOnly="1" outline="0" fieldPosition="0">
        <references count="2">
          <reference field="2" count="1">
            <x v="350"/>
          </reference>
          <reference field="6" count="1" selected="0">
            <x v="225"/>
          </reference>
        </references>
      </pivotArea>
    </format>
    <format dxfId="1039">
      <pivotArea dataOnly="0" labelOnly="1" outline="0" fieldPosition="0">
        <references count="2">
          <reference field="2" count="1">
            <x v="818"/>
          </reference>
          <reference field="6" count="1" selected="0">
            <x v="226"/>
          </reference>
        </references>
      </pivotArea>
    </format>
    <format dxfId="1040">
      <pivotArea dataOnly="0" labelOnly="1" outline="0" fieldPosition="0">
        <references count="2">
          <reference field="2" count="3">
            <x v="866"/>
            <x v="908"/>
            <x v="1188"/>
          </reference>
          <reference field="6" count="1" selected="0">
            <x v="227"/>
          </reference>
        </references>
      </pivotArea>
    </format>
    <format dxfId="1041">
      <pivotArea dataOnly="0" labelOnly="1" outline="0" fieldPosition="0">
        <references count="2">
          <reference field="2" count="1">
            <x v="244"/>
          </reference>
          <reference field="6" count="1" selected="0">
            <x v="228"/>
          </reference>
        </references>
      </pivotArea>
    </format>
    <format dxfId="1042">
      <pivotArea dataOnly="0" labelOnly="1" outline="0" fieldPosition="0">
        <references count="2">
          <reference field="2" count="2">
            <x v="604"/>
            <x v="730"/>
          </reference>
          <reference field="6" count="1" selected="0">
            <x v="229"/>
          </reference>
        </references>
      </pivotArea>
    </format>
    <format dxfId="1043">
      <pivotArea dataOnly="0" labelOnly="1" outline="0" fieldPosition="0">
        <references count="2">
          <reference field="2" count="1">
            <x v="208"/>
          </reference>
          <reference field="6" count="1" selected="0">
            <x v="230"/>
          </reference>
        </references>
      </pivotArea>
    </format>
    <format dxfId="1044">
      <pivotArea dataOnly="0" labelOnly="1" outline="0" fieldPosition="0">
        <references count="2">
          <reference field="2" count="1">
            <x v="302"/>
          </reference>
          <reference field="6" count="1" selected="0">
            <x v="231"/>
          </reference>
        </references>
      </pivotArea>
    </format>
    <format dxfId="1045">
      <pivotArea dataOnly="0" labelOnly="1" outline="0" fieldPosition="0">
        <references count="2">
          <reference field="2" count="5">
            <x v="360"/>
            <x v="443"/>
            <x v="486"/>
            <x v="608"/>
            <x v="880"/>
          </reference>
          <reference field="6" count="1" selected="0">
            <x v="232"/>
          </reference>
        </references>
      </pivotArea>
    </format>
    <format dxfId="1046">
      <pivotArea dataOnly="0" labelOnly="1" outline="0" fieldPosition="0">
        <references count="2">
          <reference field="2" count="1">
            <x v="262"/>
          </reference>
          <reference field="6" count="1" selected="0">
            <x v="233"/>
          </reference>
        </references>
      </pivotArea>
    </format>
    <format dxfId="1047">
      <pivotArea dataOnly="0" labelOnly="1" outline="0" fieldPosition="0">
        <references count="2">
          <reference field="2" count="1">
            <x v="233"/>
          </reference>
          <reference field="6" count="1" selected="0">
            <x v="234"/>
          </reference>
        </references>
      </pivotArea>
    </format>
    <format dxfId="1048">
      <pivotArea dataOnly="0" labelOnly="1" outline="0" fieldPosition="0">
        <references count="2">
          <reference field="2" count="1">
            <x v="1007"/>
          </reference>
          <reference field="6" count="1" selected="0">
            <x v="235"/>
          </reference>
        </references>
      </pivotArea>
    </format>
    <format dxfId="1049">
      <pivotArea dataOnly="0" labelOnly="1" outline="0" fieldPosition="0">
        <references count="2">
          <reference field="2" count="1">
            <x v="558"/>
          </reference>
          <reference field="6" count="1" selected="0">
            <x v="236"/>
          </reference>
        </references>
      </pivotArea>
    </format>
    <format dxfId="1050">
      <pivotArea dataOnly="0" labelOnly="1" outline="0" fieldPosition="0">
        <references count="2">
          <reference field="2" count="2">
            <x v="790"/>
            <x v="996"/>
          </reference>
          <reference field="6" count="1" selected="0">
            <x v="237"/>
          </reference>
        </references>
      </pivotArea>
    </format>
    <format dxfId="1051">
      <pivotArea dataOnly="0" labelOnly="1" outline="0" fieldPosition="0">
        <references count="2">
          <reference field="2" count="1">
            <x v="521"/>
          </reference>
          <reference field="6" count="1" selected="0">
            <x v="238"/>
          </reference>
        </references>
      </pivotArea>
    </format>
    <format dxfId="1052">
      <pivotArea dataOnly="0" labelOnly="1" outline="0" fieldPosition="0">
        <references count="2">
          <reference field="2" count="1">
            <x v="457"/>
          </reference>
          <reference field="6" count="1" selected="0">
            <x v="239"/>
          </reference>
        </references>
      </pivotArea>
    </format>
    <format dxfId="1053">
      <pivotArea dataOnly="0" labelOnly="1" outline="0" fieldPosition="0">
        <references count="2">
          <reference field="2" count="1">
            <x v="375"/>
          </reference>
          <reference field="6" count="1" selected="0">
            <x v="240"/>
          </reference>
        </references>
      </pivotArea>
    </format>
    <format dxfId="1054">
      <pivotArea dataOnly="0" labelOnly="1" outline="0" fieldPosition="0">
        <references count="2">
          <reference field="2" count="3">
            <x v="408"/>
            <x v="499"/>
            <x v="627"/>
          </reference>
          <reference field="6" count="1" selected="0">
            <x v="241"/>
          </reference>
        </references>
      </pivotArea>
    </format>
    <format dxfId="1055">
      <pivotArea dataOnly="0" labelOnly="1" outline="0" fieldPosition="0">
        <references count="2">
          <reference field="2" count="2">
            <x v="808"/>
            <x v="985"/>
          </reference>
          <reference field="6" count="1" selected="0">
            <x v="242"/>
          </reference>
        </references>
      </pivotArea>
    </format>
    <format dxfId="1056">
      <pivotArea dataOnly="0" labelOnly="1" outline="0" fieldPosition="0">
        <references count="2">
          <reference field="2" count="1">
            <x v="1150"/>
          </reference>
          <reference field="6" count="1" selected="0">
            <x v="243"/>
          </reference>
        </references>
      </pivotArea>
    </format>
    <format dxfId="1057">
      <pivotArea dataOnly="0" labelOnly="1" outline="0" fieldPosition="0">
        <references count="2">
          <reference field="2" count="2">
            <x v="41"/>
            <x v="1254"/>
          </reference>
          <reference field="6" count="1" selected="0">
            <x v="244"/>
          </reference>
        </references>
      </pivotArea>
    </format>
    <format dxfId="1058">
      <pivotArea dataOnly="0" labelOnly="1" outline="0" fieldPosition="0">
        <references count="2">
          <reference field="2" count="1">
            <x v="1094"/>
          </reference>
          <reference field="6" count="1" selected="0">
            <x v="245"/>
          </reference>
        </references>
      </pivotArea>
    </format>
    <format dxfId="1059">
      <pivotArea dataOnly="0" labelOnly="1" outline="0" fieldPosition="0">
        <references count="2">
          <reference field="2" count="1">
            <x v="46"/>
          </reference>
          <reference field="6" count="1" selected="0">
            <x v="246"/>
          </reference>
        </references>
      </pivotArea>
    </format>
    <format dxfId="1060">
      <pivotArea dataOnly="0" labelOnly="1" outline="0" fieldPosition="0">
        <references count="2">
          <reference field="2" count="4">
            <x v="440"/>
            <x v="470"/>
            <x v="629"/>
            <x v="890"/>
          </reference>
          <reference field="6" count="1" selected="0">
            <x v="247"/>
          </reference>
        </references>
      </pivotArea>
    </format>
    <format dxfId="1061">
      <pivotArea dataOnly="0" labelOnly="1" outline="0" fieldPosition="0">
        <references count="2">
          <reference field="2" count="2">
            <x v="196"/>
            <x v="1253"/>
          </reference>
          <reference field="6" count="1" selected="0">
            <x v="248"/>
          </reference>
        </references>
      </pivotArea>
    </format>
    <format dxfId="1062">
      <pivotArea dataOnly="0" labelOnly="1" outline="0" fieldPosition="0">
        <references count="2">
          <reference field="2" count="2">
            <x v="573"/>
            <x v="616"/>
          </reference>
          <reference field="6" count="1" selected="0">
            <x v="249"/>
          </reference>
        </references>
      </pivotArea>
    </format>
    <format dxfId="1063">
      <pivotArea dataOnly="0" labelOnly="1" outline="0" fieldPosition="0">
        <references count="2">
          <reference field="2" count="1">
            <x v="1113"/>
          </reference>
          <reference field="6" count="1" selected="0">
            <x v="250"/>
          </reference>
        </references>
      </pivotArea>
    </format>
    <format dxfId="1064">
      <pivotArea dataOnly="0" labelOnly="1" outline="0" fieldPosition="0">
        <references count="2">
          <reference field="2" count="5">
            <x v="381"/>
            <x v="481"/>
            <x v="588"/>
            <x v="820"/>
            <x v="1020"/>
          </reference>
          <reference field="6" count="1" selected="0">
            <x v="251"/>
          </reference>
        </references>
      </pivotArea>
    </format>
    <format dxfId="1065">
      <pivotArea dataOnly="0" labelOnly="1" outline="0" fieldPosition="0">
        <references count="2">
          <reference field="2" count="3">
            <x v="127"/>
            <x v="676"/>
            <x v="1044"/>
          </reference>
          <reference field="6" count="1" selected="0">
            <x v="252"/>
          </reference>
        </references>
      </pivotArea>
    </format>
    <format dxfId="1066">
      <pivotArea dataOnly="0" labelOnly="1" outline="0" fieldPosition="0">
        <references count="2">
          <reference field="2" count="1">
            <x v="13"/>
          </reference>
          <reference field="6" count="1" selected="0">
            <x v="253"/>
          </reference>
        </references>
      </pivotArea>
    </format>
    <format dxfId="1067">
      <pivotArea dataOnly="0" labelOnly="1" outline="0" fieldPosition="0">
        <references count="2">
          <reference field="2" count="2">
            <x v="539"/>
            <x v="711"/>
          </reference>
          <reference field="6" count="1" selected="0">
            <x v="254"/>
          </reference>
        </references>
      </pivotArea>
    </format>
    <format dxfId="1068">
      <pivotArea dataOnly="0" labelOnly="1" outline="0" fieldPosition="0">
        <references count="2">
          <reference field="2" count="5">
            <x v="21"/>
            <x v="387"/>
            <x v="680"/>
            <x v="942"/>
            <x v="1259"/>
          </reference>
          <reference field="6" count="1" selected="0">
            <x v="255"/>
          </reference>
        </references>
      </pivotArea>
    </format>
    <format dxfId="1069">
      <pivotArea dataOnly="0" labelOnly="1" outline="0" fieldPosition="0">
        <references count="2">
          <reference field="2" count="6">
            <x v="382"/>
            <x v="508"/>
            <x v="696"/>
            <x v="811"/>
            <x v="898"/>
            <x v="1151"/>
          </reference>
          <reference field="6" count="1" selected="0">
            <x v="256"/>
          </reference>
        </references>
      </pivotArea>
    </format>
    <format dxfId="1070">
      <pivotArea dataOnly="0" labelOnly="1" outline="0" fieldPosition="0">
        <references count="2">
          <reference field="2" count="1">
            <x v="78"/>
          </reference>
          <reference field="6" count="1" selected="0">
            <x v="257"/>
          </reference>
        </references>
      </pivotArea>
    </format>
    <format dxfId="1071">
      <pivotArea dataOnly="0" labelOnly="1" outline="0" fieldPosition="0">
        <references count="2">
          <reference field="2" count="1">
            <x v="455"/>
          </reference>
          <reference field="6" count="1" selected="0">
            <x v="258"/>
          </reference>
        </references>
      </pivotArea>
    </format>
    <format dxfId="1072">
      <pivotArea dataOnly="0" labelOnly="1" outline="0" fieldPosition="0">
        <references count="2">
          <reference field="2" count="2">
            <x v="842"/>
            <x v="893"/>
          </reference>
          <reference field="6" count="1" selected="0">
            <x v="259"/>
          </reference>
        </references>
      </pivotArea>
    </format>
    <format dxfId="1073">
      <pivotArea dataOnly="0" labelOnly="1" outline="0" fieldPosition="0">
        <references count="2">
          <reference field="2" count="1">
            <x v="1118"/>
          </reference>
          <reference field="6" count="1" selected="0">
            <x v="260"/>
          </reference>
        </references>
      </pivotArea>
    </format>
    <format dxfId="1074">
      <pivotArea dataOnly="0" labelOnly="1" outline="0" fieldPosition="0">
        <references count="2">
          <reference field="2" count="1">
            <x v="315"/>
          </reference>
          <reference field="6" count="1" selected="0">
            <x v="261"/>
          </reference>
        </references>
      </pivotArea>
    </format>
    <format dxfId="1075">
      <pivotArea dataOnly="0" labelOnly="1" outline="0" fieldPosition="0">
        <references count="2">
          <reference field="2" count="2">
            <x v="130"/>
            <x v="354"/>
          </reference>
          <reference field="6" count="1" selected="0">
            <x v="262"/>
          </reference>
        </references>
      </pivotArea>
    </format>
    <format dxfId="1076">
      <pivotArea dataOnly="0" labelOnly="1" outline="0" fieldPosition="0">
        <references count="2">
          <reference field="2" count="2">
            <x v="106"/>
            <x v="329"/>
          </reference>
          <reference field="6" count="1" selected="0">
            <x v="263"/>
          </reference>
        </references>
      </pivotArea>
    </format>
    <format dxfId="1077">
      <pivotArea dataOnly="0" labelOnly="1" outline="0" fieldPosition="0">
        <references count="2">
          <reference field="2" count="2">
            <x v="668"/>
            <x v="1046"/>
          </reference>
          <reference field="6" count="1" selected="0">
            <x v="264"/>
          </reference>
        </references>
      </pivotArea>
    </format>
    <format dxfId="1078">
      <pivotArea dataOnly="0" labelOnly="1" outline="0" fieldPosition="0">
        <references count="2">
          <reference field="2" count="1">
            <x v="109"/>
          </reference>
          <reference field="6" count="1" selected="0">
            <x v="265"/>
          </reference>
        </references>
      </pivotArea>
    </format>
    <format dxfId="1079">
      <pivotArea dataOnly="0" labelOnly="1" outline="0" fieldPosition="0">
        <references count="2">
          <reference field="2" count="2">
            <x v="452"/>
            <x v="517"/>
          </reference>
          <reference field="6" count="1" selected="0">
            <x v="266"/>
          </reference>
        </references>
      </pivotArea>
    </format>
    <format dxfId="1080">
      <pivotArea dataOnly="0" labelOnly="1" outline="0" fieldPosition="0">
        <references count="2">
          <reference field="2" count="2">
            <x v="378"/>
            <x v="491"/>
          </reference>
          <reference field="6" count="1" selected="0">
            <x v="267"/>
          </reference>
        </references>
      </pivotArea>
    </format>
    <format dxfId="1081">
      <pivotArea dataOnly="0" labelOnly="1" outline="0" fieldPosition="0">
        <references count="2">
          <reference field="2" count="1">
            <x v="173"/>
          </reference>
          <reference field="6" count="1" selected="0">
            <x v="268"/>
          </reference>
        </references>
      </pivotArea>
    </format>
    <format dxfId="1082">
      <pivotArea dataOnly="0" labelOnly="1" outline="0" fieldPosition="0">
        <references count="2">
          <reference field="2" count="2">
            <x v="783"/>
            <x v="962"/>
          </reference>
          <reference field="6" count="1" selected="0">
            <x v="269"/>
          </reference>
        </references>
      </pivotArea>
    </format>
    <format dxfId="1083">
      <pivotArea dataOnly="0" labelOnly="1" outline="0" fieldPosition="0">
        <references count="2">
          <reference field="2" count="1">
            <x v="366"/>
          </reference>
          <reference field="6" count="1" selected="0">
            <x v="270"/>
          </reference>
        </references>
      </pivotArea>
    </format>
    <format dxfId="1084">
      <pivotArea dataOnly="0" labelOnly="1" outline="0" fieldPosition="0">
        <references count="2">
          <reference field="2" count="1">
            <x v="209"/>
          </reference>
          <reference field="6" count="1" selected="0">
            <x v="271"/>
          </reference>
        </references>
      </pivotArea>
    </format>
    <format dxfId="1085">
      <pivotArea dataOnly="0" labelOnly="1" outline="0" fieldPosition="0">
        <references count="2">
          <reference field="2" count="2">
            <x v="602"/>
            <x v="651"/>
          </reference>
          <reference field="6" count="1" selected="0">
            <x v="272"/>
          </reference>
        </references>
      </pivotArea>
    </format>
    <format dxfId="1086">
      <pivotArea dataOnly="0" labelOnly="1" outline="0" fieldPosition="0">
        <references count="2">
          <reference field="2" count="2">
            <x v="372"/>
            <x v="479"/>
          </reference>
          <reference field="6" count="1" selected="0">
            <x v="273"/>
          </reference>
        </references>
      </pivotArea>
    </format>
    <format dxfId="1087">
      <pivotArea dataOnly="0" labelOnly="1" outline="0" fieldPosition="0">
        <references count="2">
          <reference field="2" count="1">
            <x v="391"/>
          </reference>
          <reference field="6" count="1" selected="0">
            <x v="274"/>
          </reference>
        </references>
      </pivotArea>
    </format>
    <format dxfId="1088">
      <pivotArea dataOnly="0" labelOnly="1" outline="0" fieldPosition="0">
        <references count="2">
          <reference field="2" count="1">
            <x v="132"/>
          </reference>
          <reference field="6" count="1" selected="0">
            <x v="275"/>
          </reference>
        </references>
      </pivotArea>
    </format>
    <format dxfId="1089">
      <pivotArea dataOnly="0" labelOnly="1" outline="0" fieldPosition="0">
        <references count="2">
          <reference field="2" count="1">
            <x v="310"/>
          </reference>
          <reference field="6" count="1" selected="0">
            <x v="276"/>
          </reference>
        </references>
      </pivotArea>
    </format>
    <format dxfId="1090">
      <pivotArea dataOnly="0" labelOnly="1" outline="0" fieldPosition="0">
        <references count="2">
          <reference field="2" count="1">
            <x v="1114"/>
          </reference>
          <reference field="6" count="1" selected="0">
            <x v="277"/>
          </reference>
        </references>
      </pivotArea>
    </format>
    <format dxfId="1091">
      <pivotArea dataOnly="0" labelOnly="1" outline="0" fieldPosition="0">
        <references count="2">
          <reference field="2" count="1">
            <x v="12"/>
          </reference>
          <reference field="6" count="1" selected="0">
            <x v="278"/>
          </reference>
        </references>
      </pivotArea>
    </format>
    <format dxfId="1092">
      <pivotArea dataOnly="0" labelOnly="1" outline="0" fieldPosition="0">
        <references count="2">
          <reference field="2" count="1">
            <x v="754"/>
          </reference>
          <reference field="6" count="1" selected="0">
            <x v="279"/>
          </reference>
        </references>
      </pivotArea>
    </format>
    <format dxfId="1093">
      <pivotArea dataOnly="0" labelOnly="1" outline="0" fieldPosition="0">
        <references count="2">
          <reference field="2" count="2">
            <x v="794"/>
            <x v="995"/>
          </reference>
          <reference field="6" count="1" selected="0">
            <x v="280"/>
          </reference>
        </references>
      </pivotArea>
    </format>
    <format dxfId="1094">
      <pivotArea dataOnly="0" labelOnly="1" outline="0" fieldPosition="0">
        <references count="2">
          <reference field="2" count="5">
            <x v="71"/>
            <x v="765"/>
            <x v="1004"/>
            <x v="1169"/>
            <x v="1234"/>
          </reference>
          <reference field="6" count="1" selected="0">
            <x v="281"/>
          </reference>
        </references>
      </pivotArea>
    </format>
    <format dxfId="1095">
      <pivotArea dataOnly="0" labelOnly="1" outline="0" fieldPosition="0">
        <references count="2">
          <reference field="2" count="5">
            <x v="198"/>
            <x v="729"/>
            <x v="840"/>
            <x v="1010"/>
            <x v="1218"/>
          </reference>
          <reference field="6" count="1" selected="0">
            <x v="282"/>
          </reference>
        </references>
      </pivotArea>
    </format>
    <format dxfId="1096">
      <pivotArea dataOnly="0" labelOnly="1" outline="0" fieldPosition="0">
        <references count="2">
          <reference field="2" count="1">
            <x v="745"/>
          </reference>
          <reference field="6" count="1" selected="0">
            <x v="283"/>
          </reference>
        </references>
      </pivotArea>
    </format>
    <format dxfId="1097">
      <pivotArea dataOnly="0" labelOnly="1" outline="0" fieldPosition="0">
        <references count="2">
          <reference field="2" count="4">
            <x v="36"/>
            <x v="850"/>
            <x v="911"/>
            <x v="1187"/>
          </reference>
          <reference field="6" count="1" selected="0">
            <x v="284"/>
          </reference>
        </references>
      </pivotArea>
    </format>
    <format dxfId="1098">
      <pivotArea dataOnly="0" labelOnly="1" outline="0" fieldPosition="0">
        <references count="2">
          <reference field="2" count="2">
            <x v="708"/>
            <x v="894"/>
          </reference>
          <reference field="6" count="1" selected="0">
            <x v="285"/>
          </reference>
        </references>
      </pivotArea>
    </format>
    <format dxfId="1099">
      <pivotArea dataOnly="0" labelOnly="1" outline="0" fieldPosition="0">
        <references count="2">
          <reference field="2" count="1">
            <x v="61"/>
          </reference>
          <reference field="6" count="1" selected="0">
            <x v="286"/>
          </reference>
        </references>
      </pivotArea>
    </format>
    <format dxfId="1100">
      <pivotArea dataOnly="0" labelOnly="1" outline="0" fieldPosition="0">
        <references count="2">
          <reference field="2" count="1">
            <x v="301"/>
          </reference>
          <reference field="6" count="1" selected="0">
            <x v="287"/>
          </reference>
        </references>
      </pivotArea>
    </format>
    <format dxfId="1101">
      <pivotArea dataOnly="0" labelOnly="1" outline="0" fieldPosition="0">
        <references count="2">
          <reference field="2" count="2">
            <x v="175"/>
            <x v="1099"/>
          </reference>
          <reference field="6" count="1" selected="0">
            <x v="288"/>
          </reference>
        </references>
      </pivotArea>
    </format>
    <format dxfId="1102">
      <pivotArea dataOnly="0" labelOnly="1" outline="0" fieldPosition="0">
        <references count="2">
          <reference field="2" count="1">
            <x v="834"/>
          </reference>
          <reference field="6" count="1" selected="0">
            <x v="289"/>
          </reference>
        </references>
      </pivotArea>
    </format>
    <format dxfId="1103">
      <pivotArea dataOnly="0" labelOnly="1" outline="0" fieldPosition="0">
        <references count="2">
          <reference field="2" count="1">
            <x v="684"/>
          </reference>
          <reference field="6" count="1" selected="0">
            <x v="290"/>
          </reference>
        </references>
      </pivotArea>
    </format>
    <format dxfId="1104">
      <pivotArea dataOnly="0" labelOnly="1" outline="0" fieldPosition="0">
        <references count="2">
          <reference field="2" count="3">
            <x v="599"/>
            <x v="661"/>
            <x v="1058"/>
          </reference>
          <reference field="6" count="1" selected="0">
            <x v="291"/>
          </reference>
        </references>
      </pivotArea>
    </format>
    <format dxfId="1105">
      <pivotArea dataOnly="0" labelOnly="1" outline="0" fieldPosition="0">
        <references count="2">
          <reference field="2" count="1">
            <x v="271"/>
          </reference>
          <reference field="6" count="1" selected="0">
            <x v="292"/>
          </reference>
        </references>
      </pivotArea>
    </format>
    <format dxfId="1106">
      <pivotArea dataOnly="0" labelOnly="1" outline="0" fieldPosition="0">
        <references count="2">
          <reference field="2" count="1">
            <x v="267"/>
          </reference>
          <reference field="6" count="1" selected="0">
            <x v="293"/>
          </reference>
        </references>
      </pivotArea>
    </format>
    <format dxfId="1107">
      <pivotArea dataOnly="0" labelOnly="1" outline="0" fieldPosition="0">
        <references count="2">
          <reference field="2" count="1">
            <x v="1208"/>
          </reference>
          <reference field="6" count="1" selected="0">
            <x v="294"/>
          </reference>
        </references>
      </pivotArea>
    </format>
    <format dxfId="1108">
      <pivotArea dataOnly="0" labelOnly="1" outline="0" fieldPosition="0">
        <references count="2">
          <reference field="2" count="1">
            <x v="231"/>
          </reference>
          <reference field="6" count="1" selected="0">
            <x v="295"/>
          </reference>
        </references>
      </pivotArea>
    </format>
    <format dxfId="1109">
      <pivotArea dataOnly="0" labelOnly="1" outline="0" fieldPosition="0">
        <references count="2">
          <reference field="2" count="1">
            <x v="740"/>
          </reference>
          <reference field="6" count="1" selected="0">
            <x v="296"/>
          </reference>
        </references>
      </pivotArea>
    </format>
    <format dxfId="1110">
      <pivotArea dataOnly="0" labelOnly="1" outline="0" fieldPosition="0">
        <references count="2">
          <reference field="2" count="1">
            <x v="249"/>
          </reference>
          <reference field="6" count="1" selected="0">
            <x v="297"/>
          </reference>
        </references>
      </pivotArea>
    </format>
    <format dxfId="1111">
      <pivotArea dataOnly="0" labelOnly="1" outline="0" fieldPosition="0">
        <references count="2">
          <reference field="2" count="1">
            <x v="1103"/>
          </reference>
          <reference field="6" count="1" selected="0">
            <x v="298"/>
          </reference>
        </references>
      </pivotArea>
    </format>
    <format dxfId="1112">
      <pivotArea dataOnly="0" labelOnly="1" outline="0" fieldPosition="0">
        <references count="2">
          <reference field="2" count="1">
            <x v="397"/>
          </reference>
          <reference field="6" count="1" selected="0">
            <x v="299"/>
          </reference>
        </references>
      </pivotArea>
    </format>
    <format dxfId="1113">
      <pivotArea dataOnly="0" labelOnly="1" outline="0" fieldPosition="0">
        <references count="2">
          <reference field="2" count="2">
            <x v="597"/>
            <x v="666"/>
          </reference>
          <reference field="6" count="1" selected="0">
            <x v="300"/>
          </reference>
        </references>
      </pivotArea>
    </format>
    <format dxfId="1114">
      <pivotArea dataOnly="0" labelOnly="1" outline="0" fieldPosition="0">
        <references count="2">
          <reference field="2" count="2">
            <x v="163"/>
            <x v="346"/>
          </reference>
          <reference field="6" count="1" selected="0">
            <x v="301"/>
          </reference>
        </references>
      </pivotArea>
    </format>
    <format dxfId="1115">
      <pivotArea dataOnly="0" labelOnly="1" outline="0" fieldPosition="0">
        <references count="2">
          <reference field="2" count="1">
            <x v="460"/>
          </reference>
          <reference field="6" count="1" selected="0">
            <x v="302"/>
          </reference>
        </references>
      </pivotArea>
    </format>
    <format dxfId="1116">
      <pivotArea dataOnly="0" labelOnly="1" outline="0" fieldPosition="0">
        <references count="2">
          <reference field="2" count="1">
            <x v="859"/>
          </reference>
          <reference field="6" count="1" selected="0">
            <x v="303"/>
          </reference>
        </references>
      </pivotArea>
    </format>
    <format dxfId="1117">
      <pivotArea dataOnly="0" labelOnly="1" outline="0" fieldPosition="0">
        <references count="2">
          <reference field="2" count="2">
            <x v="1139"/>
            <x v="1272"/>
          </reference>
          <reference field="6" count="1" selected="0">
            <x v="304"/>
          </reference>
        </references>
      </pivotArea>
    </format>
    <format dxfId="1118">
      <pivotArea dataOnly="0" labelOnly="1" outline="0" fieldPosition="0">
        <references count="2">
          <reference field="2" count="2">
            <x v="48"/>
            <x v="1263"/>
          </reference>
          <reference field="6" count="1" selected="0">
            <x v="305"/>
          </reference>
        </references>
      </pivotArea>
    </format>
    <format dxfId="1119">
      <pivotArea dataOnly="0" labelOnly="1" outline="0" fieldPosition="0">
        <references count="2">
          <reference field="2" count="4">
            <x v="210"/>
            <x v="869"/>
            <x v="924"/>
            <x v="1186"/>
          </reference>
          <reference field="6" count="1" selected="0">
            <x v="306"/>
          </reference>
        </references>
      </pivotArea>
    </format>
    <format dxfId="1120">
      <pivotArea dataOnly="0" labelOnly="1" outline="0" fieldPosition="0">
        <references count="2">
          <reference field="2" count="2">
            <x v="715"/>
            <x v="1121"/>
          </reference>
          <reference field="6" count="1" selected="0">
            <x v="307"/>
          </reference>
        </references>
      </pivotArea>
    </format>
    <format dxfId="1121">
      <pivotArea dataOnly="0" labelOnly="1" outline="0" fieldPosition="0">
        <references count="2">
          <reference field="2" count="1">
            <x v="211"/>
          </reference>
          <reference field="6" count="1" selected="0">
            <x v="308"/>
          </reference>
        </references>
      </pivotArea>
    </format>
    <format dxfId="1122">
      <pivotArea dataOnly="0" labelOnly="1" outline="0" fieldPosition="0">
        <references count="2">
          <reference field="2" count="2">
            <x v="641"/>
            <x v="1132"/>
          </reference>
          <reference field="6" count="1" selected="0">
            <x v="309"/>
          </reference>
        </references>
      </pivotArea>
    </format>
    <format dxfId="1123">
      <pivotArea dataOnly="0" labelOnly="1" outline="0" fieldPosition="0">
        <references count="2">
          <reference field="2" count="2">
            <x v="871"/>
            <x v="905"/>
          </reference>
          <reference field="6" count="1" selected="0">
            <x v="310"/>
          </reference>
        </references>
      </pivotArea>
    </format>
    <format dxfId="1124">
      <pivotArea dataOnly="0" labelOnly="1" outline="0" fieldPosition="0">
        <references count="2">
          <reference field="2" count="3">
            <x v="559"/>
            <x v="637"/>
            <x v="1071"/>
          </reference>
          <reference field="6" count="1" selected="0">
            <x v="312"/>
          </reference>
        </references>
      </pivotArea>
    </format>
    <format dxfId="1125">
      <pivotArea dataOnly="0" labelOnly="1" outline="0" fieldPosition="0">
        <references count="2">
          <reference field="2" count="1">
            <x v="166"/>
          </reference>
          <reference field="6" count="1" selected="0">
            <x v="313"/>
          </reference>
        </references>
      </pivotArea>
    </format>
    <format dxfId="1126">
      <pivotArea dataOnly="0" labelOnly="1" outline="0" fieldPosition="0">
        <references count="2">
          <reference field="2" count="2">
            <x v="433"/>
            <x v="514"/>
          </reference>
          <reference field="6" count="1" selected="0">
            <x v="314"/>
          </reference>
        </references>
      </pivotArea>
    </format>
    <format dxfId="1127">
      <pivotArea dataOnly="0" labelOnly="1" outline="0" fieldPosition="0">
        <references count="2">
          <reference field="2" count="1">
            <x v="1101"/>
          </reference>
          <reference field="6" count="1" selected="0">
            <x v="315"/>
          </reference>
        </references>
      </pivotArea>
    </format>
    <format dxfId="1128">
      <pivotArea dataOnly="0" labelOnly="1" outline="0" fieldPosition="0">
        <references count="2">
          <reference field="2" count="4">
            <x v="133"/>
            <x v="837"/>
            <x v="1083"/>
            <x v="1266"/>
          </reference>
          <reference field="6" count="1" selected="0">
            <x v="316"/>
          </reference>
        </references>
      </pivotArea>
    </format>
    <format dxfId="1129">
      <pivotArea dataOnly="0" labelOnly="1" outline="0" fieldPosition="0">
        <references count="2">
          <reference field="2" count="1">
            <x v="269"/>
          </reference>
          <reference field="6" count="1" selected="0">
            <x v="317"/>
          </reference>
        </references>
      </pivotArea>
    </format>
    <format dxfId="1130">
      <pivotArea dataOnly="0" labelOnly="1" outline="0" fieldPosition="0">
        <references count="2">
          <reference field="2" count="1">
            <x v="636"/>
          </reference>
          <reference field="6" count="1" selected="0">
            <x v="318"/>
          </reference>
        </references>
      </pivotArea>
    </format>
    <format dxfId="1131">
      <pivotArea dataOnly="0" labelOnly="1" outline="0" fieldPosition="0">
        <references count="2">
          <reference field="2" count="1">
            <x v="276"/>
          </reference>
          <reference field="6" count="1" selected="0">
            <x v="319"/>
          </reference>
        </references>
      </pivotArea>
    </format>
    <format dxfId="1132">
      <pivotArea dataOnly="0" labelOnly="1" outline="0" fieldPosition="0">
        <references count="2">
          <reference field="2" count="1">
            <x v="321"/>
          </reference>
          <reference field="6" count="1" selected="0">
            <x v="320"/>
          </reference>
        </references>
      </pivotArea>
    </format>
    <format dxfId="1133">
      <pivotArea dataOnly="0" labelOnly="1" outline="0" fieldPosition="0">
        <references count="2">
          <reference field="2" count="1">
            <x v="1001"/>
          </reference>
          <reference field="6" count="1" selected="0">
            <x v="321"/>
          </reference>
        </references>
      </pivotArea>
    </format>
    <format dxfId="1134">
      <pivotArea dataOnly="0" labelOnly="1" outline="0" fieldPosition="0">
        <references count="2">
          <reference field="2" count="1">
            <x v="1110"/>
          </reference>
          <reference field="6" count="1" selected="0">
            <x v="322"/>
          </reference>
        </references>
      </pivotArea>
    </format>
    <format dxfId="1135">
      <pivotArea dataOnly="0" labelOnly="1" outline="0" fieldPosition="0">
        <references count="2">
          <reference field="2" count="1">
            <x v="369"/>
          </reference>
          <reference field="6" count="1" selected="0">
            <x v="323"/>
          </reference>
        </references>
      </pivotArea>
    </format>
    <format dxfId="1136">
      <pivotArea dataOnly="0" labelOnly="1" outline="0" fieldPosition="0">
        <references count="2">
          <reference field="2" count="1">
            <x v="241"/>
          </reference>
          <reference field="6" count="1" selected="0">
            <x v="324"/>
          </reference>
        </references>
      </pivotArea>
    </format>
    <format dxfId="1137">
      <pivotArea dataOnly="0" labelOnly="1" outline="0" fieldPosition="0">
        <references count="2">
          <reference field="2" count="1">
            <x v="1120"/>
          </reference>
          <reference field="6" count="1" selected="0">
            <x v="325"/>
          </reference>
        </references>
      </pivotArea>
    </format>
    <format dxfId="1138">
      <pivotArea dataOnly="0" labelOnly="1" outline="0" fieldPosition="0">
        <references count="2">
          <reference field="2" count="2">
            <x v="824"/>
            <x v="944"/>
          </reference>
          <reference field="6" count="1" selected="0">
            <x v="326"/>
          </reference>
        </references>
      </pivotArea>
    </format>
    <format dxfId="1139">
      <pivotArea dataOnly="0" labelOnly="1" outline="0" fieldPosition="0">
        <references count="2">
          <reference field="2" count="2">
            <x v="845"/>
            <x v="912"/>
          </reference>
          <reference field="6" count="1" selected="0">
            <x v="327"/>
          </reference>
        </references>
      </pivotArea>
    </format>
    <format dxfId="1140">
      <pivotArea dataOnly="0" labelOnly="1" outline="0" fieldPosition="0">
        <references count="2">
          <reference field="2" count="1">
            <x v="458"/>
          </reference>
          <reference field="6" count="1" selected="0">
            <x v="328"/>
          </reference>
        </references>
      </pivotArea>
    </format>
    <format dxfId="1141">
      <pivotArea dataOnly="0" labelOnly="1" outline="0" fieldPosition="0">
        <references count="2">
          <reference field="2" count="1">
            <x v="395"/>
          </reference>
          <reference field="6" count="1" selected="0">
            <x v="329"/>
          </reference>
        </references>
      </pivotArea>
    </format>
    <format dxfId="1142">
      <pivotArea dataOnly="0" labelOnly="1" outline="0" fieldPosition="0">
        <references count="2">
          <reference field="2" count="1">
            <x v="1045"/>
          </reference>
          <reference field="6" count="1" selected="0">
            <x v="330"/>
          </reference>
        </references>
      </pivotArea>
    </format>
    <format dxfId="1143">
      <pivotArea dataOnly="0" labelOnly="1" outline="0" fieldPosition="0">
        <references count="2">
          <reference field="2" count="1">
            <x v="19"/>
          </reference>
          <reference field="6" count="1" selected="0">
            <x v="331"/>
          </reference>
        </references>
      </pivotArea>
    </format>
    <format dxfId="1144">
      <pivotArea dataOnly="0" labelOnly="1" outline="0" fieldPosition="0">
        <references count="2">
          <reference field="2" count="1">
            <x v="685"/>
          </reference>
          <reference field="6" count="1" selected="0">
            <x v="332"/>
          </reference>
        </references>
      </pivotArea>
    </format>
    <format dxfId="1145">
      <pivotArea dataOnly="0" labelOnly="1" outline="0" fieldPosition="0">
        <references count="2">
          <reference field="2" count="3">
            <x v="18"/>
            <x v="1142"/>
            <x v="1270"/>
          </reference>
          <reference field="6" count="1" selected="0">
            <x v="333"/>
          </reference>
        </references>
      </pivotArea>
    </format>
    <format dxfId="1146">
      <pivotArea dataOnly="0" labelOnly="1" outline="0" fieldPosition="0">
        <references count="2">
          <reference field="2" count="1">
            <x v="374"/>
          </reference>
          <reference field="6" count="1" selected="0">
            <x v="334"/>
          </reference>
        </references>
      </pivotArea>
    </format>
    <format dxfId="1147">
      <pivotArea dataOnly="0" labelOnly="1" outline="0" fieldPosition="0">
        <references count="2">
          <reference field="2" count="2">
            <x v="411"/>
            <x v="471"/>
          </reference>
          <reference field="6" count="1" selected="0">
            <x v="335"/>
          </reference>
        </references>
      </pivotArea>
    </format>
    <format dxfId="1148">
      <pivotArea dataOnly="0" labelOnly="1" outline="0" fieldPosition="0">
        <references count="2">
          <reference field="2" count="1">
            <x v="963"/>
          </reference>
          <reference field="6" count="1" selected="0">
            <x v="336"/>
          </reference>
        </references>
      </pivotArea>
    </format>
    <format dxfId="1149">
      <pivotArea dataOnly="0" labelOnly="1" outline="0" fieldPosition="0">
        <references count="2">
          <reference field="2" count="2">
            <x v="749"/>
            <x v="1089"/>
          </reference>
          <reference field="6" count="1" selected="0">
            <x v="337"/>
          </reference>
        </references>
      </pivotArea>
    </format>
    <format dxfId="1150">
      <pivotArea dataOnly="0" labelOnly="1" outline="0" fieldPosition="0">
        <references count="2">
          <reference field="2" count="2">
            <x v="1134"/>
            <x v="1251"/>
          </reference>
          <reference field="6" count="1" selected="0">
            <x v="338"/>
          </reference>
        </references>
      </pivotArea>
    </format>
    <format dxfId="1151">
      <pivotArea dataOnly="0" labelOnly="1" outline="0" fieldPosition="0">
        <references count="2">
          <reference field="2" count="1">
            <x v="150"/>
          </reference>
          <reference field="6" count="1" selected="0">
            <x v="339"/>
          </reference>
        </references>
      </pivotArea>
    </format>
    <format dxfId="1152">
      <pivotArea dataOnly="0" labelOnly="1" outline="0" fieldPosition="0">
        <references count="2">
          <reference field="2" count="4">
            <x v="153"/>
            <x v="990"/>
            <x v="1143"/>
            <x v="1249"/>
          </reference>
          <reference field="6" count="1" selected="0">
            <x v="340"/>
          </reference>
        </references>
      </pivotArea>
    </format>
    <format dxfId="1153">
      <pivotArea dataOnly="0" labelOnly="1" outline="0" fieldPosition="0">
        <references count="2">
          <reference field="2" count="2">
            <x v="677"/>
            <x v="1042"/>
          </reference>
          <reference field="6" count="1" selected="0">
            <x v="341"/>
          </reference>
        </references>
      </pivotArea>
    </format>
    <format dxfId="1154">
      <pivotArea dataOnly="0" labelOnly="1" outline="0" fieldPosition="0">
        <references count="2">
          <reference field="2" count="1">
            <x v="304"/>
          </reference>
          <reference field="6" count="1" selected="0">
            <x v="342"/>
          </reference>
        </references>
      </pivotArea>
    </format>
    <format dxfId="1155">
      <pivotArea dataOnly="0" labelOnly="1" outline="0" fieldPosition="0">
        <references count="2">
          <reference field="2" count="2">
            <x v="761"/>
            <x v="964"/>
          </reference>
          <reference field="6" count="1" selected="0">
            <x v="343"/>
          </reference>
        </references>
      </pivotArea>
    </format>
    <format dxfId="1156">
      <pivotArea dataOnly="0" labelOnly="1" outline="0" fieldPosition="0">
        <references count="2">
          <reference field="2" count="2">
            <x v="843"/>
            <x v="892"/>
          </reference>
          <reference field="6" count="1" selected="0">
            <x v="344"/>
          </reference>
        </references>
      </pivotArea>
    </format>
    <format dxfId="1157">
      <pivotArea dataOnly="0" labelOnly="1" outline="0" fieldPosition="0">
        <references count="2">
          <reference field="2" count="1">
            <x v="1013"/>
          </reference>
          <reference field="6" count="1" selected="0">
            <x v="345"/>
          </reference>
        </references>
      </pivotArea>
    </format>
    <format dxfId="1158">
      <pivotArea dataOnly="0" labelOnly="1" outline="0" fieldPosition="0">
        <references count="2">
          <reference field="2" count="3">
            <x v="156"/>
            <x v="986"/>
            <x v="1148"/>
          </reference>
          <reference field="6" count="1" selected="0">
            <x v="346"/>
          </reference>
        </references>
      </pivotArea>
    </format>
    <format dxfId="1159">
      <pivotArea dataOnly="0" labelOnly="1" outline="0" fieldPosition="0">
        <references count="2">
          <reference field="2" count="1">
            <x v="791"/>
          </reference>
          <reference field="6" count="1" selected="0">
            <x v="347"/>
          </reference>
        </references>
      </pivotArea>
    </format>
    <format dxfId="1160">
      <pivotArea dataOnly="0" labelOnly="1" outline="0" fieldPosition="0">
        <references count="2">
          <reference field="2" count="1">
            <x v="331"/>
          </reference>
          <reference field="6" count="1" selected="0">
            <x v="348"/>
          </reference>
        </references>
      </pivotArea>
    </format>
    <format dxfId="1161">
      <pivotArea dataOnly="0" labelOnly="1" outline="0" fieldPosition="0">
        <references count="2">
          <reference field="2" count="1">
            <x v="179"/>
          </reference>
          <reference field="6" count="1" selected="0">
            <x v="349"/>
          </reference>
        </references>
      </pivotArea>
    </format>
    <format dxfId="1162">
      <pivotArea dataOnly="0" labelOnly="1" outline="0" fieldPosition="0">
        <references count="2">
          <reference field="2" count="1">
            <x v="774"/>
          </reference>
          <reference field="6" count="1" selected="0">
            <x v="350"/>
          </reference>
        </references>
      </pivotArea>
    </format>
    <format dxfId="1163">
      <pivotArea dataOnly="0" labelOnly="1" outline="0" fieldPosition="0">
        <references count="2">
          <reference field="2" count="1">
            <x v="965"/>
          </reference>
          <reference field="6" count="1" selected="0">
            <x v="351"/>
          </reference>
        </references>
      </pivotArea>
    </format>
    <format dxfId="1164">
      <pivotArea dataOnly="0" labelOnly="1" outline="0" fieldPosition="0">
        <references count="2">
          <reference field="2" count="4">
            <x v="90"/>
            <x v="938"/>
            <x v="1138"/>
            <x v="1230"/>
          </reference>
          <reference field="6" count="1" selected="0">
            <x v="352"/>
          </reference>
        </references>
      </pivotArea>
    </format>
    <format dxfId="1165">
      <pivotArea dataOnly="0" labelOnly="1" outline="0" fieldPosition="0">
        <references count="2">
          <reference field="2" count="4">
            <x v="7"/>
            <x v="825"/>
            <x v="1078"/>
            <x v="1246"/>
          </reference>
          <reference field="6" count="1" selected="0">
            <x v="353"/>
          </reference>
        </references>
      </pivotArea>
    </format>
    <format dxfId="1166">
      <pivotArea dataOnly="0" labelOnly="1" outline="0" fieldPosition="0">
        <references count="2">
          <reference field="2" count="1">
            <x v="292"/>
          </reference>
          <reference field="6" count="1" selected="0">
            <x v="354"/>
          </reference>
        </references>
      </pivotArea>
    </format>
    <format dxfId="1167">
      <pivotArea dataOnly="0" labelOnly="1" outline="0" fieldPosition="0">
        <references count="2">
          <reference field="2" count="1">
            <x v="358"/>
          </reference>
          <reference field="6" count="1" selected="0">
            <x v="355"/>
          </reference>
        </references>
      </pivotArea>
    </format>
    <format dxfId="1168">
      <pivotArea dataOnly="0" labelOnly="1" outline="0" fieldPosition="0">
        <references count="2">
          <reference field="2" count="1">
            <x v="552"/>
          </reference>
          <reference field="6" count="1" selected="0">
            <x v="356"/>
          </reference>
        </references>
      </pivotArea>
    </format>
    <format dxfId="1169">
      <pivotArea dataOnly="0" labelOnly="1" outline="0" fieldPosition="0">
        <references count="2">
          <reference field="2" count="1">
            <x v="213"/>
          </reference>
          <reference field="6" count="1" selected="0">
            <x v="357"/>
          </reference>
        </references>
      </pivotArea>
    </format>
    <format dxfId="1170">
      <pivotArea dataOnly="0" labelOnly="1" outline="0" fieldPosition="0">
        <references count="2">
          <reference field="2" count="1">
            <x v="24"/>
          </reference>
          <reference field="6" count="1" selected="0">
            <x v="358"/>
          </reference>
        </references>
      </pivotArea>
    </format>
    <format dxfId="1171">
      <pivotArea dataOnly="0" labelOnly="1" outline="0" fieldPosition="0">
        <references count="2">
          <reference field="2" count="1">
            <x v="1108"/>
          </reference>
          <reference field="6" count="1" selected="0">
            <x v="359"/>
          </reference>
        </references>
      </pivotArea>
    </format>
    <format dxfId="1172">
      <pivotArea dataOnly="0" labelOnly="1" outline="0" fieldPosition="0">
        <references count="2">
          <reference field="2" count="1">
            <x v="9"/>
          </reference>
          <reference field="6" count="1" selected="0">
            <x v="360"/>
          </reference>
        </references>
      </pivotArea>
    </format>
    <format dxfId="1173">
      <pivotArea dataOnly="0" labelOnly="1" outline="0" fieldPosition="0">
        <references count="2">
          <reference field="2" count="1">
            <x v="344"/>
          </reference>
          <reference field="6" count="1" selected="0">
            <x v="361"/>
          </reference>
        </references>
      </pivotArea>
    </format>
    <format dxfId="1174">
      <pivotArea dataOnly="0" labelOnly="1" outline="0" fieldPosition="0">
        <references count="2">
          <reference field="2" count="5">
            <x v="39"/>
            <x v="624"/>
            <x v="809"/>
            <x v="896"/>
            <x v="1260"/>
          </reference>
          <reference field="6" count="1" selected="0">
            <x v="362"/>
          </reference>
        </references>
      </pivotArea>
    </format>
    <format dxfId="1175">
      <pivotArea dataOnly="0" labelOnly="1" outline="0" fieldPosition="0">
        <references count="2">
          <reference field="2" count="1">
            <x v="407"/>
          </reference>
          <reference field="6" count="1" selected="0">
            <x v="363"/>
          </reference>
        </references>
      </pivotArea>
    </format>
    <format dxfId="1176">
      <pivotArea dataOnly="0" labelOnly="1" outline="0" fieldPosition="0">
        <references count="2">
          <reference field="2" count="1">
            <x v="533"/>
          </reference>
          <reference field="6" count="1" selected="0">
            <x v="364"/>
          </reference>
        </references>
      </pivotArea>
    </format>
    <format dxfId="1177">
      <pivotArea dataOnly="0" labelOnly="1" outline="0" fieldPosition="0">
        <references count="2">
          <reference field="2" count="1">
            <x v="1068"/>
          </reference>
          <reference field="6" count="1" selected="0">
            <x v="365"/>
          </reference>
        </references>
      </pivotArea>
    </format>
    <format dxfId="1178">
      <pivotArea dataOnly="0" labelOnly="1" outline="0" fieldPosition="0">
        <references count="2">
          <reference field="2" count="4">
            <x v="537"/>
            <x v="639"/>
            <x v="883"/>
            <x v="1198"/>
          </reference>
          <reference field="6" count="1" selected="0">
            <x v="366"/>
          </reference>
        </references>
      </pivotArea>
    </format>
    <format dxfId="1179">
      <pivotArea dataOnly="0" labelOnly="1" outline="0" fieldPosition="0">
        <references count="2">
          <reference field="2" count="1">
            <x v="400"/>
          </reference>
          <reference field="6" count="1" selected="0">
            <x v="367"/>
          </reference>
        </references>
      </pivotArea>
    </format>
    <format dxfId="1180">
      <pivotArea dataOnly="0" labelOnly="1" outline="0" fieldPosition="0">
        <references count="2">
          <reference field="2" count="3">
            <x v="670"/>
            <x v="934"/>
            <x v="1211"/>
          </reference>
          <reference field="6" count="1" selected="0">
            <x v="368"/>
          </reference>
        </references>
      </pivotArea>
    </format>
    <format dxfId="1181">
      <pivotArea dataOnly="0" labelOnly="1" outline="0" fieldPosition="0">
        <references count="2">
          <reference field="2" count="1">
            <x v="437"/>
          </reference>
          <reference field="6" count="1" selected="0">
            <x v="369"/>
          </reference>
        </references>
      </pivotArea>
    </format>
    <format dxfId="1182">
      <pivotArea dataOnly="0" labelOnly="1" outline="0" fieldPosition="0">
        <references count="2">
          <reference field="2" count="1">
            <x v="1156"/>
          </reference>
          <reference field="6" count="1" selected="0">
            <x v="370"/>
          </reference>
        </references>
      </pivotArea>
    </format>
    <format dxfId="1183">
      <pivotArea dataOnly="0" labelOnly="1" outline="0" fieldPosition="0">
        <references count="2">
          <reference field="2" count="2">
            <x v="94"/>
            <x v="336"/>
          </reference>
          <reference field="6" count="1" selected="0">
            <x v="371"/>
          </reference>
        </references>
      </pivotArea>
    </format>
    <format dxfId="1184">
      <pivotArea dataOnly="0" labelOnly="1" outline="0" fieldPosition="0">
        <references count="2">
          <reference field="2" count="1">
            <x v="297"/>
          </reference>
          <reference field="6" count="1" selected="0">
            <x v="372"/>
          </reference>
        </references>
      </pivotArea>
    </format>
    <format dxfId="1185">
      <pivotArea dataOnly="0" labelOnly="1" outline="0" fieldPosition="0">
        <references count="2">
          <reference field="2" count="1">
            <x v="238"/>
          </reference>
          <reference field="6" count="1" selected="0">
            <x v="373"/>
          </reference>
        </references>
      </pivotArea>
    </format>
    <format dxfId="1186">
      <pivotArea dataOnly="0" labelOnly="1" outline="0" fieldPosition="0">
        <references count="2">
          <reference field="2" count="1">
            <x v="177"/>
          </reference>
          <reference field="6" count="1" selected="0">
            <x v="374"/>
          </reference>
        </references>
      </pivotArea>
    </format>
    <format dxfId="1187">
      <pivotArea dataOnly="0" labelOnly="1" outline="0" fieldPosition="0">
        <references count="2">
          <reference field="2" count="1">
            <x v="1100"/>
          </reference>
          <reference field="6" count="1" selected="0">
            <x v="375"/>
          </reference>
        </references>
      </pivotArea>
    </format>
    <format dxfId="1188">
      <pivotArea dataOnly="0" labelOnly="1" outline="0" fieldPosition="0">
        <references count="2">
          <reference field="2" count="1">
            <x v="549"/>
          </reference>
          <reference field="6" count="1" selected="0">
            <x v="376"/>
          </reference>
        </references>
      </pivotArea>
    </format>
    <format dxfId="1189">
      <pivotArea dataOnly="0" labelOnly="1" outline="0" fieldPosition="0">
        <references count="2">
          <reference field="2" count="1">
            <x v="237"/>
          </reference>
          <reference field="6" count="1" selected="0">
            <x v="377"/>
          </reference>
        </references>
      </pivotArea>
    </format>
    <format dxfId="1190">
      <pivotArea dataOnly="0" labelOnly="1" outline="0" fieldPosition="0">
        <references count="2">
          <reference field="2" count="1">
            <x v="394"/>
          </reference>
          <reference field="6" count="1" selected="0">
            <x v="378"/>
          </reference>
        </references>
      </pivotArea>
    </format>
    <format dxfId="1191">
      <pivotArea dataOnly="0" labelOnly="1" outline="0" fieldPosition="0">
        <references count="2">
          <reference field="2" count="2">
            <x v="401"/>
            <x v="504"/>
          </reference>
          <reference field="6" count="1" selected="0">
            <x v="379"/>
          </reference>
        </references>
      </pivotArea>
    </format>
    <format dxfId="1192">
      <pivotArea dataOnly="0" labelOnly="1" outline="0" fieldPosition="0">
        <references count="2">
          <reference field="2" count="1">
            <x v="778"/>
          </reference>
          <reference field="6" count="1" selected="0">
            <x v="380"/>
          </reference>
        </references>
      </pivotArea>
    </format>
    <format dxfId="1193">
      <pivotArea dataOnly="0" labelOnly="1" outline="0" fieldPosition="0">
        <references count="2">
          <reference field="2" count="1">
            <x v="351"/>
          </reference>
          <reference field="6" count="1" selected="0">
            <x v="381"/>
          </reference>
        </references>
      </pivotArea>
    </format>
    <format dxfId="1194">
      <pivotArea dataOnly="0" labelOnly="1" outline="0" fieldPosition="0">
        <references count="2">
          <reference field="2" count="1">
            <x v="279"/>
          </reference>
          <reference field="6" count="1" selected="0">
            <x v="382"/>
          </reference>
        </references>
      </pivotArea>
    </format>
    <format dxfId="1195">
      <pivotArea dataOnly="0" labelOnly="1" outline="0" fieldPosition="0">
        <references count="2">
          <reference field="2" count="1">
            <x v="453"/>
          </reference>
          <reference field="6" count="1" selected="0">
            <x v="383"/>
          </reference>
        </references>
      </pivotArea>
    </format>
    <format dxfId="1196">
      <pivotArea dataOnly="0" labelOnly="1" outline="0" fieldPosition="0">
        <references count="2">
          <reference field="2" count="3">
            <x v="606"/>
            <x v="700"/>
            <x v="899"/>
          </reference>
          <reference field="6" count="1" selected="0">
            <x v="384"/>
          </reference>
        </references>
      </pivotArea>
    </format>
    <format dxfId="1197">
      <pivotArea dataOnly="0" labelOnly="1" outline="0" fieldPosition="0">
        <references count="2">
          <reference field="2" count="1">
            <x v="1109"/>
          </reference>
          <reference field="6" count="1" selected="0">
            <x v="385"/>
          </reference>
        </references>
      </pivotArea>
    </format>
    <format dxfId="1198">
      <pivotArea dataOnly="0" labelOnly="1" outline="0" fieldPosition="0">
        <references count="2">
          <reference field="2" count="4">
            <x v="169"/>
            <x v="1002"/>
            <x v="1168"/>
            <x v="1243"/>
          </reference>
          <reference field="6" count="1" selected="0">
            <x v="386"/>
          </reference>
        </references>
      </pivotArea>
    </format>
    <format dxfId="1199">
      <pivotArea dataOnly="0" labelOnly="1" outline="0" fieldPosition="0">
        <references count="2">
          <reference field="2" count="1">
            <x v="121"/>
          </reference>
          <reference field="6" count="1" selected="0">
            <x v="387"/>
          </reference>
        </references>
      </pivotArea>
    </format>
    <format dxfId="1200">
      <pivotArea dataOnly="0" labelOnly="1" outline="0" fieldPosition="0">
        <references count="2">
          <reference field="2" count="1">
            <x v="216"/>
          </reference>
          <reference field="6" count="1" selected="0">
            <x v="388"/>
          </reference>
        </references>
      </pivotArea>
    </format>
    <format dxfId="1201">
      <pivotArea dataOnly="0" labelOnly="1" outline="0" fieldPosition="0">
        <references count="2">
          <reference field="2" count="1">
            <x v="217"/>
          </reference>
          <reference field="6" count="1" selected="0">
            <x v="389"/>
          </reference>
        </references>
      </pivotArea>
    </format>
    <format dxfId="1202">
      <pivotArea dataOnly="0" labelOnly="1" outline="0" fieldPosition="0">
        <references count="2">
          <reference field="2" count="2">
            <x v="583"/>
            <x v="675"/>
          </reference>
          <reference field="6" count="1" selected="0">
            <x v="390"/>
          </reference>
        </references>
      </pivotArea>
    </format>
    <format dxfId="1203">
      <pivotArea dataOnly="0" labelOnly="1" outline="0" fieldPosition="0">
        <references count="2">
          <reference field="2" count="1">
            <x v="829"/>
          </reference>
          <reference field="6" count="1" selected="0">
            <x v="391"/>
          </reference>
        </references>
      </pivotArea>
    </format>
    <format dxfId="1204">
      <pivotArea dataOnly="0" labelOnly="1" outline="0" fieldPosition="0">
        <references count="2">
          <reference field="2" count="3">
            <x v="536"/>
            <x v="746"/>
            <x v="1093"/>
          </reference>
          <reference field="6" count="1" selected="0">
            <x v="392"/>
          </reference>
        </references>
      </pivotArea>
    </format>
    <format dxfId="1205">
      <pivotArea dataOnly="0" labelOnly="1" outline="0" fieldPosition="0">
        <references count="2">
          <reference field="2" count="1">
            <x v="932"/>
          </reference>
          <reference field="6" count="1" selected="0">
            <x v="393"/>
          </reference>
        </references>
      </pivotArea>
    </format>
    <format dxfId="1206">
      <pivotArea dataOnly="0" labelOnly="1" outline="0" fieldPosition="0">
        <references count="2">
          <reference field="2" count="1">
            <x v="1036"/>
          </reference>
          <reference field="6" count="1" selected="0">
            <x v="394"/>
          </reference>
        </references>
      </pivotArea>
    </format>
    <format dxfId="1207">
      <pivotArea dataOnly="0" labelOnly="1" outline="0" fieldPosition="0">
        <references count="2">
          <reference field="2" count="1">
            <x v="15"/>
          </reference>
          <reference field="6" count="1" selected="0">
            <x v="395"/>
          </reference>
        </references>
      </pivotArea>
    </format>
    <format dxfId="1208">
      <pivotArea dataOnly="0" labelOnly="1" outline="0" fieldPosition="0">
        <references count="2">
          <reference field="2" count="1">
            <x v="492"/>
          </reference>
          <reference field="6" count="1" selected="0">
            <x v="396"/>
          </reference>
        </references>
      </pivotArea>
    </format>
    <format dxfId="1209">
      <pivotArea dataOnly="0" labelOnly="1" outline="0" fieldPosition="0">
        <references count="2">
          <reference field="2" count="1">
            <x v="1123"/>
          </reference>
          <reference field="6" count="1" selected="0">
            <x v="397"/>
          </reference>
        </references>
      </pivotArea>
    </format>
    <format dxfId="1210">
      <pivotArea dataOnly="0" labelOnly="1" outline="0" fieldPosition="0">
        <references count="2">
          <reference field="2" count="1">
            <x v="1095"/>
          </reference>
          <reference field="6" count="1" selected="0">
            <x v="398"/>
          </reference>
        </references>
      </pivotArea>
    </format>
    <format dxfId="1211">
      <pivotArea dataOnly="0" labelOnly="1" outline="0" fieldPosition="0">
        <references count="2">
          <reference field="2" count="3">
            <x v="628"/>
            <x v="873"/>
            <x v="897"/>
          </reference>
          <reference field="6" count="1" selected="0">
            <x v="399"/>
          </reference>
        </references>
      </pivotArea>
    </format>
    <format dxfId="1212">
      <pivotArea dataOnly="0" labelOnly="1" outline="0" fieldPosition="0">
        <references count="2">
          <reference field="2" count="1">
            <x v="54"/>
          </reference>
          <reference field="6" count="1" selected="0">
            <x v="400"/>
          </reference>
        </references>
      </pivotArea>
    </format>
    <format dxfId="1213">
      <pivotArea dataOnly="0" labelOnly="1" outline="0" fieldPosition="0">
        <references count="2">
          <reference field="2" count="1">
            <x v="753"/>
          </reference>
          <reference field="6" count="1" selected="0">
            <x v="401"/>
          </reference>
        </references>
      </pivotArea>
    </format>
    <format dxfId="1214">
      <pivotArea dataOnly="0" labelOnly="1" outline="0" fieldPosition="0">
        <references count="2">
          <reference field="2" count="3">
            <x v="359"/>
            <x v="464"/>
            <x v="607"/>
          </reference>
          <reference field="6" count="1" selected="0">
            <x v="402"/>
          </reference>
        </references>
      </pivotArea>
    </format>
    <format dxfId="1215">
      <pivotArea dataOnly="0" labelOnly="1" outline="0" fieldPosition="0">
        <references count="2">
          <reference field="2" count="1">
            <x v="56"/>
          </reference>
          <reference field="6" count="1" selected="0">
            <x v="403"/>
          </reference>
        </references>
      </pivotArea>
    </format>
    <format dxfId="1216">
      <pivotArea dataOnly="0" labelOnly="1" outline="0" fieldPosition="0">
        <references count="2">
          <reference field="2" count="1">
            <x v="103"/>
          </reference>
          <reference field="6" count="1" selected="0">
            <x v="404"/>
          </reference>
        </references>
      </pivotArea>
    </format>
    <format dxfId="1217">
      <pivotArea dataOnly="0" labelOnly="1" outline="0" fieldPosition="0">
        <references count="2">
          <reference field="2" count="1">
            <x v="913"/>
          </reference>
          <reference field="6" count="1" selected="0">
            <x v="405"/>
          </reference>
        </references>
      </pivotArea>
    </format>
    <format dxfId="1218">
      <pivotArea dataOnly="0" labelOnly="1" outline="0" fieldPosition="0">
        <references count="2">
          <reference field="2" count="1">
            <x v="91"/>
          </reference>
          <reference field="6" count="1" selected="0">
            <x v="406"/>
          </reference>
        </references>
      </pivotArea>
    </format>
    <format dxfId="1219">
      <pivotArea dataOnly="0" labelOnly="1" outline="0" fieldPosition="0">
        <references count="2">
          <reference field="2" count="3">
            <x v="699"/>
            <x v="981"/>
            <x v="1194"/>
          </reference>
          <reference field="6" count="1" selected="0">
            <x v="407"/>
          </reference>
        </references>
      </pivotArea>
    </format>
    <format dxfId="1220">
      <pivotArea dataOnly="0" labelOnly="1" outline="0" fieldPosition="0">
        <references count="2">
          <reference field="2" count="1">
            <x v="787"/>
          </reference>
          <reference field="6" count="1" selected="0">
            <x v="408"/>
          </reference>
        </references>
      </pivotArea>
    </format>
    <format dxfId="1221">
      <pivotArea dataOnly="0" labelOnly="1" outline="0" fieldPosition="0">
        <references count="2">
          <reference field="2" count="1">
            <x v="1129"/>
          </reference>
          <reference field="6" count="1" selected="0">
            <x v="409"/>
          </reference>
        </references>
      </pivotArea>
    </format>
    <format dxfId="1222">
      <pivotArea dataOnly="0" labelOnly="1" outline="0" fieldPosition="0">
        <references count="2">
          <reference field="2" count="1">
            <x v="5"/>
          </reference>
          <reference field="6" count="1" selected="0">
            <x v="410"/>
          </reference>
        </references>
      </pivotArea>
    </format>
    <format dxfId="1223">
      <pivotArea dataOnly="0" labelOnly="1" outline="0" fieldPosition="0">
        <references count="2">
          <reference field="2" count="1">
            <x v="691"/>
          </reference>
          <reference field="6" count="1" selected="0">
            <x v="411"/>
          </reference>
        </references>
      </pivotArea>
    </format>
    <format dxfId="1224">
      <pivotArea dataOnly="0" labelOnly="1" outline="0" fieldPosition="0">
        <references count="2">
          <reference field="2" count="2">
            <x v="1162"/>
            <x v="1225"/>
          </reference>
          <reference field="6" count="1" selected="0">
            <x v="412"/>
          </reference>
        </references>
      </pivotArea>
    </format>
    <format dxfId="1225">
      <pivotArea dataOnly="0" labelOnly="1" outline="0" fieldPosition="0">
        <references count="2">
          <reference field="2" count="3">
            <x v="858"/>
            <x v="920"/>
            <x v="1185"/>
          </reference>
          <reference field="6" count="1" selected="0">
            <x v="413"/>
          </reference>
        </references>
      </pivotArea>
    </format>
    <format dxfId="1226">
      <pivotArea dataOnly="0" labelOnly="1" outline="0" fieldPosition="0">
        <references count="2">
          <reference field="2" count="1">
            <x v="268"/>
          </reference>
          <reference field="6" count="1" selected="0">
            <x v="414"/>
          </reference>
        </references>
      </pivotArea>
    </format>
    <format dxfId="1227">
      <pivotArea dataOnly="0" labelOnly="1" outline="0" fieldPosition="0">
        <references count="2">
          <reference field="2" count="3">
            <x v="50"/>
            <x v="697"/>
            <x v="1215"/>
          </reference>
          <reference field="6" count="1" selected="0">
            <x v="415"/>
          </reference>
        </references>
      </pivotArea>
    </format>
    <format dxfId="1228">
      <pivotArea dataOnly="0" labelOnly="1" outline="0" fieldPosition="0">
        <references count="2">
          <reference field="2" count="1">
            <x v="341"/>
          </reference>
          <reference field="6" count="1" selected="0">
            <x v="416"/>
          </reference>
        </references>
      </pivotArea>
    </format>
    <format dxfId="1229">
      <pivotArea dataOnly="0" labelOnly="1" outline="0" fieldPosition="0">
        <references count="2">
          <reference field="2" count="1">
            <x v="170"/>
          </reference>
          <reference field="6" count="1" selected="0">
            <x v="417"/>
          </reference>
        </references>
      </pivotArea>
    </format>
    <format dxfId="1230">
      <pivotArea dataOnly="0" labelOnly="1" outline="0" fieldPosition="0">
        <references count="2">
          <reference field="2" count="1">
            <x v="438"/>
          </reference>
          <reference field="6" count="1" selected="0">
            <x v="418"/>
          </reference>
        </references>
      </pivotArea>
    </format>
    <format dxfId="1231">
      <pivotArea dataOnly="0" labelOnly="1" outline="0" fieldPosition="0">
        <references count="2">
          <reference field="2" count="1">
            <x v="1256"/>
          </reference>
          <reference field="6" count="1" selected="0">
            <x v="419"/>
          </reference>
        </references>
      </pivotArea>
    </format>
    <format dxfId="1232">
      <pivotArea dataOnly="0" labelOnly="1" outline="0" fieldPosition="0">
        <references count="2">
          <reference field="2" count="2">
            <x v="37"/>
            <x v="1265"/>
          </reference>
          <reference field="6" count="1" selected="0">
            <x v="420"/>
          </reference>
        </references>
      </pivotArea>
    </format>
    <format dxfId="1233">
      <pivotArea dataOnly="0" labelOnly="1" outline="0" fieldPosition="0">
        <references count="2">
          <reference field="2" count="1">
            <x v="1029"/>
          </reference>
          <reference field="6" count="1" selected="0">
            <x v="421"/>
          </reference>
        </references>
      </pivotArea>
    </format>
    <format dxfId="1234">
      <pivotArea dataOnly="0" labelOnly="1" outline="0" fieldPosition="0">
        <references count="2">
          <reference field="2" count="1">
            <x v="33"/>
          </reference>
          <reference field="6" count="1" selected="0">
            <x v="422"/>
          </reference>
        </references>
      </pivotArea>
    </format>
    <format dxfId="1235">
      <pivotArea dataOnly="0" labelOnly="1" outline="0" fieldPosition="0">
        <references count="2">
          <reference field="2" count="6">
            <x v="367"/>
            <x v="477"/>
            <x v="554"/>
            <x v="644"/>
            <x v="819"/>
            <x v="1019"/>
          </reference>
          <reference field="6" count="1" selected="0">
            <x v="423"/>
          </reference>
        </references>
      </pivotArea>
    </format>
    <format dxfId="1236">
      <pivotArea dataOnly="0" labelOnly="1" outline="0" fieldPosition="0">
        <references count="2">
          <reference field="2" count="1">
            <x v="832"/>
          </reference>
          <reference field="6" count="1" selected="0">
            <x v="424"/>
          </reference>
        </references>
      </pivotArea>
    </format>
    <format dxfId="1237">
      <pivotArea dataOnly="0" labelOnly="1" outline="0" fieldPosition="0">
        <references count="2">
          <reference field="2" count="1">
            <x v="553"/>
          </reference>
          <reference field="6" count="1" selected="0">
            <x v="425"/>
          </reference>
        </references>
      </pivotArea>
    </format>
    <format dxfId="1238">
      <pivotArea dataOnly="0" labelOnly="1" outline="0" fieldPosition="0">
        <references count="2">
          <reference field="2" count="1">
            <x v="176"/>
          </reference>
          <reference field="6" count="1" selected="0">
            <x v="426"/>
          </reference>
        </references>
      </pivotArea>
    </format>
    <format dxfId="1239">
      <pivotArea dataOnly="0" labelOnly="1" outline="0" fieldPosition="0">
        <references count="2">
          <reference field="2" count="3">
            <x v="218"/>
            <x v="847"/>
            <x v="926"/>
          </reference>
          <reference field="6" count="1" selected="0">
            <x v="427"/>
          </reference>
        </references>
      </pivotArea>
    </format>
    <format dxfId="1240">
      <pivotArea dataOnly="0" labelOnly="1" outline="0" fieldPosition="0">
        <references count="2">
          <reference field="2" count="1">
            <x v="115"/>
          </reference>
          <reference field="6" count="1" selected="0">
            <x v="428"/>
          </reference>
        </references>
      </pivotArea>
    </format>
    <format dxfId="1241">
      <pivotArea dataOnly="0" labelOnly="1" outline="0" fieldPosition="0">
        <references count="2">
          <reference field="2" count="1">
            <x v="81"/>
          </reference>
          <reference field="6" count="1" selected="0">
            <x v="429"/>
          </reference>
        </references>
      </pivotArea>
    </format>
    <format dxfId="1242">
      <pivotArea dataOnly="0" labelOnly="1" outline="0" fieldPosition="0">
        <references count="2">
          <reference field="2" count="1">
            <x v="308"/>
          </reference>
          <reference field="6" count="1" selected="0">
            <x v="430"/>
          </reference>
        </references>
      </pivotArea>
    </format>
    <format dxfId="1243">
      <pivotArea dataOnly="0" labelOnly="1" outline="0" fieldPosition="0">
        <references count="2">
          <reference field="2" count="2">
            <x v="760"/>
            <x v="966"/>
          </reference>
          <reference field="6" count="1" selected="0">
            <x v="431"/>
          </reference>
        </references>
      </pivotArea>
    </format>
    <format dxfId="1244">
      <pivotArea dataOnly="0" labelOnly="1" outline="0" fieldPosition="0">
        <references count="2">
          <reference field="2" count="1">
            <x v="864"/>
          </reference>
          <reference field="6" count="1" selected="0">
            <x v="432"/>
          </reference>
        </references>
      </pivotArea>
    </format>
    <format dxfId="1245">
      <pivotArea dataOnly="0" labelOnly="1" outline="0" fieldPosition="0">
        <references count="2">
          <reference field="2" count="1">
            <x v="290"/>
          </reference>
          <reference field="6" count="1" selected="0">
            <x v="433"/>
          </reference>
        </references>
      </pivotArea>
    </format>
    <format dxfId="1246">
      <pivotArea dataOnly="0" labelOnly="1" outline="0" fieldPosition="0">
        <references count="2">
          <reference field="2" count="1">
            <x v="710"/>
          </reference>
          <reference field="6" count="1" selected="0">
            <x v="434"/>
          </reference>
        </references>
      </pivotArea>
    </format>
    <format dxfId="1247">
      <pivotArea dataOnly="0" labelOnly="1" outline="0" fieldPosition="0">
        <references count="2">
          <reference field="2" count="2">
            <x v="1056"/>
            <x v="1238"/>
          </reference>
          <reference field="6" count="1" selected="0">
            <x v="435"/>
          </reference>
        </references>
      </pivotArea>
    </format>
    <format dxfId="1248">
      <pivotArea dataOnly="0" labelOnly="1" outline="0" fieldPosition="0">
        <references count="2">
          <reference field="2" count="1">
            <x v="159"/>
          </reference>
          <reference field="6" count="1" selected="0">
            <x v="436"/>
          </reference>
        </references>
      </pivotArea>
    </format>
    <format dxfId="1249">
      <pivotArea dataOnly="0" labelOnly="1" outline="0" fieldPosition="0">
        <references count="2">
          <reference field="2" count="2">
            <x v="762"/>
            <x v="952"/>
          </reference>
          <reference field="6" count="1" selected="0">
            <x v="437"/>
          </reference>
        </references>
      </pivotArea>
    </format>
    <format dxfId="1250">
      <pivotArea dataOnly="0" labelOnly="1" outline="0" fieldPosition="0">
        <references count="2">
          <reference field="2" count="5">
            <x v="152"/>
            <x v="726"/>
            <x v="991"/>
            <x v="1144"/>
            <x v="1250"/>
          </reference>
          <reference field="6" count="1" selected="0">
            <x v="438"/>
          </reference>
        </references>
      </pivotArea>
    </format>
    <format dxfId="1251">
      <pivotArea dataOnly="0" labelOnly="1" outline="0" fieldPosition="0">
        <references count="2">
          <reference field="2" count="4">
            <x v="412"/>
            <x v="501"/>
            <x v="626"/>
            <x v="891"/>
          </reference>
          <reference field="6" count="1" selected="0">
            <x v="439"/>
          </reference>
        </references>
      </pivotArea>
    </format>
    <format dxfId="1252">
      <pivotArea dataOnly="0" labelOnly="1" outline="0" fieldPosition="0">
        <references count="2">
          <reference field="2" count="1">
            <x v="305"/>
          </reference>
          <reference field="6" count="1" selected="0">
            <x v="440"/>
          </reference>
        </references>
      </pivotArea>
    </format>
    <format dxfId="1253">
      <pivotArea dataOnly="0" labelOnly="1" outline="0" fieldPosition="0">
        <references count="2">
          <reference field="2" count="1">
            <x v="97"/>
          </reference>
          <reference field="6" count="1" selected="0">
            <x v="441"/>
          </reference>
        </references>
      </pivotArea>
    </format>
    <format dxfId="1254">
      <pivotArea dataOnly="0" labelOnly="1" outline="0" fieldPosition="0">
        <references count="2">
          <reference field="2" count="2">
            <x v="420"/>
            <x v="519"/>
          </reference>
          <reference field="6" count="1" selected="0">
            <x v="442"/>
          </reference>
        </references>
      </pivotArea>
    </format>
    <format dxfId="1255">
      <pivotArea dataOnly="0" labelOnly="1" outline="0" fieldPosition="0">
        <references count="2">
          <reference field="2" count="1">
            <x v="1098"/>
          </reference>
          <reference field="6" count="1" selected="0">
            <x v="443"/>
          </reference>
        </references>
      </pivotArea>
    </format>
    <format dxfId="1256">
      <pivotArea dataOnly="0" labelOnly="1" outline="0" fieldPosition="0">
        <references count="2">
          <reference field="2" count="1">
            <x v="205"/>
          </reference>
          <reference field="6" count="1" selected="0">
            <x v="444"/>
          </reference>
        </references>
      </pivotArea>
    </format>
    <format dxfId="1257">
      <pivotArea dataOnly="0" labelOnly="1" outline="0" fieldPosition="0">
        <references count="2">
          <reference field="2" count="2">
            <x v="79"/>
            <x v="314"/>
          </reference>
          <reference field="6" count="1" selected="0">
            <x v="445"/>
          </reference>
        </references>
      </pivotArea>
    </format>
    <format dxfId="1258">
      <pivotArea dataOnly="0" labelOnly="1" outline="0" fieldPosition="0">
        <references count="2">
          <reference field="2" count="1">
            <x v="219"/>
          </reference>
          <reference field="6" count="1" selected="0">
            <x v="446"/>
          </reference>
        </references>
      </pivotArea>
    </format>
    <format dxfId="1259">
      <pivotArea dataOnly="0" labelOnly="1" outline="0" fieldPosition="0">
        <references count="2">
          <reference field="2" count="1">
            <x v="139"/>
          </reference>
          <reference field="6" count="1" selected="0">
            <x v="447"/>
          </reference>
        </references>
      </pivotArea>
    </format>
    <format dxfId="1260">
      <pivotArea dataOnly="0" labelOnly="1" outline="0" fieldPosition="0">
        <references count="2">
          <reference field="2" count="1">
            <x v="260"/>
          </reference>
          <reference field="6" count="1" selected="0">
            <x v="448"/>
          </reference>
        </references>
      </pivotArea>
    </format>
    <format dxfId="1261">
      <pivotArea dataOnly="0" labelOnly="1" outline="0" fieldPosition="0">
        <references count="2">
          <reference field="2" count="1">
            <x v="428"/>
          </reference>
          <reference field="6" count="1" selected="0">
            <x v="449"/>
          </reference>
        </references>
      </pivotArea>
    </format>
    <format dxfId="1262">
      <pivotArea dataOnly="0" labelOnly="1" outline="0" fieldPosition="0">
        <references count="2">
          <reference field="2" count="1">
            <x v="1111"/>
          </reference>
          <reference field="6" count="1" selected="0">
            <x v="450"/>
          </reference>
        </references>
      </pivotArea>
    </format>
    <format dxfId="1263">
      <pivotArea dataOnly="0" labelOnly="1" outline="0" fieldPosition="0">
        <references count="2">
          <reference field="2" count="4">
            <x v="44"/>
            <x v="1008"/>
            <x v="1158"/>
            <x v="1257"/>
          </reference>
          <reference field="6" count="1" selected="0">
            <x v="451"/>
          </reference>
        </references>
      </pivotArea>
    </format>
    <format dxfId="1264">
      <pivotArea dataOnly="0" labelOnly="1" outline="0" fieldPosition="0">
        <references count="2">
          <reference field="2" count="3">
            <x v="102"/>
            <x v="1128"/>
            <x v="1255"/>
          </reference>
          <reference field="6" count="1" selected="0">
            <x v="452"/>
          </reference>
        </references>
      </pivotArea>
    </format>
    <format dxfId="1265">
      <pivotArea dataOnly="0" labelOnly="1" outline="0" fieldPosition="0">
        <references count="2">
          <reference field="2" count="6">
            <x v="57"/>
            <x v="580"/>
            <x v="679"/>
            <x v="1047"/>
            <x v="1149"/>
            <x v="1222"/>
          </reference>
          <reference field="6" count="1" selected="0">
            <x v="453"/>
          </reference>
        </references>
      </pivotArea>
    </format>
    <format dxfId="1266">
      <pivotArea dataOnly="0" labelOnly="1" outline="0" fieldPosition="0">
        <references count="2">
          <reference field="2" count="1">
            <x v="8"/>
          </reference>
          <reference field="6" count="1" selected="0">
            <x v="454"/>
          </reference>
        </references>
      </pivotArea>
    </format>
    <format dxfId="1267">
      <pivotArea dataOnly="0" labelOnly="1" outline="0" fieldPosition="0">
        <references count="2">
          <reference field="2" count="1">
            <x v="1077"/>
          </reference>
          <reference field="6" count="1" selected="0">
            <x v="455"/>
          </reference>
        </references>
      </pivotArea>
    </format>
    <format dxfId="1268">
      <pivotArea dataOnly="0" labelOnly="1" outline="0" fieldPosition="0">
        <references count="2">
          <reference field="2" count="3">
            <x v="88"/>
            <x v="1178"/>
            <x v="1236"/>
          </reference>
          <reference field="6" count="1" selected="0">
            <x v="456"/>
          </reference>
        </references>
      </pivotArea>
    </format>
    <format dxfId="1269">
      <pivotArea dataOnly="0" labelOnly="1" outline="0" fieldPosition="0">
        <references count="2">
          <reference field="2" count="2">
            <x v="731"/>
            <x v="1021"/>
          </reference>
          <reference field="6" count="1" selected="0">
            <x v="457"/>
          </reference>
        </references>
      </pivotArea>
    </format>
    <format dxfId="1270">
      <pivotArea dataOnly="0" labelOnly="1" outline="0" fieldPosition="0">
        <references count="2">
          <reference field="2" count="1">
            <x v="240"/>
          </reference>
          <reference field="6" count="1" selected="0">
            <x v="458"/>
          </reference>
        </references>
      </pivotArea>
    </format>
    <format dxfId="1271">
      <pivotArea dataOnly="0" labelOnly="1" outline="0" fieldPosition="0">
        <references count="2">
          <reference field="2" count="2">
            <x v="92"/>
            <x v="333"/>
          </reference>
          <reference field="6" count="1" selected="0">
            <x v="459"/>
          </reference>
        </references>
      </pivotArea>
    </format>
    <format dxfId="1272">
      <pivotArea dataOnly="0" labelOnly="1" outline="0" fieldPosition="0">
        <references count="2">
          <reference field="2" count="1">
            <x v="1166"/>
          </reference>
          <reference field="6" count="1" selected="0">
            <x v="460"/>
          </reference>
        </references>
      </pivotArea>
    </format>
    <format dxfId="1273">
      <pivotArea dataOnly="0" labelOnly="1" outline="0" fieldPosition="0">
        <references count="2">
          <reference field="2" count="1">
            <x v="793"/>
          </reference>
          <reference field="6" count="1" selected="0">
            <x v="461"/>
          </reference>
        </references>
      </pivotArea>
    </format>
    <format dxfId="1274">
      <pivotArea dataOnly="0" labelOnly="1" outline="0" fieldPosition="0">
        <references count="2">
          <reference field="2" count="1">
            <x v="282"/>
          </reference>
          <reference field="6" count="1" selected="0">
            <x v="462"/>
          </reference>
        </references>
      </pivotArea>
    </format>
    <format dxfId="1275">
      <pivotArea dataOnly="0" labelOnly="1" outline="0" fieldPosition="0">
        <references count="2">
          <reference field="2" count="2">
            <x v="967"/>
            <x v="1161"/>
          </reference>
          <reference field="6" count="1" selected="0">
            <x v="463"/>
          </reference>
        </references>
      </pivotArea>
    </format>
    <format dxfId="1276">
      <pivotArea dataOnly="0" labelOnly="1" outline="0" fieldPosition="0">
        <references count="2">
          <reference field="2" count="1">
            <x v="185"/>
          </reference>
          <reference field="6" count="1" selected="0">
            <x v="464"/>
          </reference>
        </references>
      </pivotArea>
    </format>
    <format dxfId="1277">
      <pivotArea dataOnly="0" labelOnly="1" outline="0" fieldPosition="0">
        <references count="2">
          <reference field="2" count="1">
            <x v="426"/>
          </reference>
          <reference field="6" count="1" selected="0">
            <x v="465"/>
          </reference>
        </references>
      </pivotArea>
    </format>
    <format dxfId="1278">
      <pivotArea dataOnly="0" labelOnly="1" outline="0" fieldPosition="0">
        <references count="2">
          <reference field="2" count="1">
            <x v="30"/>
          </reference>
          <reference field="6" count="1" selected="0">
            <x v="466"/>
          </reference>
        </references>
      </pivotArea>
    </format>
    <format dxfId="1279">
      <pivotArea dataOnly="0" labelOnly="1" outline="0" fieldPosition="0">
        <references count="2">
          <reference field="2" count="1">
            <x v="84"/>
          </reference>
          <reference field="6" count="1" selected="0">
            <x v="467"/>
          </reference>
        </references>
      </pivotArea>
    </format>
    <format dxfId="1280">
      <pivotArea dataOnly="0" labelOnly="1" outline="0" fieldPosition="0">
        <references count="2">
          <reference field="2" count="1">
            <x v="532"/>
          </reference>
          <reference field="6" count="1" selected="0">
            <x v="468"/>
          </reference>
        </references>
      </pivotArea>
    </format>
    <format dxfId="1281">
      <pivotArea dataOnly="0" labelOnly="1" outline="0" fieldPosition="0">
        <references count="2">
          <reference field="2" count="4">
            <x v="713"/>
            <x v="936"/>
            <x v="1136"/>
            <x v="1229"/>
          </reference>
          <reference field="6" count="1" selected="0">
            <x v="469"/>
          </reference>
        </references>
      </pivotArea>
    </format>
    <format dxfId="1282">
      <pivotArea dataOnly="0" labelOnly="1" outline="0" fieldPosition="0">
        <references count="2">
          <reference field="2" count="3">
            <x v="76"/>
            <x v="1172"/>
            <x v="1245"/>
          </reference>
          <reference field="6" count="1" selected="0">
            <x v="470"/>
          </reference>
        </references>
      </pivotArea>
    </format>
    <format dxfId="1283">
      <pivotArea dataOnly="0" labelOnly="1" outline="0" fieldPosition="0">
        <references count="2">
          <reference field="2" count="1">
            <x v="307"/>
          </reference>
          <reference field="6" count="1" selected="0">
            <x v="471"/>
          </reference>
        </references>
      </pivotArea>
    </format>
    <format dxfId="1284">
      <pivotArea dataOnly="0" labelOnly="1" outline="0" fieldPosition="0">
        <references count="2">
          <reference field="2" count="2">
            <x v="427"/>
            <x v="1204"/>
          </reference>
          <reference field="6" count="1" selected="0">
            <x v="472"/>
          </reference>
        </references>
      </pivotArea>
    </format>
    <format dxfId="1285">
      <pivotArea dataOnly="0" labelOnly="1" outline="0" fieldPosition="0">
        <references count="2">
          <reference field="2" count="1">
            <x v="6"/>
          </reference>
          <reference field="6" count="1" selected="0">
            <x v="473"/>
          </reference>
        </references>
      </pivotArea>
    </format>
    <format dxfId="1286">
      <pivotArea dataOnly="0" labelOnly="1" outline="0" fieldPosition="0">
        <references count="2">
          <reference field="2" count="1">
            <x v="1092"/>
          </reference>
          <reference field="6" count="1" selected="0">
            <x v="474"/>
          </reference>
        </references>
      </pivotArea>
    </format>
    <format dxfId="1287">
      <pivotArea dataOnly="0" labelOnly="1" outline="0" fieldPosition="0">
        <references count="2">
          <reference field="2" count="1">
            <x v="860"/>
          </reference>
          <reference field="6" count="1" selected="0">
            <x v="475"/>
          </reference>
        </references>
      </pivotArea>
    </format>
    <format dxfId="1288">
      <pivotArea dataOnly="0" labelOnly="1" outline="0" fieldPosition="0">
        <references count="2">
          <reference field="2" count="2">
            <x v="849"/>
            <x v="929"/>
          </reference>
          <reference field="6" count="1" selected="0">
            <x v="476"/>
          </reference>
        </references>
      </pivotArea>
    </format>
    <format dxfId="1289">
      <pivotArea dataOnly="0" labelOnly="1" outline="0" fieldPosition="0">
        <references count="2">
          <reference field="2" count="1">
            <x v="1009"/>
          </reference>
          <reference field="6" count="1" selected="0">
            <x v="477"/>
          </reference>
        </references>
      </pivotArea>
    </format>
    <format dxfId="1290">
      <pivotArea dataOnly="0" labelOnly="1" outline="0" fieldPosition="0">
        <references count="2">
          <reference field="2" count="2">
            <x v="384"/>
            <x v="530"/>
          </reference>
          <reference field="6" count="1" selected="0">
            <x v="478"/>
          </reference>
        </references>
      </pivotArea>
    </format>
    <format dxfId="1291">
      <pivotArea dataOnly="0" labelOnly="1" outline="0" fieldPosition="0">
        <references count="2">
          <reference field="2" count="2">
            <x v="951"/>
            <x v="1164"/>
          </reference>
          <reference field="6" count="1" selected="0">
            <x v="479"/>
          </reference>
        </references>
      </pivotArea>
    </format>
    <format dxfId="1292">
      <pivotArea dataOnly="0" labelOnly="1" outline="0" fieldPosition="0">
        <references count="2">
          <reference field="2" count="1">
            <x v="141"/>
          </reference>
          <reference field="6" count="1" selected="0">
            <x v="480"/>
          </reference>
        </references>
      </pivotArea>
    </format>
    <format dxfId="1293">
      <pivotArea dataOnly="0" labelOnly="1" outline="0" fieldPosition="0">
        <references count="2">
          <reference field="2" count="1">
            <x v="817"/>
          </reference>
          <reference field="6" count="1" selected="0">
            <x v="481"/>
          </reference>
        </references>
      </pivotArea>
    </format>
    <format dxfId="1294">
      <pivotArea dataOnly="0" labelOnly="1" outline="0" fieldPosition="0">
        <references count="2">
          <reference field="2" count="2">
            <x v="867"/>
            <x v="930"/>
          </reference>
          <reference field="6" count="1" selected="0">
            <x v="482"/>
          </reference>
        </references>
      </pivotArea>
    </format>
    <format dxfId="1295">
      <pivotArea dataOnly="0" labelOnly="1" outline="0" fieldPosition="0">
        <references count="2">
          <reference field="2" count="1">
            <x v="349"/>
          </reference>
          <reference field="6" count="1" selected="0">
            <x v="483"/>
          </reference>
        </references>
      </pivotArea>
    </format>
    <format dxfId="1296">
      <pivotArea dataOnly="0" labelOnly="1" outline="0" fieldPosition="0">
        <references count="2">
          <reference field="2" count="2">
            <x v="561"/>
            <x v="635"/>
          </reference>
          <reference field="6" count="1" selected="0">
            <x v="484"/>
          </reference>
        </references>
      </pivotArea>
    </format>
    <format dxfId="1297">
      <pivotArea dataOnly="0" labelOnly="1" outline="0" fieldPosition="0">
        <references count="2">
          <reference field="2" count="1">
            <x v="939"/>
          </reference>
          <reference field="6" count="1" selected="0">
            <x v="485"/>
          </reference>
        </references>
      </pivotArea>
    </format>
    <format dxfId="1298">
      <pivotArea dataOnly="0" labelOnly="1" outline="0" fieldPosition="0">
        <references count="2">
          <reference field="2" count="1">
            <x v="221"/>
          </reference>
          <reference field="6" count="1" selected="0">
            <x v="486"/>
          </reference>
        </references>
      </pivotArea>
    </format>
    <format dxfId="1299">
      <pivotArea dataOnly="0" labelOnly="1" outline="0" fieldPosition="0">
        <references count="2">
          <reference field="2" count="1">
            <x v="289"/>
          </reference>
          <reference field="6" count="1" selected="0">
            <x v="487"/>
          </reference>
        </references>
      </pivotArea>
    </format>
    <format dxfId="1300">
      <pivotArea dataOnly="0" labelOnly="1" outline="0" fieldPosition="0">
        <references count="2">
          <reference field="2" count="3">
            <x v="104"/>
            <x v="839"/>
            <x v="1069"/>
          </reference>
          <reference field="6" count="1" selected="0">
            <x v="488"/>
          </reference>
        </references>
      </pivotArea>
    </format>
    <format dxfId="1301">
      <pivotArea dataOnly="0" labelOnly="1" outline="0" fieldPosition="0">
        <references count="2">
          <reference field="2" count="2">
            <x v="937"/>
            <x v="1137"/>
          </reference>
          <reference field="6" count="1" selected="0">
            <x v="489"/>
          </reference>
        </references>
      </pivotArea>
    </format>
    <format dxfId="1302">
      <pivotArea dataOnly="0" labelOnly="1" outline="0" fieldPosition="0">
        <references count="2">
          <reference field="2" count="1">
            <x v="1163"/>
          </reference>
          <reference field="6" count="1" selected="0">
            <x v="490"/>
          </reference>
        </references>
      </pivotArea>
    </format>
    <format dxfId="1303">
      <pivotArea dataOnly="0" labelOnly="1" outline="0" fieldPosition="0">
        <references count="2">
          <reference field="2" count="3">
            <x v="733"/>
            <x v="806"/>
            <x v="900"/>
          </reference>
          <reference field="6" count="1" selected="0">
            <x v="491"/>
          </reference>
        </references>
      </pivotArea>
    </format>
    <format dxfId="1304">
      <pivotArea dataOnly="0" labelOnly="1" outline="0" fieldPosition="0">
        <references count="2">
          <reference field="2" count="1">
            <x v="709"/>
          </reference>
          <reference field="6" count="1" selected="0">
            <x v="492"/>
          </reference>
        </references>
      </pivotArea>
    </format>
    <format dxfId="1305">
      <pivotArea dataOnly="0" labelOnly="1" outline="0" fieldPosition="0">
        <references count="2">
          <reference field="2" count="1">
            <x v="195"/>
          </reference>
          <reference field="6" count="1" selected="0">
            <x v="493"/>
          </reference>
        </references>
      </pivotArea>
    </format>
    <format dxfId="1306">
      <pivotArea dataOnly="0" labelOnly="1" outline="0" fieldPosition="0">
        <references count="2">
          <reference field="2" count="1">
            <x v="20"/>
          </reference>
          <reference field="6" count="1" selected="0">
            <x v="494"/>
          </reference>
        </references>
      </pivotArea>
    </format>
    <format dxfId="1307">
      <pivotArea dataOnly="0" labelOnly="1" outline="0" fieldPosition="0">
        <references count="2">
          <reference field="2" count="1">
            <x v="89"/>
          </reference>
          <reference field="6" count="1" selected="0">
            <x v="495"/>
          </reference>
        </references>
      </pivotArea>
    </format>
    <format dxfId="1308">
      <pivotArea dataOnly="0" labelOnly="1" outline="0" fieldPosition="0">
        <references count="2">
          <reference field="2" count="1">
            <x v="338"/>
          </reference>
          <reference field="6" count="1" selected="0">
            <x v="496"/>
          </reference>
        </references>
      </pivotArea>
    </format>
    <format dxfId="1309">
      <pivotArea dataOnly="0" labelOnly="1" outline="0" fieldPosition="0">
        <references count="2">
          <reference field="2" count="3">
            <x v="545"/>
            <x v="821"/>
            <x v="1070"/>
          </reference>
          <reference field="6" count="1" selected="0">
            <x v="497"/>
          </reference>
        </references>
      </pivotArea>
    </format>
    <format dxfId="1310">
      <pivotArea dataOnly="0" labelOnly="1" outline="0" fieldPosition="0">
        <references count="2">
          <reference field="2" count="1">
            <x v="446"/>
          </reference>
          <reference field="6" count="1" selected="0">
            <x v="498"/>
          </reference>
        </references>
      </pivotArea>
    </format>
    <format dxfId="1311">
      <pivotArea dataOnly="0" labelOnly="1" outline="0" fieldPosition="0">
        <references count="2">
          <reference field="2" count="2">
            <x v="784"/>
            <x v="1000"/>
          </reference>
          <reference field="6" count="1" selected="0">
            <x v="499"/>
          </reference>
        </references>
      </pivotArea>
    </format>
    <format dxfId="1312">
      <pivotArea dataOnly="0" labelOnly="1" outline="0" fieldPosition="0">
        <references count="2">
          <reference field="2" count="1">
            <x v="220"/>
          </reference>
          <reference field="6" count="1" selected="0">
            <x v="500"/>
          </reference>
        </references>
      </pivotArea>
    </format>
    <format dxfId="1313">
      <pivotArea dataOnly="0" labelOnly="1" outline="0" fieldPosition="0">
        <references count="2">
          <reference field="2" count="1">
            <x v="330"/>
          </reference>
          <reference field="6" count="1" selected="0">
            <x v="501"/>
          </reference>
        </references>
      </pivotArea>
    </format>
    <format dxfId="1314">
      <pivotArea dataOnly="0" labelOnly="1" outline="0" fieldPosition="0">
        <references count="2">
          <reference field="2" count="1">
            <x v="28"/>
          </reference>
          <reference field="6" count="1" selected="0">
            <x v="502"/>
          </reference>
        </references>
      </pivotArea>
    </format>
    <format dxfId="1315">
      <pivotArea dataOnly="0" labelOnly="1" outline="0" fieldPosition="0">
        <references count="2">
          <reference field="2" count="1">
            <x v="45"/>
          </reference>
          <reference field="6" count="1" selected="0">
            <x v="503"/>
          </reference>
        </references>
      </pivotArea>
    </format>
    <format dxfId="1316">
      <pivotArea dataOnly="0" labelOnly="1" outline="0" fieldPosition="0">
        <references count="2">
          <reference field="2" count="4">
            <x v="363"/>
            <x v="465"/>
            <x v="614"/>
            <x v="931"/>
          </reference>
          <reference field="6" count="1" selected="0">
            <x v="504"/>
          </reference>
        </references>
      </pivotArea>
    </format>
    <format dxfId="1317">
      <pivotArea dataOnly="0" labelOnly="1" outline="0" fieldPosition="0">
        <references count="2">
          <reference field="2" count="1">
            <x v="247"/>
          </reference>
          <reference field="6" count="1" selected="0">
            <x v="505"/>
          </reference>
        </references>
      </pivotArea>
    </format>
    <format dxfId="1318">
      <pivotArea dataOnly="0" labelOnly="1" outline="0" fieldPosition="0">
        <references count="2">
          <reference field="2" count="2">
            <x v="798"/>
            <x v="945"/>
          </reference>
          <reference field="6" count="1" selected="0">
            <x v="506"/>
          </reference>
        </references>
      </pivotArea>
    </format>
    <format dxfId="1319">
      <pivotArea dataOnly="0" labelOnly="1" outline="0" fieldPosition="0">
        <references count="2">
          <reference field="2" count="1">
            <x v="413"/>
          </reference>
          <reference field="6" count="1" selected="0">
            <x v="507"/>
          </reference>
        </references>
      </pivotArea>
    </format>
    <format dxfId="1320">
      <pivotArea dataOnly="0" labelOnly="1" outline="0" fieldPosition="0">
        <references count="2">
          <reference field="2" count="1">
            <x v="1053"/>
          </reference>
          <reference field="6" count="1" selected="0">
            <x v="508"/>
          </reference>
        </references>
      </pivotArea>
    </format>
    <format dxfId="1321">
      <pivotArea dataOnly="0" labelOnly="1" outline="0" fieldPosition="0">
        <references count="2">
          <reference field="2" count="1">
            <x v="1122"/>
          </reference>
          <reference field="6" count="1" selected="0">
            <x v="510"/>
          </reference>
        </references>
      </pivotArea>
    </format>
    <format dxfId="1322">
      <pivotArea dataOnly="0" labelOnly="1" outline="0" fieldPosition="0">
        <references count="2">
          <reference field="2" count="5">
            <x v="3"/>
            <x v="555"/>
            <x v="688"/>
            <x v="888"/>
            <x v="1213"/>
          </reference>
          <reference field="6" count="1" selected="0">
            <x v="511"/>
          </reference>
        </references>
      </pivotArea>
    </format>
    <format dxfId="1323">
      <pivotArea dataOnly="0" labelOnly="1" outline="0" fieldPosition="0">
        <references count="2">
          <reference field="2" count="2">
            <x v="1037"/>
            <x v="1154"/>
          </reference>
          <reference field="6" count="1" selected="0">
            <x v="512"/>
          </reference>
        </references>
      </pivotArea>
    </format>
    <format dxfId="1324">
      <pivotArea dataOnly="0" labelOnly="1" outline="0" fieldPosition="0">
        <references count="2">
          <reference field="2" count="2">
            <x v="93"/>
            <x v="334"/>
          </reference>
          <reference field="6" count="1" selected="0">
            <x v="513"/>
          </reference>
        </references>
      </pivotArea>
    </format>
    <format dxfId="1325">
      <pivotArea dataOnly="0" labelOnly="1" outline="0" fieldPosition="0">
        <references count="2">
          <reference field="2" count="2">
            <x v="856"/>
            <x v="928"/>
          </reference>
          <reference field="6" count="1" selected="0">
            <x v="514"/>
          </reference>
        </references>
      </pivotArea>
    </format>
    <format dxfId="1326">
      <pivotArea dataOnly="0" labelOnly="1" outline="0" fieldPosition="0">
        <references count="2">
          <reference field="2" count="1">
            <x v="178"/>
          </reference>
          <reference field="6" count="1" selected="0">
            <x v="515"/>
          </reference>
        </references>
      </pivotArea>
    </format>
    <format dxfId="1327">
      <pivotArea dataOnly="0" labelOnly="1" outline="0" fieldPosition="0">
        <references count="2">
          <reference field="2" count="1">
            <x v="1130"/>
          </reference>
          <reference field="6" count="1" selected="0">
            <x v="516"/>
          </reference>
        </references>
      </pivotArea>
    </format>
    <format dxfId="1328">
      <pivotArea dataOnly="0" labelOnly="1" outline="0" fieldPosition="0">
        <references count="2">
          <reference field="2" count="1">
            <x v="280"/>
          </reference>
          <reference field="6" count="1" selected="0">
            <x v="517"/>
          </reference>
        </references>
      </pivotArea>
    </format>
    <format dxfId="1329">
      <pivotArea dataOnly="0" labelOnly="1" outline="0" fieldPosition="0">
        <references count="2">
          <reference field="2" count="3">
            <x v="739"/>
            <x v="980"/>
            <x v="1195"/>
          </reference>
          <reference field="6" count="1" selected="0">
            <x v="518"/>
          </reference>
        </references>
      </pivotArea>
    </format>
    <format dxfId="1330">
      <pivotArea dataOnly="0" labelOnly="1" outline="0" fieldPosition="0">
        <references count="2">
          <reference field="2" count="1">
            <x v="142"/>
          </reference>
          <reference field="6" count="1" selected="0">
            <x v="519"/>
          </reference>
        </references>
      </pivotArea>
    </format>
    <format dxfId="1331">
      <pivotArea dataOnly="0" labelOnly="1" outline="0" fieldPosition="0">
        <references count="2">
          <reference field="2" count="1">
            <x v="1107"/>
          </reference>
          <reference field="6" count="1" selected="0">
            <x v="520"/>
          </reference>
        </references>
      </pivotArea>
    </format>
    <format dxfId="1332">
      <pivotArea dataOnly="0" labelOnly="1" outline="0" fieldPosition="0">
        <references count="2">
          <reference field="2" count="1">
            <x v="168"/>
          </reference>
          <reference field="6" count="1" selected="0">
            <x v="521"/>
          </reference>
        </references>
      </pivotArea>
    </format>
    <format dxfId="1333">
      <pivotArea dataOnly="0" labelOnly="1" outline="0" fieldPosition="0">
        <references count="2">
          <reference field="2" count="1">
            <x v="1171"/>
          </reference>
          <reference field="6" count="1" selected="0">
            <x v="522"/>
          </reference>
        </references>
      </pivotArea>
    </format>
    <format dxfId="1334">
      <pivotArea dataOnly="0" labelOnly="1" outline="0" fieldPosition="0">
        <references count="2">
          <reference field="2" count="1">
            <x v="273"/>
          </reference>
          <reference field="6" count="1" selected="0">
            <x v="523"/>
          </reference>
        </references>
      </pivotArea>
    </format>
    <format dxfId="1335">
      <pivotArea dataOnly="0" labelOnly="1" outline="0" fieldPosition="0">
        <references count="2">
          <reference field="2" count="1">
            <x v="222"/>
          </reference>
          <reference field="6" count="1" selected="0">
            <x v="524"/>
          </reference>
        </references>
      </pivotArea>
    </format>
    <format dxfId="1336">
      <pivotArea dataOnly="0" labelOnly="1" outline="0" fieldPosition="0">
        <references count="2">
          <reference field="2" count="3">
            <x v="600"/>
            <x v="653"/>
            <x v="1049"/>
          </reference>
          <reference field="6" count="1" selected="0">
            <x v="525"/>
          </reference>
        </references>
      </pivotArea>
    </format>
    <format dxfId="1337">
      <pivotArea dataOnly="0" labelOnly="1" outline="0" fieldPosition="0">
        <references count="2">
          <reference field="2" count="1">
            <x v="193"/>
          </reference>
          <reference field="6" count="1" selected="0">
            <x v="526"/>
          </reference>
        </references>
      </pivotArea>
    </format>
    <format dxfId="1338">
      <pivotArea dataOnly="0" labelOnly="1" outline="0" fieldPosition="0">
        <references count="2">
          <reference field="2" count="3">
            <x v="833"/>
            <x v="1014"/>
            <x v="1140"/>
          </reference>
          <reference field="6" count="1" selected="0">
            <x v="527"/>
          </reference>
        </references>
      </pivotArea>
    </format>
    <format dxfId="1339">
      <pivotArea dataOnly="0" labelOnly="1" outline="0" fieldPosition="0">
        <references count="2">
          <reference field="2" count="1">
            <x v="53"/>
          </reference>
          <reference field="6" count="1" selected="0">
            <x v="528"/>
          </reference>
        </references>
      </pivotArea>
    </format>
    <format dxfId="1340">
      <pivotArea dataOnly="0" labelOnly="1" outline="0" fieldPosition="0">
        <references count="2">
          <reference field="2" count="1">
            <x v="449"/>
          </reference>
          <reference field="6" count="1" selected="0">
            <x v="529"/>
          </reference>
        </references>
      </pivotArea>
    </format>
    <format dxfId="1341">
      <pivotArea dataOnly="0" labelOnly="1" outline="0" fieldPosition="0">
        <references count="2">
          <reference field="2" count="1">
            <x v="705"/>
          </reference>
          <reference field="6" count="1" selected="0">
            <x v="530"/>
          </reference>
        </references>
      </pivotArea>
    </format>
    <format dxfId="1342">
      <pivotArea dataOnly="0" labelOnly="1" outline="0" fieldPosition="0">
        <references count="2">
          <reference field="2" count="1">
            <x v="515"/>
          </reference>
          <reference field="6" count="1" selected="0">
            <x v="531"/>
          </reference>
        </references>
      </pivotArea>
    </format>
    <format dxfId="1343">
      <pivotArea dataOnly="0" labelOnly="1" outline="0" fieldPosition="0">
        <references count="2">
          <reference field="2" count="2">
            <x v="828"/>
            <x v="949"/>
          </reference>
          <reference field="6" count="1" selected="0">
            <x v="532"/>
          </reference>
        </references>
      </pivotArea>
    </format>
    <format dxfId="1344">
      <pivotArea dataOnly="0" labelOnly="1" outline="0" fieldPosition="0">
        <references count="2">
          <reference field="2" count="4">
            <x v="523"/>
            <x v="634"/>
            <x v="886"/>
            <x v="1201"/>
          </reference>
          <reference field="6" count="1" selected="0">
            <x v="533"/>
          </reference>
        </references>
      </pivotArea>
    </format>
    <format dxfId="1345">
      <pivotArea dataOnly="0" labelOnly="1" outline="0" fieldPosition="0">
        <references count="2">
          <reference field="2" count="1">
            <x v="781"/>
          </reference>
          <reference field="6" count="1" selected="0">
            <x v="534"/>
          </reference>
        </references>
      </pivotArea>
    </format>
    <format dxfId="1346">
      <pivotArea dataOnly="0" labelOnly="1" outline="0" fieldPosition="0">
        <references count="2">
          <reference field="2" count="1">
            <x v="1133"/>
          </reference>
          <reference field="6" count="1" selected="0">
            <x v="535"/>
          </reference>
        </references>
      </pivotArea>
    </format>
    <format dxfId="1347">
      <pivotArea dataOnly="0" labelOnly="1" outline="0" fieldPosition="0">
        <references count="2">
          <reference field="2" count="1">
            <x v="11"/>
          </reference>
          <reference field="6" count="1" selected="0">
            <x v="536"/>
          </reference>
        </references>
      </pivotArea>
    </format>
    <format dxfId="1348">
      <pivotArea dataOnly="0" labelOnly="1" outline="0" fieldPosition="0">
        <references count="2">
          <reference field="2" count="2">
            <x v="568"/>
            <x v="617"/>
          </reference>
          <reference field="6" count="1" selected="0">
            <x v="537"/>
          </reference>
        </references>
      </pivotArea>
    </format>
    <format dxfId="1349">
      <pivotArea dataOnly="0" labelOnly="1" outline="0" fieldPosition="0">
        <references count="2">
          <reference field="2" count="1">
            <x v="997"/>
          </reference>
          <reference field="6" count="1" selected="0">
            <x v="538"/>
          </reference>
        </references>
      </pivotArea>
    </format>
    <format dxfId="1350">
      <pivotArea dataOnly="0" labelOnly="1" outline="0" fieldPosition="0">
        <references count="2">
          <reference field="2" count="1">
            <x v="242"/>
          </reference>
          <reference field="6" count="1" selected="0">
            <x v="539"/>
          </reference>
        </references>
      </pivotArea>
    </format>
    <format dxfId="1351">
      <pivotArea dataOnly="0" labelOnly="1" outline="0" fieldPosition="0">
        <references count="2">
          <reference field="2" count="1">
            <x v="1079"/>
          </reference>
          <reference field="6" count="1" selected="0">
            <x v="540"/>
          </reference>
        </references>
      </pivotArea>
    </format>
    <format dxfId="1352">
      <pivotArea dataOnly="0" labelOnly="1" outline="0" fieldPosition="0">
        <references count="2">
          <reference field="2" count="1">
            <x v="1117"/>
          </reference>
          <reference field="6" count="1" selected="0">
            <x v="541"/>
          </reference>
        </references>
      </pivotArea>
    </format>
    <format dxfId="1353">
      <pivotArea dataOnly="0" labelOnly="1" outline="0" fieldPosition="0">
        <references count="2">
          <reference field="2" count="3">
            <x v="389"/>
            <x v="494"/>
            <x v="631"/>
          </reference>
          <reference field="6" count="1" selected="0">
            <x v="542"/>
          </reference>
        </references>
      </pivotArea>
    </format>
    <format dxfId="1354">
      <pivotArea dataOnly="0" labelOnly="1" outline="0" fieldPosition="0">
        <references count="2">
          <reference field="2" count="1">
            <x v="181"/>
          </reference>
          <reference field="6" count="1" selected="0">
            <x v="543"/>
          </reference>
        </references>
      </pivotArea>
    </format>
    <format dxfId="1355">
      <pivotArea dataOnly="0" labelOnly="1" outline="0" fieldPosition="0">
        <references count="2">
          <reference field="2" count="5">
            <x v="42"/>
            <x v="410"/>
            <x v="502"/>
            <x v="1147"/>
            <x v="1261"/>
          </reference>
          <reference field="6" count="1" selected="0">
            <x v="544"/>
          </reference>
        </references>
      </pivotArea>
    </format>
    <format dxfId="1356">
      <pivotArea dataOnly="0" labelOnly="1" outline="0" fieldPosition="0">
        <references count="2">
          <reference field="2" count="1">
            <x v="10"/>
          </reference>
          <reference field="6" count="1" selected="0">
            <x v="545"/>
          </reference>
        </references>
      </pivotArea>
    </format>
    <format dxfId="1357">
      <pivotArea dataOnly="0" labelOnly="1" outline="0" fieldPosition="0">
        <references count="2">
          <reference field="2" count="1">
            <x v="234"/>
          </reference>
          <reference field="6" count="1" selected="0">
            <x v="546"/>
          </reference>
        </references>
      </pivotArea>
    </format>
    <format dxfId="1358">
      <pivotArea dataOnly="0" labelOnly="1" outline="0" fieldPosition="0">
        <references count="2">
          <reference field="2" count="1">
            <x v="143"/>
          </reference>
          <reference field="6" count="1" selected="0">
            <x v="547"/>
          </reference>
        </references>
      </pivotArea>
    </format>
    <format dxfId="1359">
      <pivotArea dataOnly="0" labelOnly="1" outline="0" fieldPosition="0">
        <references count="2">
          <reference field="2" count="2">
            <x v="551"/>
            <x v="610"/>
          </reference>
          <reference field="6" count="1" selected="0">
            <x v="548"/>
          </reference>
        </references>
      </pivotArea>
    </format>
    <format dxfId="1360">
      <pivotArea dataOnly="0" labelOnly="1" outline="0" fieldPosition="0">
        <references count="2">
          <reference field="2" count="1">
            <x v="100"/>
          </reference>
          <reference field="6" count="1" selected="0">
            <x v="549"/>
          </reference>
        </references>
      </pivotArea>
    </format>
    <format dxfId="1361">
      <pivotArea dataOnly="0" labelOnly="1" outline="0" fieldPosition="0">
        <references count="2">
          <reference field="2" count="1">
            <x v="779"/>
          </reference>
          <reference field="6" count="1" selected="0">
            <x v="550"/>
          </reference>
        </references>
      </pivotArea>
    </format>
    <format dxfId="1362">
      <pivotArea dataOnly="0" labelOnly="1" outline="0" fieldPosition="0">
        <references count="2">
          <reference field="2" count="2">
            <x v="584"/>
            <x v="623"/>
          </reference>
          <reference field="6" count="1" selected="0">
            <x v="551"/>
          </reference>
        </references>
      </pivotArea>
    </format>
    <format dxfId="1363">
      <pivotArea dataOnly="0" labelOnly="1" outline="0" fieldPosition="0">
        <references count="2">
          <reference field="2" count="1">
            <x v="690"/>
          </reference>
          <reference field="6" count="1" selected="0">
            <x v="552"/>
          </reference>
        </references>
      </pivotArea>
    </format>
    <format dxfId="1364">
      <pivotArea dataOnly="0" labelOnly="1" outline="0" fieldPosition="0">
        <references count="2">
          <reference field="2" count="1">
            <x v="99"/>
          </reference>
          <reference field="6" count="1" selected="0">
            <x v="553"/>
          </reference>
        </references>
      </pivotArea>
    </format>
    <format dxfId="1365">
      <pivotArea dataOnly="0" labelOnly="1" outline="0" fieldPosition="0">
        <references count="2">
          <reference field="2" count="1">
            <x v="323"/>
          </reference>
          <reference field="6" count="1" selected="0">
            <x v="554"/>
          </reference>
        </references>
      </pivotArea>
    </format>
    <format dxfId="1366">
      <pivotArea dataOnly="0" labelOnly="1" outline="0" fieldPosition="0">
        <references count="2">
          <reference field="2" count="1">
            <x v="968"/>
          </reference>
          <reference field="6" count="1" selected="0">
            <x v="555"/>
          </reference>
        </references>
      </pivotArea>
    </format>
    <format dxfId="1367">
      <pivotArea dataOnly="0" labelOnly="1" outline="0" fieldPosition="0">
        <references count="2">
          <reference field="2" count="1">
            <x v="67"/>
          </reference>
          <reference field="6" count="1" selected="0">
            <x v="556"/>
          </reference>
        </references>
      </pivotArea>
    </format>
    <format dxfId="1368">
      <pivotArea dataOnly="0" labelOnly="1" outline="0" fieldPosition="0">
        <references count="2">
          <reference field="2" count="1">
            <x v="1032"/>
          </reference>
          <reference field="6" count="1" selected="0">
            <x v="557"/>
          </reference>
        </references>
      </pivotArea>
    </format>
    <format dxfId="1369">
      <pivotArea dataOnly="0" labelOnly="1" outline="0" fieldPosition="0">
        <references count="2">
          <reference field="2" count="1">
            <x v="144"/>
          </reference>
          <reference field="6" count="1" selected="0">
            <x v="558"/>
          </reference>
        </references>
      </pivotArea>
    </format>
    <format dxfId="1370">
      <pivotArea dataOnly="0" labelOnly="1" outline="0" fieldPosition="0">
        <references count="2">
          <reference field="2" count="1">
            <x v="1076"/>
          </reference>
          <reference field="6" count="1" selected="0">
            <x v="559"/>
          </reference>
        </references>
      </pivotArea>
    </format>
    <format dxfId="1371">
      <pivotArea dataOnly="0" labelOnly="1" outline="0" fieldPosition="0">
        <references count="2">
          <reference field="2" count="1">
            <x v="445"/>
          </reference>
          <reference field="6" count="1" selected="0">
            <x v="560"/>
          </reference>
        </references>
      </pivotArea>
    </format>
    <format dxfId="1372">
      <pivotArea dataOnly="0" labelOnly="1" outline="0" fieldPosition="0">
        <references count="2">
          <reference field="2" count="2">
            <x v="563"/>
            <x v="638"/>
          </reference>
          <reference field="6" count="1" selected="0">
            <x v="561"/>
          </reference>
        </references>
      </pivotArea>
    </format>
    <format dxfId="1373">
      <pivotArea dataOnly="0" labelOnly="1" outline="0" fieldPosition="0">
        <references count="2">
          <reference field="2" count="2">
            <x v="122"/>
            <x v="313"/>
          </reference>
          <reference field="6" count="1" selected="0">
            <x v="562"/>
          </reference>
        </references>
      </pivotArea>
    </format>
    <format dxfId="1374">
      <pivotArea dataOnly="0" labelOnly="1" outline="0" fieldPosition="0">
        <references count="2">
          <reference field="2" count="1">
            <x v="25"/>
          </reference>
          <reference field="6" count="1" selected="0">
            <x v="563"/>
          </reference>
        </references>
      </pivotArea>
    </format>
    <format dxfId="1375">
      <pivotArea dataOnly="0" labelOnly="1" outline="0" fieldPosition="0">
        <references count="2">
          <reference field="2" count="1">
            <x v="984"/>
          </reference>
          <reference field="6" count="1" selected="0">
            <x v="564"/>
          </reference>
        </references>
      </pivotArea>
    </format>
    <format dxfId="1376">
      <pivotArea dataOnly="0" labelOnly="1" outline="0" fieldPosition="0">
        <references count="2">
          <reference field="2" count="1">
            <x v="16"/>
          </reference>
          <reference field="6" count="1" selected="0">
            <x v="565"/>
          </reference>
        </references>
      </pivotArea>
    </format>
    <format dxfId="1377">
      <pivotArea dataOnly="0" labelOnly="1" outline="0" fieldPosition="0">
        <references count="2">
          <reference field="2" count="3">
            <x v="364"/>
            <x v="472"/>
            <x v="657"/>
          </reference>
          <reference field="6" count="1" selected="0">
            <x v="566"/>
          </reference>
        </references>
      </pivotArea>
    </format>
    <format dxfId="1378">
      <pivotArea dataOnly="0" labelOnly="1" outline="0" fieldPosition="0">
        <references count="2">
          <reference field="2" count="1">
            <x v="162"/>
          </reference>
          <reference field="6" count="1" selected="0">
            <x v="567"/>
          </reference>
        </references>
      </pivotArea>
    </format>
    <format dxfId="1379">
      <pivotArea dataOnly="0" labelOnly="1" outline="0" fieldPosition="0">
        <references count="2">
          <reference field="2" count="2">
            <x v="776"/>
            <x v="969"/>
          </reference>
          <reference field="6" count="1" selected="0">
            <x v="568"/>
          </reference>
        </references>
      </pivotArea>
    </format>
    <format dxfId="1380">
      <pivotArea dataOnly="0" labelOnly="1" outline="0" fieldPosition="0">
        <references count="2">
          <reference field="2" count="3">
            <x v="223"/>
            <x v="855"/>
            <x v="919"/>
          </reference>
          <reference field="6" count="1" selected="0">
            <x v="569"/>
          </reference>
        </references>
      </pivotArea>
    </format>
    <format dxfId="1381">
      <pivotArea dataOnly="0" labelOnly="1" outline="0" fieldPosition="0">
        <references count="2">
          <reference field="2" count="1">
            <x v="35"/>
          </reference>
          <reference field="6" count="1" selected="0">
            <x v="570"/>
          </reference>
        </references>
      </pivotArea>
    </format>
    <format dxfId="1382">
      <pivotArea dataOnly="0" labelOnly="1" outline="0" fieldPosition="0">
        <references count="2">
          <reference field="2" count="1">
            <x v="1"/>
          </reference>
          <reference field="6" count="1" selected="0">
            <x v="571"/>
          </reference>
        </references>
      </pivotArea>
    </format>
    <format dxfId="1383">
      <pivotArea dataOnly="0" labelOnly="1" outline="0" fieldPosition="0">
        <references count="2">
          <reference field="2" count="6">
            <x v="43"/>
            <x v="435"/>
            <x v="468"/>
            <x v="663"/>
            <x v="889"/>
            <x v="1223"/>
          </reference>
          <reference field="6" count="1" selected="0">
            <x v="572"/>
          </reference>
        </references>
      </pivotArea>
    </format>
    <format dxfId="1384">
      <pivotArea dataOnly="0" labelOnly="1" outline="0" fieldPosition="0">
        <references count="2">
          <reference field="2" count="2">
            <x v="158"/>
            <x v="357"/>
          </reference>
          <reference field="6" count="1" selected="0">
            <x v="573"/>
          </reference>
        </references>
      </pivotArea>
    </format>
    <format dxfId="1385">
      <pivotArea dataOnly="0" labelOnly="1" outline="0" fieldPosition="0">
        <references count="2">
          <reference field="2" count="2">
            <x v="836"/>
            <x v="1082"/>
          </reference>
          <reference field="6" count="1" selected="0">
            <x v="574"/>
          </reference>
        </references>
      </pivotArea>
    </format>
    <format dxfId="1386">
      <pivotArea dataOnly="0" labelOnly="1" outline="0" fieldPosition="0">
        <references count="2">
          <reference field="2" count="1">
            <x v="1262"/>
          </reference>
          <reference field="6" count="1" selected="0">
            <x v="575"/>
          </reference>
        </references>
      </pivotArea>
    </format>
    <format dxfId="1387">
      <pivotArea dataOnly="0" labelOnly="1" outline="0" fieldPosition="0">
        <references count="2">
          <reference field="2" count="1">
            <x v="368"/>
          </reference>
          <reference field="6" count="1" selected="0">
            <x v="576"/>
          </reference>
        </references>
      </pivotArea>
    </format>
    <format dxfId="1388">
      <pivotArea dataOnly="0" labelOnly="1" outline="0" fieldPosition="0">
        <references count="2">
          <reference field="2" count="2">
            <x v="123"/>
            <x v="1085"/>
          </reference>
          <reference field="6" count="1" selected="0">
            <x v="577"/>
          </reference>
        </references>
      </pivotArea>
    </format>
    <format dxfId="1389">
      <pivotArea dataOnly="0" labelOnly="1" outline="0" fieldPosition="0">
        <references count="2">
          <reference field="2" count="4">
            <x v="107"/>
            <x v="300"/>
            <x v="1152"/>
            <x v="1231"/>
          </reference>
          <reference field="6" count="1" selected="0">
            <x v="578"/>
          </reference>
        </references>
      </pivotArea>
    </format>
    <format dxfId="1390">
      <pivotArea dataOnly="0" labelOnly="1" outline="0" fieldPosition="0">
        <references count="2">
          <reference field="2" count="1">
            <x v="145"/>
          </reference>
          <reference field="6" count="1" selected="0">
            <x v="579"/>
          </reference>
        </references>
      </pivotArea>
    </format>
    <format dxfId="1391">
      <pivotArea dataOnly="0" labelOnly="1" outline="0" fieldPosition="0">
        <references count="2">
          <reference field="2" count="2">
            <x v="557"/>
            <x v="687"/>
          </reference>
          <reference field="6" count="1" selected="0">
            <x v="580"/>
          </reference>
        </references>
      </pivotArea>
    </format>
    <format dxfId="1392">
      <pivotArea dataOnly="0" labelOnly="1" outline="0" fieldPosition="0">
        <references count="2">
          <reference field="2" count="4">
            <x v="69"/>
            <x v="1052"/>
            <x v="1155"/>
            <x v="1273"/>
          </reference>
          <reference field="6" count="1" selected="0">
            <x v="581"/>
          </reference>
        </references>
      </pivotArea>
    </format>
    <format dxfId="1393">
      <pivotArea dataOnly="0" labelOnly="1" outline="0" fieldPosition="0">
        <references count="2">
          <reference field="2" count="4">
            <x v="101"/>
            <x v="830"/>
            <x v="1060"/>
            <x v="1239"/>
          </reference>
          <reference field="6" count="1" selected="0">
            <x v="582"/>
          </reference>
        </references>
      </pivotArea>
    </format>
    <format dxfId="1394">
      <pivotArea dataOnly="0" labelOnly="1" outline="0" fieldPosition="0">
        <references count="2">
          <reference field="2" count="1">
            <x v="1116"/>
          </reference>
          <reference field="6" count="1" selected="0">
            <x v="583"/>
          </reference>
        </references>
      </pivotArea>
    </format>
    <format dxfId="1395">
      <pivotArea dataOnly="0" labelOnly="1" outline="0" fieldPosition="0">
        <references count="2">
          <reference field="2" count="3">
            <x v="524"/>
            <x v="741"/>
            <x v="1086"/>
          </reference>
          <reference field="6" count="1" selected="0">
            <x v="584"/>
          </reference>
        </references>
      </pivotArea>
    </format>
    <format dxfId="1396">
      <pivotArea dataOnly="0" labelOnly="1" outline="0" fieldPosition="0">
        <references count="2">
          <reference field="2" count="1">
            <x v="431"/>
          </reference>
          <reference field="6" count="1" selected="0">
            <x v="585"/>
          </reference>
        </references>
      </pivotArea>
    </format>
    <format dxfId="1397">
      <pivotArea dataOnly="0" labelOnly="1" outline="0" fieldPosition="0">
        <references count="2">
          <reference field="2" count="1">
            <x v="459"/>
          </reference>
          <reference field="6" count="1" selected="0">
            <x v="586"/>
          </reference>
        </references>
      </pivotArea>
    </format>
    <format dxfId="1398">
      <pivotArea dataOnly="0" labelOnly="1" outline="0" fieldPosition="0">
        <references count="2">
          <reference field="2" count="1">
            <x v="695"/>
          </reference>
          <reference field="6" count="1" selected="0">
            <x v="587"/>
          </reference>
        </references>
      </pivotArea>
    </format>
    <format dxfId="1399">
      <pivotArea dataOnly="0" labelOnly="1" outline="0" fieldPosition="0">
        <references count="2">
          <reference field="2" count="3">
            <x v="719"/>
            <x v="879"/>
            <x v="1205"/>
          </reference>
          <reference field="6" count="1" selected="0">
            <x v="588"/>
          </reference>
        </references>
      </pivotArea>
    </format>
    <format dxfId="1400">
      <pivotArea dataOnly="0" labelOnly="1" outline="0" fieldPosition="0">
        <references count="2">
          <reference field="2" count="1">
            <x v="155"/>
          </reference>
          <reference field="6" count="1" selected="0">
            <x v="589"/>
          </reference>
        </references>
      </pivotArea>
    </format>
    <format dxfId="1401">
      <pivotArea dataOnly="0" labelOnly="1" outline="0" fieldPosition="0">
        <references count="2">
          <reference field="2" count="2">
            <x v="885"/>
            <x v="1202"/>
          </reference>
          <reference field="6" count="1" selected="0">
            <x v="590"/>
          </reference>
        </references>
      </pivotArea>
    </format>
    <format dxfId="1402">
      <pivotArea dataOnly="0" labelOnly="1" outline="0" fieldPosition="0">
        <references count="2">
          <reference field="2" count="3">
            <x v="385"/>
            <x v="497"/>
            <x v="701"/>
          </reference>
          <reference field="6" count="1" selected="0">
            <x v="591"/>
          </reference>
        </references>
      </pivotArea>
    </format>
    <format dxfId="1403">
      <pivotArea dataOnly="0" labelOnly="1" outline="0" fieldPosition="0">
        <references count="2">
          <reference field="2" count="1">
            <x v="197"/>
          </reference>
          <reference field="6" count="1" selected="0">
            <x v="592"/>
          </reference>
        </references>
      </pivotArea>
    </format>
    <format dxfId="1404">
      <pivotArea dataOnly="0" labelOnly="1" outline="0" fieldPosition="0">
        <references count="2">
          <reference field="2" count="2">
            <x v="154"/>
            <x v="353"/>
          </reference>
          <reference field="6" count="1" selected="0">
            <x v="593"/>
          </reference>
        </references>
      </pivotArea>
    </format>
    <format dxfId="1405">
      <pivotArea dataOnly="0" labelOnly="1" outline="0" fieldPosition="0">
        <references count="2">
          <reference field="2" count="1">
            <x v="1181"/>
          </reference>
          <reference field="6" count="1" selected="0">
            <x v="594"/>
          </reference>
        </references>
      </pivotArea>
    </format>
    <format dxfId="1406">
      <pivotArea dataOnly="0" labelOnly="1" outline="0" fieldPosition="0">
        <references count="2">
          <reference field="2" count="5">
            <x v="40"/>
            <x v="415"/>
            <x v="506"/>
            <x v="630"/>
            <x v="902"/>
          </reference>
          <reference field="6" count="1" selected="0">
            <x v="595"/>
          </reference>
        </references>
      </pivotArea>
    </format>
    <format dxfId="1407">
      <pivotArea dataOnly="0" labelOnly="1" outline="0" fieldPosition="0">
        <references count="2">
          <reference field="2" count="2">
            <x v="422"/>
            <x v="423"/>
          </reference>
          <reference field="6" count="1" selected="0">
            <x v="596"/>
          </reference>
        </references>
      </pivotArea>
    </format>
    <format dxfId="1408">
      <pivotArea dataOnly="0" labelOnly="1" outline="0" fieldPosition="0">
        <references count="2">
          <reference field="2" count="1">
            <x v="146"/>
          </reference>
          <reference field="6" count="1" selected="0">
            <x v="597"/>
          </reference>
        </references>
      </pivotArea>
    </format>
    <format dxfId="1409">
      <pivotArea dataOnly="0" labelOnly="1" outline="0" fieldPosition="0">
        <references count="2">
          <reference field="2" count="1">
            <x v="970"/>
          </reference>
          <reference field="6" count="1" selected="0">
            <x v="598"/>
          </reference>
        </references>
      </pivotArea>
    </format>
    <format dxfId="1410">
      <pivotArea dataOnly="0" labelOnly="1" outline="0" fieldPosition="0">
        <references count="2">
          <reference field="2" count="1">
            <x v="712"/>
          </reference>
          <reference field="6" count="1" selected="0">
            <x v="599"/>
          </reference>
        </references>
      </pivotArea>
    </format>
    <format dxfId="1411">
      <pivotArea dataOnly="0" labelOnly="1" outline="0" fieldPosition="0">
        <references count="2">
          <reference field="2" count="1">
            <x v="187"/>
          </reference>
          <reference field="6" count="1" selected="0">
            <x v="600"/>
          </reference>
        </references>
      </pivotArea>
    </format>
    <format dxfId="1412">
      <pivotArea dataOnly="0" labelOnly="1" outline="0" fieldPosition="0">
        <references count="2">
          <reference field="2" count="1">
            <x v="174"/>
          </reference>
          <reference field="6" count="1" selected="0">
            <x v="601"/>
          </reference>
        </references>
      </pivotArea>
    </format>
    <format dxfId="1413">
      <pivotArea dataOnly="0" labelOnly="1" outline="0" fieldPosition="0">
        <references count="2">
          <reference field="2" count="1">
            <x v="95"/>
          </reference>
          <reference field="6" count="1" selected="0">
            <x v="602"/>
          </reference>
        </references>
      </pivotArea>
    </format>
    <format dxfId="1414">
      <pivotArea dataOnly="0" labelOnly="1" outline="0" fieldPosition="0">
        <references count="2">
          <reference field="2" count="2">
            <x v="546"/>
            <x v="721"/>
          </reference>
          <reference field="6" count="1" selected="0">
            <x v="603"/>
          </reference>
        </references>
      </pivotArea>
    </format>
    <format dxfId="1415">
      <pivotArea dataOnly="0" labelOnly="1" outline="0" fieldPosition="0">
        <references count="2">
          <reference field="2" count="1">
            <x v="576"/>
          </reference>
          <reference field="6" count="1" selected="0">
            <x v="604"/>
          </reference>
        </references>
      </pivotArea>
    </format>
    <format dxfId="1416">
      <pivotArea dataOnly="0" labelOnly="1" outline="0" fieldPosition="0">
        <references count="2">
          <reference field="2" count="1">
            <x v="736"/>
          </reference>
          <reference field="6" count="1" selected="0">
            <x v="605"/>
          </reference>
        </references>
      </pivotArea>
    </format>
    <format dxfId="1417">
      <pivotArea dataOnly="0" labelOnly="1" outline="0" fieldPosition="0">
        <references count="2">
          <reference field="2" count="1">
            <x v="147"/>
          </reference>
          <reference field="6" count="1" selected="0">
            <x v="606"/>
          </reference>
        </references>
      </pivotArea>
    </format>
    <format dxfId="1418">
      <pivotArea dataOnly="0" labelOnly="1" outline="0" fieldPosition="0">
        <references count="2">
          <reference field="2" count="5">
            <x v="60"/>
            <x v="439"/>
            <x v="474"/>
            <x v="649"/>
            <x v="1027"/>
          </reference>
          <reference field="6" count="1" selected="0">
            <x v="607"/>
          </reference>
        </references>
      </pivotArea>
    </format>
    <format dxfId="1419">
      <pivotArea dataOnly="0" labelOnly="1" outline="0" fieldPosition="0">
        <references count="2">
          <reference field="2" count="1">
            <x v="815"/>
          </reference>
          <reference field="6" count="1" selected="0">
            <x v="608"/>
          </reference>
        </references>
      </pivotArea>
    </format>
    <format dxfId="1420">
      <pivotArea dataOnly="0" labelOnly="1" outline="0" fieldPosition="0">
        <references count="2">
          <reference field="2" count="1">
            <x v="125"/>
          </reference>
          <reference field="6" count="1" selected="0">
            <x v="609"/>
          </reference>
        </references>
      </pivotArea>
    </format>
    <format dxfId="1421">
      <pivotArea dataOnly="0" labelOnly="1" outline="0" fieldPosition="0">
        <references count="2">
          <reference field="2" count="1">
            <x v="286"/>
          </reference>
          <reference field="6" count="1" selected="0">
            <x v="610"/>
          </reference>
        </references>
      </pivotArea>
    </format>
    <format dxfId="1422">
      <pivotArea dataOnly="0" labelOnly="1" outline="0" fieldPosition="0">
        <references count="2">
          <reference field="2" count="1">
            <x v="257"/>
          </reference>
          <reference field="6" count="1" selected="0">
            <x v="611"/>
          </reference>
        </references>
      </pivotArea>
    </format>
    <format dxfId="1423">
      <pivotArea dataOnly="0" labelOnly="1" outline="0" fieldPosition="0">
        <references count="2">
          <reference field="2" count="1">
            <x v="224"/>
          </reference>
          <reference field="6" count="1" selected="0">
            <x v="612"/>
          </reference>
        </references>
      </pivotArea>
    </format>
    <format dxfId="1424">
      <pivotArea dataOnly="0" labelOnly="1" outline="0" fieldPosition="0">
        <references count="2">
          <reference field="2" count="1">
            <x v="1112"/>
          </reference>
          <reference field="6" count="1" selected="0">
            <x v="613"/>
          </reference>
        </references>
      </pivotArea>
    </format>
    <format dxfId="1425">
      <pivotArea dataOnly="0" labelOnly="1" outline="0" fieldPosition="0">
        <references count="2">
          <reference field="2" count="3">
            <x v="755"/>
            <x v="971"/>
            <x v="1157"/>
          </reference>
          <reference field="6" count="1" selected="0">
            <x v="614"/>
          </reference>
        </references>
      </pivotArea>
    </format>
    <format dxfId="1426">
      <pivotArea dataOnly="0" labelOnly="1" outline="0" fieldPosition="0">
        <references count="2">
          <reference field="2" count="2">
            <x v="868"/>
            <x v="923"/>
          </reference>
          <reference field="6" count="1" selected="0">
            <x v="615"/>
          </reference>
        </references>
      </pivotArea>
    </format>
    <format dxfId="1427">
      <pivotArea dataOnly="0" labelOnly="1" outline="0" fieldPosition="0">
        <references count="2">
          <reference field="2" count="2">
            <x v="672"/>
            <x v="1025"/>
          </reference>
          <reference field="6" count="1" selected="0">
            <x v="616"/>
          </reference>
        </references>
      </pivotArea>
    </format>
    <format dxfId="1428">
      <pivotArea dataOnly="0" labelOnly="1" outline="0" fieldPosition="0">
        <references count="2">
          <reference field="2" count="1">
            <x v="272"/>
          </reference>
          <reference field="6" count="1" selected="0">
            <x v="617"/>
          </reference>
        </references>
      </pivotArea>
    </format>
    <format dxfId="1429">
      <pivotArea dataOnly="0" labelOnly="1" outline="0" fieldPosition="0">
        <references count="2">
          <reference field="2" count="3">
            <x v="482"/>
            <x v="547"/>
            <x v="722"/>
          </reference>
          <reference field="6" count="1" selected="0">
            <x v="618"/>
          </reference>
        </references>
      </pivotArea>
    </format>
    <format dxfId="1430">
      <pivotArea dataOnly="0" labelOnly="1" outline="0" fieldPosition="0">
        <references count="2">
          <reference field="2" count="3">
            <x v="404"/>
            <x v="484"/>
            <x v="572"/>
          </reference>
          <reference field="6" count="1" selected="0">
            <x v="619"/>
          </reference>
        </references>
      </pivotArea>
    </format>
    <format dxfId="1431">
      <pivotArea dataOnly="0" labelOnly="1" outline="0" fieldPosition="0">
        <references count="2">
          <reference field="2" count="1">
            <x v="972"/>
          </reference>
          <reference field="6" count="1" selected="0">
            <x v="620"/>
          </reference>
        </references>
      </pivotArea>
    </format>
    <format dxfId="1432">
      <pivotArea dataOnly="0" labelOnly="1" outline="0" fieldPosition="0">
        <references count="2">
          <reference field="2" count="1">
            <x v="587"/>
          </reference>
          <reference field="6" count="1" selected="0">
            <x v="621"/>
          </reference>
        </references>
      </pivotArea>
    </format>
    <format dxfId="1433">
      <pivotArea dataOnly="0" labelOnly="1" outline="0" fieldPosition="0">
        <references count="2">
          <reference field="2" count="4">
            <x v="377"/>
            <x v="466"/>
            <x v="667"/>
            <x v="1026"/>
          </reference>
          <reference field="6" count="1" selected="0">
            <x v="622"/>
          </reference>
        </references>
      </pivotArea>
    </format>
    <format dxfId="1434">
      <pivotArea dataOnly="0" labelOnly="1" outline="0" fieldPosition="0">
        <references count="2">
          <reference field="2" count="3">
            <x v="593"/>
            <x v="674"/>
            <x v="1043"/>
          </reference>
          <reference field="6" count="1" selected="0">
            <x v="623"/>
          </reference>
        </references>
      </pivotArea>
    </format>
    <format dxfId="1435">
      <pivotArea dataOnly="0" labelOnly="1" outline="0" fieldPosition="0">
        <references count="2">
          <reference field="2" count="1">
            <x v="85"/>
          </reference>
          <reference field="6" count="1" selected="0">
            <x v="624"/>
          </reference>
        </references>
      </pivotArea>
    </format>
    <format dxfId="1436">
      <pivotArea dataOnly="0" labelOnly="1" outline="0" fieldPosition="0">
        <references count="2">
          <reference field="2" count="1">
            <x v="31"/>
          </reference>
          <reference field="6" count="1" selected="0">
            <x v="625"/>
          </reference>
        </references>
      </pivotArea>
    </format>
    <format dxfId="1437">
      <pivotArea dataOnly="0" labelOnly="1" outline="0" fieldPosition="0">
        <references count="2">
          <reference field="2" count="2">
            <x v="764"/>
            <x v="998"/>
          </reference>
          <reference field="6" count="1" selected="0">
            <x v="626"/>
          </reference>
        </references>
      </pivotArea>
    </format>
    <format dxfId="1438">
      <pivotArea dataOnly="0" labelOnly="1" outline="0" fieldPosition="0">
        <references count="2">
          <reference field="2" count="2">
            <x v="752"/>
            <x v="1102"/>
          </reference>
          <reference field="6" count="1" selected="0">
            <x v="627"/>
          </reference>
        </references>
      </pivotArea>
    </format>
    <format dxfId="1439">
      <pivotArea dataOnly="0" labelOnly="1" outline="0" fieldPosition="0">
        <references count="2">
          <reference field="2" count="1">
            <x v="202"/>
          </reference>
          <reference field="6" count="1" selected="0">
            <x v="628"/>
          </reference>
        </references>
      </pivotArea>
    </format>
    <format dxfId="1440">
      <pivotArea dataOnly="0" labelOnly="1" outline="0" fieldPosition="0">
        <references count="2">
          <reference field="2" count="4">
            <x v="22"/>
            <x v="673"/>
            <x v="943"/>
            <x v="1258"/>
          </reference>
          <reference field="6" count="1" selected="0">
            <x v="629"/>
          </reference>
        </references>
      </pivotArea>
    </format>
    <format dxfId="1441">
      <pivotArea dataOnly="0" labelOnly="1" outline="0" fieldPosition="0">
        <references count="2">
          <reference field="2" count="1">
            <x v="950"/>
          </reference>
          <reference field="6" count="1" selected="0">
            <x v="630"/>
          </reference>
        </references>
      </pivotArea>
    </format>
    <format dxfId="1442">
      <pivotArea dataOnly="0" labelOnly="1" outline="0" fieldPosition="0">
        <references count="2">
          <reference field="2" count="2">
            <x v="560"/>
            <x v="681"/>
          </reference>
          <reference field="6" count="1" selected="0">
            <x v="631"/>
          </reference>
        </references>
      </pivotArea>
    </format>
    <format dxfId="1443">
      <pivotArea dataOnly="0" labelOnly="1" outline="0" fieldPosition="0">
        <references count="2">
          <reference field="2" count="1">
            <x v="111"/>
          </reference>
          <reference field="6" count="1" selected="0">
            <x v="632"/>
          </reference>
        </references>
      </pivotArea>
    </format>
    <format dxfId="1444">
      <pivotArea dataOnly="0" labelOnly="1" outline="0" fieldPosition="0">
        <references count="2">
          <reference field="2" count="2">
            <x v="682"/>
            <x v="1050"/>
          </reference>
          <reference field="6" count="1" selected="0">
            <x v="633"/>
          </reference>
        </references>
      </pivotArea>
    </format>
    <format dxfId="1445">
      <pivotArea dataOnly="0" labelOnly="1" outline="0" fieldPosition="0">
        <references count="2">
          <reference field="2" count="3">
            <x v="542"/>
            <x v="609"/>
            <x v="882"/>
          </reference>
          <reference field="6" count="1" selected="0">
            <x v="634"/>
          </reference>
        </references>
      </pivotArea>
    </format>
    <format dxfId="1446">
      <pivotArea dataOnly="0" labelOnly="1" outline="0" fieldPosition="0">
        <references count="2">
          <reference field="2" count="1">
            <x v="68"/>
          </reference>
          <reference field="6" count="1" selected="0">
            <x v="635"/>
          </reference>
        </references>
      </pivotArea>
    </format>
    <format dxfId="1447">
      <pivotArea dataOnly="0" labelOnly="1" outline="0" fieldPosition="0">
        <references count="2">
          <reference field="2" count="1">
            <x v="1041"/>
          </reference>
          <reference field="6" count="1" selected="0">
            <x v="636"/>
          </reference>
        </references>
      </pivotArea>
    </format>
    <format dxfId="1448">
      <pivotArea dataOnly="0" labelOnly="1" outline="0" fieldPosition="0">
        <references count="2">
          <reference field="2" count="1">
            <x v="283"/>
          </reference>
          <reference field="6" count="1" selected="0">
            <x v="637"/>
          </reference>
        </references>
      </pivotArea>
    </format>
    <format dxfId="1449">
      <pivotArea dataOnly="0" labelOnly="1" outline="0" fieldPosition="0">
        <references count="2">
          <reference field="2" count="1">
            <x v="1091"/>
          </reference>
          <reference field="6" count="1" selected="0">
            <x v="638"/>
          </reference>
        </references>
      </pivotArea>
    </format>
    <format dxfId="1450">
      <pivotArea dataOnly="0" labelOnly="1" outline="0" fieldPosition="0">
        <references count="2">
          <reference field="2" count="1">
            <x v="714"/>
          </reference>
          <reference field="6" count="1" selected="0">
            <x v="639"/>
          </reference>
        </references>
      </pivotArea>
    </format>
    <format dxfId="1451">
      <pivotArea dataOnly="0" labelOnly="1" outline="0" fieldPosition="0">
        <references count="2">
          <reference field="2" count="1">
            <x v="189"/>
          </reference>
          <reference field="6" count="1" selected="0">
            <x v="640"/>
          </reference>
        </references>
      </pivotArea>
    </format>
    <format dxfId="1452">
      <pivotArea dataOnly="0" labelOnly="1" outline="0" fieldPosition="0">
        <references count="2">
          <reference field="2" count="1">
            <x v="339"/>
          </reference>
          <reference field="6" count="1" selected="0">
            <x v="641"/>
          </reference>
        </references>
      </pivotArea>
    </format>
    <format dxfId="1453">
      <pivotArea dataOnly="0" labelOnly="1" outline="0" fieldPosition="0">
        <references count="2">
          <reference field="2" count="1">
            <x v="1131"/>
          </reference>
          <reference field="6" count="1" selected="0">
            <x v="642"/>
          </reference>
        </references>
      </pivotArea>
    </format>
    <format dxfId="1454">
      <pivotArea dataOnly="0" labelOnly="1" outline="0" fieldPosition="0">
        <references count="2">
          <reference field="2" count="4">
            <x v="485"/>
            <x v="571"/>
            <x v="727"/>
            <x v="1016"/>
          </reference>
          <reference field="6" count="1" selected="0">
            <x v="643"/>
          </reference>
        </references>
      </pivotArea>
    </format>
    <format dxfId="1455">
      <pivotArea dataOnly="0" labelOnly="1" outline="0" fieldPosition="0">
        <references count="2">
          <reference field="2" count="1">
            <x v="480"/>
          </reference>
          <reference field="6" count="1" selected="0">
            <x v="644"/>
          </reference>
        </references>
      </pivotArea>
    </format>
    <format dxfId="1456">
      <pivotArea dataOnly="0" labelOnly="1" outline="0" fieldPosition="0">
        <references count="2">
          <reference field="2" count="4">
            <x v="564"/>
            <x v="611"/>
            <x v="881"/>
            <x v="1200"/>
          </reference>
          <reference field="6" count="1" selected="0">
            <x v="645"/>
          </reference>
        </references>
      </pivotArea>
    </format>
    <format dxfId="1457">
      <pivotArea dataOnly="0" labelOnly="1" outline="0" fieldPosition="0">
        <references count="2">
          <reference field="2" count="1">
            <x v="728"/>
          </reference>
          <reference field="6" count="1" selected="0">
            <x v="646"/>
          </reference>
        </references>
      </pivotArea>
    </format>
    <format dxfId="1458">
      <pivotArea dataOnly="0" labelOnly="1" outline="0" fieldPosition="0">
        <references count="2">
          <reference field="2" count="1">
            <x v="1028"/>
          </reference>
          <reference field="6" count="1" selected="0">
            <x v="647"/>
          </reference>
        </references>
      </pivotArea>
    </format>
    <format dxfId="1459">
      <pivotArea dataOnly="0" labelOnly="1" outline="0" fieldPosition="0">
        <references count="2">
          <reference field="2" count="2">
            <x v="744"/>
            <x v="982"/>
          </reference>
          <reference field="6" count="1" selected="0">
            <x v="648"/>
          </reference>
        </references>
      </pivotArea>
    </format>
    <format dxfId="1460">
      <pivotArea dataOnly="0" labelOnly="1" outline="0" fieldPosition="0">
        <references count="2">
          <reference field="2" count="1">
            <x v="371"/>
          </reference>
          <reference field="6" count="1" selected="0">
            <x v="649"/>
          </reference>
        </references>
      </pivotArea>
    </format>
    <format dxfId="1461">
      <pivotArea dataOnly="0" labelOnly="1" outline="0" fieldPosition="0">
        <references count="2">
          <reference field="2" count="1">
            <x v="23"/>
          </reference>
          <reference field="6" count="1" selected="0">
            <x v="650"/>
          </reference>
        </references>
      </pivotArea>
    </format>
    <format dxfId="1462">
      <pivotArea dataOnly="0" labelOnly="1" outline="0" fieldPosition="0">
        <references count="2">
          <reference field="2" count="1">
            <x v="796"/>
          </reference>
          <reference field="6" count="1" selected="0">
            <x v="651"/>
          </reference>
        </references>
      </pivotArea>
    </format>
    <format dxfId="1463">
      <pivotArea dataOnly="0" labelOnly="1" outline="0" fieldPosition="0">
        <references count="2">
          <reference field="2" count="2">
            <x v="827"/>
            <x v="1080"/>
          </reference>
          <reference field="6" count="1" selected="0">
            <x v="652"/>
          </reference>
        </references>
      </pivotArea>
    </format>
    <format dxfId="1464">
      <pivotArea dataOnly="0" labelOnly="1" outline="0" fieldPosition="0">
        <references count="2">
          <reference field="2" count="1">
            <x v="116"/>
          </reference>
          <reference field="6" count="1" selected="0">
            <x v="653"/>
          </reference>
        </references>
      </pivotArea>
    </format>
    <format dxfId="1465">
      <pivotArea dataOnly="0" labelOnly="1" outline="0" fieldPosition="0">
        <references count="2">
          <reference field="2" count="1">
            <x v="14"/>
          </reference>
          <reference field="6" count="1" selected="0">
            <x v="654"/>
          </reference>
        </references>
      </pivotArea>
    </format>
    <format dxfId="1466">
      <pivotArea dataOnly="0" labelOnly="1" outline="0" fieldPosition="0">
        <references count="2">
          <reference field="2" count="1">
            <x v="74"/>
          </reference>
          <reference field="6" count="1" selected="0">
            <x v="655"/>
          </reference>
        </references>
      </pivotArea>
    </format>
    <format dxfId="1467">
      <pivotArea dataOnly="0" labelOnly="1" outline="0" fieldPosition="0">
        <references count="2">
          <reference field="2" count="3">
            <x v="507"/>
            <x v="656"/>
            <x v="1011"/>
          </reference>
          <reference field="6" count="1" selected="0">
            <x v="656"/>
          </reference>
        </references>
      </pivotArea>
    </format>
    <format dxfId="1468">
      <pivotArea dataOnly="0" labelOnly="1" outline="0" fieldPosition="0">
        <references count="2">
          <reference field="2" count="1">
            <x v="605"/>
          </reference>
          <reference field="6" count="1" selected="0">
            <x v="657"/>
          </reference>
        </references>
      </pivotArea>
    </format>
    <format dxfId="1469">
      <pivotArea dataOnly="0" labelOnly="1" outline="0" fieldPosition="0">
        <references count="2">
          <reference field="2" count="1">
            <x v="403"/>
          </reference>
          <reference field="6" count="1" selected="0">
            <x v="658"/>
          </reference>
        </references>
      </pivotArea>
    </format>
    <format dxfId="1470">
      <pivotArea dataOnly="0" labelOnly="1" outline="0" fieldPosition="0">
        <references count="2">
          <reference field="2" count="1">
            <x v="126"/>
          </reference>
          <reference field="6" count="1" selected="0">
            <x v="659"/>
          </reference>
        </references>
      </pivotArea>
    </format>
    <format dxfId="1471">
      <pivotArea dataOnly="0" labelOnly="1" outline="0" fieldPosition="0">
        <references count="2">
          <reference field="2" count="4">
            <x v="541"/>
            <x v="686"/>
            <x v="823"/>
            <x v="1054"/>
          </reference>
          <reference field="6" count="1" selected="0">
            <x v="660"/>
          </reference>
        </references>
      </pivotArea>
    </format>
    <format dxfId="1472">
      <pivotArea dataOnly="0" labelOnly="1" outline="0" fieldPosition="0">
        <references count="2">
          <reference field="2" count="3">
            <x v="199"/>
            <x v="872"/>
            <x v="895"/>
          </reference>
          <reference field="6" count="1" selected="0">
            <x v="661"/>
          </reference>
        </references>
      </pivotArea>
    </format>
    <format dxfId="1473">
      <pivotArea dataOnly="0" labelOnly="1" outline="0" fieldPosition="0">
        <references count="2">
          <reference field="2" count="2">
            <x v="362"/>
            <x v="399"/>
          </reference>
          <reference field="6" count="1" selected="0">
            <x v="662"/>
          </reference>
        </references>
      </pivotArea>
    </format>
    <format dxfId="1474">
      <pivotArea dataOnly="0" labelOnly="1" outline="0" fieldPosition="0">
        <references count="2">
          <reference field="2" count="5">
            <x v="392"/>
            <x v="493"/>
            <x v="625"/>
            <x v="988"/>
            <x v="1224"/>
          </reference>
          <reference field="6" count="1" selected="0">
            <x v="663"/>
          </reference>
        </references>
      </pivotArea>
    </format>
    <format dxfId="1475">
      <pivotArea dataOnly="0" labelOnly="1" outline="0" fieldPosition="0">
        <references count="2">
          <reference field="2" count="1">
            <x v="669"/>
          </reference>
          <reference field="6" count="1" selected="0">
            <x v="664"/>
          </reference>
        </references>
      </pivotArea>
    </format>
    <format dxfId="1476">
      <pivotArea dataOnly="0" labelOnly="1" outline="0" fieldPosition="0">
        <references count="2">
          <reference field="2" count="1">
            <x v="253"/>
          </reference>
          <reference field="6" count="1" selected="0">
            <x v="665"/>
          </reference>
        </references>
      </pivotArea>
    </format>
    <format dxfId="1477">
      <pivotArea dataOnly="0" labelOnly="1" outline="0" fieldPosition="0">
        <references count="2">
          <reference field="2" count="3">
            <x v="421"/>
            <x v="527"/>
            <x v="642"/>
          </reference>
          <reference field="6" count="1" selected="0">
            <x v="666"/>
          </reference>
        </references>
      </pivotArea>
    </format>
    <format dxfId="1478">
      <pivotArea dataOnly="0" labelOnly="1" outline="0" fieldPosition="0">
        <references count="2">
          <reference field="2" count="1">
            <x v="232"/>
          </reference>
          <reference field="6" count="1" selected="0">
            <x v="667"/>
          </reference>
        </references>
      </pivotArea>
    </format>
    <format dxfId="1479">
      <pivotArea dataOnly="0" labelOnly="1" outline="0" fieldPosition="0">
        <references count="2">
          <reference field="2" count="1">
            <x v="857"/>
          </reference>
          <reference field="6" count="1" selected="0">
            <x v="668"/>
          </reference>
        </references>
      </pivotArea>
    </format>
    <format dxfId="1480">
      <pivotArea dataOnly="0" labelOnly="1" outline="0" fieldPosition="0">
        <references count="2">
          <reference field="2" count="1">
            <x v="227"/>
          </reference>
          <reference field="6" count="1" selected="0">
            <x v="669"/>
          </reference>
        </references>
      </pivotArea>
    </format>
    <format dxfId="1481">
      <pivotArea dataOnly="0" labelOnly="1" outline="0" fieldPosition="0">
        <references count="2">
          <reference field="2" count="1">
            <x v="956"/>
          </reference>
          <reference field="6" count="1" selected="0">
            <x v="670"/>
          </reference>
        </references>
      </pivotArea>
    </format>
    <format dxfId="1482">
      <pivotArea dataOnly="0" labelOnly="1" outline="0" fieldPosition="0">
        <references count="2">
          <reference field="2" count="3">
            <x v="386"/>
            <x v="488"/>
            <x v="578"/>
          </reference>
          <reference field="6" count="1" selected="0">
            <x v="671"/>
          </reference>
        </references>
      </pivotArea>
    </format>
    <format dxfId="1483">
      <pivotArea dataOnly="0" labelOnly="1" outline="0" fieldPosition="0">
        <references count="2">
          <reference field="2" count="1">
            <x v="789"/>
          </reference>
          <reference field="6" count="1" selected="0">
            <x v="672"/>
          </reference>
        </references>
      </pivotArea>
    </format>
    <format dxfId="1484">
      <pivotArea dataOnly="0" labelOnly="1" outline="0" fieldPosition="0">
        <references count="2">
          <reference field="2" count="5">
            <x v="62"/>
            <x v="320"/>
            <x v="1015"/>
            <x v="1141"/>
            <x v="1271"/>
          </reference>
          <reference field="6" count="1" selected="0">
            <x v="673"/>
          </reference>
        </references>
      </pivotArea>
    </format>
    <format dxfId="1485">
      <pivotArea dataOnly="0" labelOnly="1" outline="0" fieldPosition="0">
        <references count="2">
          <reference field="2" count="2">
            <x v="841"/>
            <x v="1006"/>
          </reference>
          <reference field="6" count="1" selected="0">
            <x v="674"/>
          </reference>
        </references>
      </pivotArea>
    </format>
    <format dxfId="1486">
      <pivotArea dataOnly="0" labelOnly="1" outline="0" fieldPosition="0">
        <references count="2">
          <reference field="2" count="1">
            <x v="390"/>
          </reference>
          <reference field="6" count="1" selected="0">
            <x v="675"/>
          </reference>
        </references>
      </pivotArea>
    </format>
    <format dxfId="1487">
      <pivotArea dataOnly="0" labelOnly="1" outline="0" fieldPosition="0">
        <references count="2">
          <reference field="2" count="2">
            <x v="852"/>
            <x v="922"/>
          </reference>
          <reference field="6" count="1" selected="0">
            <x v="676"/>
          </reference>
        </references>
      </pivotArea>
    </format>
    <format dxfId="1488">
      <pivotArea dataOnly="0" labelOnly="1" outline="0" fieldPosition="0">
        <references count="2">
          <reference field="2" count="2">
            <x v="870"/>
            <x v="917"/>
          </reference>
          <reference field="6" count="1" selected="0">
            <x v="677"/>
          </reference>
        </references>
      </pivotArea>
    </format>
    <format dxfId="1489">
      <pivotArea dataOnly="0" labelOnly="1" outline="0" fieldPosition="0">
        <references count="2">
          <reference field="2" count="1">
            <x v="226"/>
          </reference>
          <reference field="6" count="1" selected="0">
            <x v="678"/>
          </reference>
        </references>
      </pivotArea>
    </format>
    <format dxfId="1490">
      <pivotArea dataOnly="0" labelOnly="1" outline="0" fieldPosition="0">
        <references count="2">
          <reference field="2" count="3">
            <x v="462"/>
            <x v="498"/>
            <x v="632"/>
          </reference>
          <reference field="6" count="1" selected="0">
            <x v="679"/>
          </reference>
        </references>
      </pivotArea>
    </format>
    <format dxfId="1491">
      <pivotArea dataOnly="0" labelOnly="1" outline="0" fieldPosition="0">
        <references count="2">
          <reference field="2" count="1">
            <x v="324"/>
          </reference>
          <reference field="6" count="1" selected="0">
            <x v="680"/>
          </reference>
        </references>
      </pivotArea>
    </format>
    <format dxfId="1492">
      <pivotArea dataOnly="0" labelOnly="1" outline="0" fieldPosition="0">
        <references count="2">
          <reference field="2" count="1">
            <x v="698"/>
          </reference>
          <reference field="6" count="1" selected="0">
            <x v="681"/>
          </reference>
        </references>
      </pivotArea>
    </format>
    <format dxfId="1493">
      <pivotArea dataOnly="0" labelOnly="1" outline="0" fieldPosition="0">
        <references count="2">
          <reference field="2" count="1">
            <x v="160"/>
          </reference>
          <reference field="6" count="1" selected="0">
            <x v="682"/>
          </reference>
        </references>
      </pivotArea>
    </format>
    <format dxfId="1494">
      <pivotArea dataOnly="0" labelOnly="1" outline="0" fieldPosition="0">
        <references count="2">
          <reference field="2" count="1">
            <x v="327"/>
          </reference>
          <reference field="6" count="1" selected="0">
            <x v="683"/>
          </reference>
        </references>
      </pivotArea>
    </format>
    <format dxfId="1495">
      <pivotArea dataOnly="0" labelOnly="1" outline="0" fieldPosition="0">
        <references count="2">
          <reference field="2" count="1">
            <x v="64"/>
          </reference>
          <reference field="6" count="1" selected="0">
            <x v="684"/>
          </reference>
        </references>
      </pivotArea>
    </format>
    <format dxfId="1496">
      <pivotArea dataOnly="0" labelOnly="1" outline="0" fieldPosition="0">
        <references count="2">
          <reference field="2" count="1">
            <x v="434"/>
          </reference>
          <reference field="6" count="1" selected="0">
            <x v="685"/>
          </reference>
        </references>
      </pivotArea>
    </format>
    <format dxfId="1497">
      <pivotArea dataOnly="0" labelOnly="1" outline="0" fieldPosition="0">
        <references count="2">
          <reference field="2" count="1">
            <x v="704"/>
          </reference>
          <reference field="6" count="1" selected="0">
            <x v="686"/>
          </reference>
        </references>
      </pivotArea>
    </format>
    <format dxfId="1498">
      <pivotArea dataOnly="0" labelOnly="1" outline="0" fieldPosition="0">
        <references count="2">
          <reference field="2" count="1">
            <x v="735"/>
          </reference>
          <reference field="6" count="1" selected="0">
            <x v="687"/>
          </reference>
        </references>
      </pivotArea>
    </format>
    <format dxfId="1499">
      <pivotArea dataOnly="0" labelOnly="1" outline="0" fieldPosition="0">
        <references count="2">
          <reference field="2" count="1">
            <x v="201"/>
          </reference>
          <reference field="6" count="1" selected="0">
            <x v="688"/>
          </reference>
        </references>
      </pivotArea>
    </format>
    <format dxfId="1500">
      <pivotArea dataOnly="0" labelOnly="1" outline="0" fieldPosition="0">
        <references count="2">
          <reference field="2" count="2">
            <x v="767"/>
            <x v="973"/>
          </reference>
          <reference field="6" count="1" selected="0">
            <x v="689"/>
          </reference>
        </references>
      </pivotArea>
    </format>
    <format dxfId="1501">
      <pivotArea dataOnly="0" labelOnly="1" outline="0" fieldPosition="0">
        <references count="2">
          <reference field="2" count="2">
            <x v="52"/>
            <x v="299"/>
          </reference>
          <reference field="6" count="1" selected="0">
            <x v="690"/>
          </reference>
        </references>
      </pivotArea>
    </format>
    <format dxfId="1502">
      <pivotArea dataOnly="0" labelOnly="1" outline="0" fieldPosition="0">
        <references count="2">
          <reference field="2" count="1">
            <x v="256"/>
          </reference>
          <reference field="6" count="1" selected="0">
            <x v="691"/>
          </reference>
        </references>
      </pivotArea>
    </format>
    <format dxfId="1503">
      <pivotArea dataOnly="0" labelOnly="1" outline="0" fieldPosition="0">
        <references count="2">
          <reference field="2" count="1">
            <x v="1024"/>
          </reference>
          <reference field="6" count="1" selected="0">
            <x v="692"/>
          </reference>
        </references>
      </pivotArea>
    </format>
    <format dxfId="1504">
      <pivotArea dataOnly="0" labelOnly="1" outline="0" fieldPosition="0">
        <references count="2">
          <reference field="2" count="1">
            <x v="393"/>
          </reference>
          <reference field="6" count="1" selected="0">
            <x v="693"/>
          </reference>
        </references>
      </pivotArea>
    </format>
    <format dxfId="1505">
      <pivotArea dataOnly="0" labelOnly="1" outline="0" fieldPosition="0">
        <references count="2">
          <reference field="2" count="2">
            <x v="769"/>
            <x v="974"/>
          </reference>
          <reference field="6" count="1" selected="0">
            <x v="694"/>
          </reference>
        </references>
      </pivotArea>
    </format>
    <format dxfId="1506">
      <pivotArea dataOnly="0" labelOnly="1" outline="0" fieldPosition="0">
        <references count="2">
          <reference field="2" count="1">
            <x v="975"/>
          </reference>
          <reference field="6" count="1" selected="0">
            <x v="695"/>
          </reference>
        </references>
      </pivotArea>
    </format>
    <format dxfId="1507">
      <pivotArea dataOnly="0" labelOnly="1" outline="0" fieldPosition="0">
        <references count="2">
          <reference field="2" count="3">
            <x v="148"/>
            <x v="763"/>
            <x v="976"/>
          </reference>
          <reference field="6" count="1" selected="0">
            <x v="696"/>
          </reference>
        </references>
      </pivotArea>
    </format>
    <format dxfId="1508">
      <pivotArea dataOnly="0" labelOnly="1" outline="0" fieldPosition="0">
        <references count="2">
          <reference field="2" count="5">
            <x v="461"/>
            <x v="509"/>
            <x v="647"/>
            <x v="1033"/>
            <x v="1197"/>
          </reference>
          <reference field="6" count="1" selected="0">
            <x v="697"/>
          </reference>
        </references>
      </pivotArea>
    </format>
    <format dxfId="1509">
      <pivotArea dataOnly="0" labelOnly="1" outline="0" fieldPosition="0">
        <references count="2">
          <reference field="2" count="1">
            <x v="1165"/>
          </reference>
          <reference field="6" count="1" selected="0">
            <x v="698"/>
          </reference>
        </references>
      </pivotArea>
    </format>
    <format dxfId="1510">
      <pivotArea dataOnly="0" labelOnly="1" outline="0" fieldPosition="0">
        <references count="2">
          <reference field="2" count="1">
            <x v="534"/>
          </reference>
          <reference field="6" count="1" selected="0">
            <x v="699"/>
          </reference>
        </references>
      </pivotArea>
    </format>
    <format dxfId="1511">
      <pivotArea dataOnly="0" labelOnly="1" outline="0" fieldPosition="0">
        <references count="2">
          <reference field="2" count="2">
            <x v="598"/>
            <x v="683"/>
          </reference>
          <reference field="6" count="1" selected="0">
            <x v="700"/>
          </reference>
        </references>
      </pivotArea>
    </format>
    <format dxfId="1512">
      <pivotArea dataOnly="0" labelOnly="1" outline="0" fieldPosition="0">
        <references count="2">
          <reference field="2" count="1">
            <x v="191"/>
          </reference>
          <reference field="6" count="1" selected="0">
            <x v="701"/>
          </reference>
        </references>
      </pivotArea>
    </format>
    <format dxfId="1513">
      <pivotArea dataOnly="0" labelOnly="1" outline="0" fieldPosition="0">
        <references count="2">
          <reference field="2" count="1">
            <x v="725"/>
          </reference>
          <reference field="6" count="1" selected="0">
            <x v="702"/>
          </reference>
        </references>
      </pivotArea>
    </format>
    <format dxfId="1514">
      <pivotArea dataOnly="0" labelOnly="1" outline="0" fieldPosition="0">
        <references count="2">
          <reference field="2" count="1">
            <x v="261"/>
          </reference>
          <reference field="6" count="1" selected="0">
            <x v="703"/>
          </reference>
        </references>
      </pivotArea>
    </format>
    <format dxfId="1515">
      <pivotArea dataOnly="0" labelOnly="1" outline="0" fieldPosition="0">
        <references count="2">
          <reference field="2" count="1">
            <x v="343"/>
          </reference>
          <reference field="6" count="1" selected="0">
            <x v="704"/>
          </reference>
        </references>
      </pivotArea>
    </format>
    <format dxfId="1516">
      <pivotArea dataOnly="0" labelOnly="1" outline="0" fieldPosition="0">
        <references count="2">
          <reference field="2" count="2">
            <x v="525"/>
            <x v="693"/>
          </reference>
          <reference field="6" count="1" selected="0">
            <x v="705"/>
          </reference>
        </references>
      </pivotArea>
    </format>
    <format dxfId="1517">
      <pivotArea dataOnly="0" labelOnly="1" outline="0" fieldPosition="0">
        <references count="2">
          <reference field="2" count="2">
            <x v="1048"/>
            <x v="1274"/>
          </reference>
          <reference field="6" count="1" selected="0">
            <x v="706"/>
          </reference>
        </references>
      </pivotArea>
    </format>
    <format dxfId="1518">
      <pivotArea dataOnly="0" labelOnly="1" outline="0" fieldPosition="0">
        <references count="2">
          <reference field="2" count="1">
            <x v="671"/>
          </reference>
          <reference field="6" count="1" selected="0">
            <x v="707"/>
          </reference>
        </references>
      </pivotArea>
    </format>
    <format dxfId="1519">
      <pivotArea dataOnly="0" labelOnly="1" outline="0" fieldPosition="0">
        <references count="2">
          <reference field="2" count="1">
            <x v="805"/>
          </reference>
          <reference field="6" count="1" selected="0">
            <x v="708"/>
          </reference>
        </references>
      </pivotArea>
    </format>
    <format dxfId="1520">
      <pivotArea dataOnly="0" labelOnly="1" outline="0" fieldPosition="0">
        <references count="2">
          <reference field="2" count="1">
            <x v="1167"/>
          </reference>
          <reference field="6" count="1" selected="0">
            <x v="709"/>
          </reference>
        </references>
      </pivotArea>
    </format>
    <format dxfId="1521">
      <pivotArea dataOnly="0" labelOnly="1" outline="0" fieldPosition="0">
        <references count="2">
          <reference field="2" count="1">
            <x v="225"/>
          </reference>
          <reference field="6" count="1" selected="0">
            <x v="710"/>
          </reference>
        </references>
      </pivotArea>
    </format>
    <format dxfId="1522">
      <pivotArea dataOnly="0" labelOnly="1" outline="0" fieldPosition="0">
        <references count="2">
          <reference field="2" count="2">
            <x v="877"/>
            <x v="1090"/>
          </reference>
          <reference field="6" count="1" selected="0">
            <x v="711"/>
          </reference>
        </references>
      </pivotArea>
    </format>
    <format dxfId="1523">
      <pivotArea dataOnly="0" labelOnly="1" outline="0" fieldPosition="0">
        <references count="2">
          <reference field="2" count="1">
            <x v="910"/>
          </reference>
          <reference field="6" count="1" selected="0">
            <x v="712"/>
          </reference>
        </references>
      </pivotArea>
    </format>
    <format dxfId="1524">
      <pivotArea dataOnly="0" labelOnly="1" outline="0" fieldPosition="0">
        <references count="2">
          <reference field="2" count="1">
            <x v="1124"/>
          </reference>
          <reference field="6" count="1" selected="0">
            <x v="713"/>
          </reference>
        </references>
      </pivotArea>
    </format>
    <format dxfId="1525">
      <pivotArea dataOnly="0" labelOnly="1" outline="0" fieldPosition="0">
        <references count="2">
          <reference field="2" count="1">
            <x v="802"/>
          </reference>
          <reference field="6" count="1" selected="0">
            <x v="714"/>
          </reference>
        </references>
      </pivotArea>
    </format>
    <format dxfId="1526">
      <pivotArea dataOnly="0" labelOnly="1" outline="0" fieldPosition="0">
        <references count="2">
          <reference field="2" count="1">
            <x v="1182"/>
          </reference>
          <reference field="6" count="1" selected="0">
            <x v="715"/>
          </reference>
        </references>
      </pivotArea>
    </format>
    <format dxfId="1527">
      <pivotArea dataOnly="0" labelOnly="1" outline="0" fieldPosition="0">
        <references count="2">
          <reference field="2" count="1">
            <x v="861"/>
          </reference>
          <reference field="6" count="1" selected="0">
            <x v="716"/>
          </reference>
        </references>
      </pivotArea>
    </format>
    <format dxfId="1528">
      <pivotArea dataOnly="0" labelOnly="1" outline="0" fieldPosition="0">
        <references count="2">
          <reference field="2" count="5">
            <x v="383"/>
            <x v="476"/>
            <x v="577"/>
            <x v="803"/>
            <x v="1017"/>
          </reference>
          <reference field="6" count="1" selected="0">
            <x v="717"/>
          </reference>
        </references>
      </pivotArea>
    </format>
    <format dxfId="1529">
      <pivotArea dataOnly="0" labelOnly="1" outline="0" fieldPosition="0">
        <references count="2">
          <reference field="2" count="2">
            <x v="862"/>
            <x v="906"/>
          </reference>
          <reference field="6" count="1" selected="0">
            <x v="718"/>
          </reference>
        </references>
      </pivotArea>
    </format>
    <format dxfId="1530">
      <pivotArea dataOnly="0" labelOnly="1" outline="0" fieldPosition="0">
        <references count="2">
          <reference field="2" count="1">
            <x v="228"/>
          </reference>
          <reference field="6" count="1" selected="0">
            <x v="719"/>
          </reference>
        </references>
      </pivotArea>
    </format>
    <format dxfId="1531">
      <pivotArea dataOnly="0" labelOnly="1" outline="0" fieldPosition="0">
        <references count="2">
          <reference field="2" count="1">
            <x v="303"/>
          </reference>
          <reference field="6" count="1" selected="0">
            <x v="720"/>
          </reference>
        </references>
      </pivotArea>
    </format>
    <format dxfId="1532">
      <pivotArea dataOnly="0" labelOnly="1" outline="0" fieldPosition="0">
        <references count="2">
          <reference field="2" count="1">
            <x v="782"/>
          </reference>
          <reference field="6" count="1" selected="0">
            <x v="721"/>
          </reference>
        </references>
      </pivotArea>
    </format>
    <format dxfId="1533">
      <pivotArea dataOnly="0" labelOnly="1" outline="0" fieldPosition="0">
        <references count="2">
          <reference field="2" count="2">
            <x v="419"/>
            <x v="520"/>
          </reference>
          <reference field="6" count="1" selected="0">
            <x v="722"/>
          </reference>
        </references>
      </pivotArea>
    </format>
    <format dxfId="1534">
      <pivotArea dataOnly="0" labelOnly="1" outline="0" fieldPosition="0">
        <references count="2">
          <reference field="2" count="1">
            <x v="328"/>
          </reference>
          <reference field="6" count="1" selected="0">
            <x v="723"/>
          </reference>
        </references>
      </pivotArea>
    </format>
    <format dxfId="1535">
      <pivotArea dataOnly="0" labelOnly="1" outline="0" fieldPosition="0">
        <references count="2">
          <reference field="2" count="1">
            <x v="1126"/>
          </reference>
          <reference field="6" count="1" selected="0">
            <x v="724"/>
          </reference>
        </references>
      </pivotArea>
    </format>
    <format dxfId="1536">
      <pivotArea dataOnly="0" labelOnly="1" outline="0" fieldPosition="0">
        <references count="2">
          <reference field="2" count="3">
            <x v="402"/>
            <x v="495"/>
            <x v="645"/>
          </reference>
          <reference field="6" count="1" selected="0">
            <x v="725"/>
          </reference>
        </references>
      </pivotArea>
    </format>
    <format dxfId="1537">
      <pivotArea dataOnly="0" labelOnly="1" outline="0" fieldPosition="0">
        <references count="2">
          <reference field="2" count="1">
            <x v="548"/>
          </reference>
          <reference field="6" count="1" selected="0">
            <x v="726"/>
          </reference>
        </references>
      </pivotArea>
    </format>
    <format dxfId="1538">
      <pivotArea dataOnly="0" labelOnly="1" outline="0" fieldPosition="0">
        <references count="2">
          <reference field="2" count="1">
            <x v="703"/>
          </reference>
          <reference field="6" count="1" selected="0">
            <x v="727"/>
          </reference>
        </references>
      </pivotArea>
    </format>
    <format dxfId="1539">
      <pivotArea dataOnly="0" labelOnly="1" outline="0" fieldPosition="0">
        <references count="2">
          <reference field="2" count="2">
            <x v="1206"/>
            <x v="1226"/>
          </reference>
          <reference field="6" count="1" selected="0">
            <x v="728"/>
          </reference>
        </references>
      </pivotArea>
    </format>
    <format dxfId="1540">
      <pivotArea dataOnly="0" labelOnly="1" outline="0" fieldPosition="0">
        <references count="2">
          <reference field="2" count="1">
            <x v="332"/>
          </reference>
          <reference field="6" count="1" selected="0">
            <x v="729"/>
          </reference>
        </references>
      </pivotArea>
    </format>
    <format dxfId="1541">
      <pivotArea dataOnly="0" labelOnly="1" outline="0" fieldPosition="0">
        <references count="2">
          <reference field="2" count="1">
            <x v="319"/>
          </reference>
          <reference field="6" count="1" selected="0">
            <x v="730"/>
          </reference>
        </references>
      </pivotArea>
    </format>
    <format dxfId="1542">
      <pivotArea dataOnly="0" labelOnly="1" outline="0" fieldPosition="0">
        <references count="2">
          <reference field="2" count="2">
            <x v="429"/>
            <x v="516"/>
          </reference>
          <reference field="6" count="1" selected="0">
            <x v="731"/>
          </reference>
        </references>
      </pivotArea>
    </format>
    <format dxfId="1543">
      <pivotArea dataOnly="0" labelOnly="1" outline="0" fieldPosition="0">
        <references count="2">
          <reference field="2" count="1">
            <x v="737"/>
          </reference>
          <reference field="6" count="1" selected="0">
            <x v="732"/>
          </reference>
        </references>
      </pivotArea>
    </format>
    <format dxfId="1544">
      <pivotArea dataOnly="0" labelOnly="1" outline="0" fieldPosition="0">
        <references count="2">
          <reference field="2" count="3">
            <x v="556"/>
            <x v="810"/>
            <x v="1064"/>
          </reference>
          <reference field="6" count="1" selected="0">
            <x v="733"/>
          </reference>
        </references>
      </pivotArea>
    </format>
    <format dxfId="1545">
      <pivotArea dataOnly="0" labelOnly="1" outline="0" fieldPosition="0">
        <references count="2">
          <reference field="2" count="1">
            <x v="251"/>
          </reference>
          <reference field="6" count="1" selected="0">
            <x v="734"/>
          </reference>
        </references>
      </pivotArea>
    </format>
    <format dxfId="1546">
      <pivotArea dataOnly="0" labelOnly="1" outline="0" fieldPosition="0">
        <references count="2">
          <reference field="2" count="1">
            <x v="1248"/>
          </reference>
          <reference field="6" count="1" selected="0">
            <x v="735"/>
          </reference>
        </references>
      </pivotArea>
    </format>
    <format dxfId="1547">
      <pivotArea dataOnly="0" labelOnly="1" outline="0" fieldPosition="0">
        <references count="2">
          <reference field="2" count="1">
            <x v="450"/>
          </reference>
          <reference field="6" count="1" selected="0">
            <x v="736"/>
          </reference>
        </references>
      </pivotArea>
    </format>
    <format dxfId="1548">
      <pivotArea dataOnly="0" labelOnly="1" outline="0" fieldPosition="0">
        <references count="2">
          <reference field="2" count="1">
            <x v="318"/>
          </reference>
          <reference field="6" count="1" selected="0">
            <x v="737"/>
          </reference>
        </references>
      </pivotArea>
    </format>
    <format dxfId="1549">
      <pivotArea dataOnly="0" labelOnly="1" outline="0" fieldPosition="0">
        <references count="2">
          <reference field="2" count="2">
            <x v="586"/>
            <x v="615"/>
          </reference>
          <reference field="6" count="1" selected="0">
            <x v="738"/>
          </reference>
        </references>
      </pivotArea>
    </format>
    <format dxfId="1550">
      <pivotArea dataOnly="0" labelOnly="1" outline="0" fieldPosition="0">
        <references count="2">
          <reference field="2" count="2">
            <x v="1061"/>
            <x v="1232"/>
          </reference>
          <reference field="6" count="1" selected="0">
            <x v="739"/>
          </reference>
        </references>
      </pivotArea>
    </format>
    <format dxfId="1551">
      <pivotArea dataOnly="0" labelOnly="1" outline="0" fieldPosition="0">
        <references count="2">
          <reference field="2" count="1">
            <x v="229"/>
          </reference>
          <reference field="6" count="1" selected="0">
            <x v="740"/>
          </reference>
        </references>
      </pivotArea>
    </format>
    <format dxfId="1552">
      <pivotArea dataOnly="0" labelOnly="1" outline="0" fieldPosition="0">
        <references count="2">
          <reference field="2" count="1">
            <x v="17"/>
          </reference>
          <reference field="6" count="1" selected="0">
            <x v="741"/>
          </reference>
        </references>
      </pivotArea>
    </format>
    <format dxfId="1553">
      <pivotArea dataOnly="0" labelOnly="1" outline="0" fieldPosition="0">
        <references count="2">
          <reference field="2" count="1">
            <x v="186"/>
          </reference>
          <reference field="6" count="1" selected="0">
            <x v="742"/>
          </reference>
        </references>
      </pivotArea>
    </format>
    <format dxfId="1554">
      <pivotArea dataOnly="0" labelOnly="1" outline="0" fieldPosition="0">
        <references count="2">
          <reference field="2" count="2">
            <x v="592"/>
            <x v="648"/>
          </reference>
          <reference field="6" count="1" selected="0">
            <x v="743"/>
          </reference>
        </references>
      </pivotArea>
    </format>
    <format dxfId="1555">
      <pivotArea dataOnly="0" labelOnly="1" outline="0" fieldPosition="0">
        <references count="2">
          <reference field="2" count="2">
            <x v="759"/>
            <x v="977"/>
          </reference>
          <reference field="6" count="1" selected="0">
            <x v="744"/>
          </reference>
        </references>
      </pivotArea>
    </format>
    <format dxfId="1556">
      <pivotArea dataOnly="0" labelOnly="1" outline="0" fieldPosition="0">
        <references count="2">
          <reference field="2" count="3">
            <x v="379"/>
            <x v="489"/>
            <x v="582"/>
          </reference>
          <reference field="6" count="1" selected="0">
            <x v="745"/>
          </reference>
        </references>
      </pivotArea>
    </format>
    <format dxfId="1557">
      <pivotArea dataOnly="0" labelOnly="1" outline="0" fieldPosition="0">
        <references count="2">
          <reference field="2" count="2">
            <x v="756"/>
            <x v="978"/>
          </reference>
          <reference field="6" count="1" selected="0">
            <x v="746"/>
          </reference>
        </references>
      </pivotArea>
    </format>
    <format dxfId="1558">
      <pivotArea dataOnly="0" labelOnly="1" outline="0" fieldPosition="0">
        <references count="2">
          <reference field="2" count="1">
            <x v="979"/>
          </reference>
          <reference field="6" count="1" selected="0">
            <x v="747"/>
          </reference>
        </references>
      </pivotArea>
    </format>
    <format dxfId="1559">
      <pivotArea dataOnly="0" labelOnly="1" outline="0" fieldPosition="0">
        <references count="2">
          <reference field="2" count="2">
            <x v="766"/>
            <x v="994"/>
          </reference>
          <reference field="6" count="1" selected="0">
            <x v="748"/>
          </reference>
        </references>
      </pivotArea>
    </format>
    <format dxfId="1560">
      <pivotArea dataOnly="0" labelOnly="1" outline="0" fieldPosition="0">
        <references count="2">
          <reference field="2" count="3">
            <x v="86"/>
            <x v="1177"/>
            <x v="1227"/>
          </reference>
          <reference field="6" count="1" selected="0">
            <x v="749"/>
          </reference>
        </references>
      </pivotArea>
    </format>
    <format dxfId="1561">
      <pivotArea dataOnly="0" labelOnly="1" outline="0" fieldPosition="0">
        <references count="2">
          <reference field="2" count="1">
            <x v="786"/>
          </reference>
          <reference field="6" count="1" selected="0">
            <x v="750"/>
          </reference>
        </references>
      </pivotArea>
    </format>
    <format dxfId="1562">
      <pivotArea dataOnly="0" labelOnly="1" outline="0" fieldPosition="0">
        <references count="2">
          <reference field="2" count="1">
            <x v="230"/>
          </reference>
          <reference field="6" count="1" selected="0">
            <x v="751"/>
          </reference>
        </references>
      </pivotArea>
    </format>
    <format dxfId="1563">
      <pivotArea dataOnly="0" labelOnly="1" outline="0" fieldPosition="0">
        <references count="2">
          <reference field="2" count="1">
            <x v="724"/>
          </reference>
          <reference field="6" count="1" selected="0">
            <x v="752"/>
          </reference>
        </references>
      </pivotArea>
    </format>
    <format dxfId="1564">
      <pivotArea dataOnly="0" labelOnly="1" outline="0" fieldPosition="0">
        <references count="2">
          <reference field="2" count="1">
            <x v="1184"/>
          </reference>
          <reference field="6" count="1" selected="0">
            <x v="753"/>
          </reference>
        </references>
      </pivotArea>
    </format>
    <format dxfId="1565">
      <pivotArea dataOnly="0" labelOnly="1" outline="0" fieldPosition="0">
        <references count="2">
          <reference field="2" count="1">
            <x v="284"/>
          </reference>
          <reference field="6" count="1" selected="0">
            <x v="754"/>
          </reference>
        </references>
      </pivotArea>
    </format>
    <format dxfId="1566">
      <pivotArea dataOnly="0" labelOnly="1" outline="0" fieldPosition="0">
        <references count="2">
          <reference field="2" count="5">
            <x v="717"/>
            <x v="801"/>
            <x v="1005"/>
            <x v="1153"/>
            <x v="1216"/>
          </reference>
          <reference field="6" count="1" selected="0">
            <x v="755"/>
          </reference>
        </references>
      </pivotArea>
    </format>
    <format dxfId="1567">
      <pivotArea dataOnly="0" labelOnly="1" outline="0" fieldPosition="0">
        <references count="2">
          <reference field="2" count="1">
            <x v="263"/>
          </reference>
          <reference field="6" count="1" selected="0">
            <x v="756"/>
          </reference>
        </references>
      </pivotArea>
    </format>
    <format dxfId="1568">
      <pivotArea dataOnly="0" labelOnly="1" outline="0" fieldPosition="0">
        <references count="2">
          <reference field="2" count="1">
            <x v="235"/>
          </reference>
          <reference field="6" count="1" selected="0">
            <x v="757"/>
          </reference>
        </references>
      </pivotArea>
    </format>
    <format dxfId="1569">
      <pivotArea dataOnly="0" labelOnly="1" outline="0" fieldPosition="0">
        <references count="2">
          <reference field="2" count="5">
            <x v="398"/>
            <x v="503"/>
            <x v="540"/>
            <x v="640"/>
            <x v="989"/>
          </reference>
          <reference field="6" count="1" selected="0">
            <x v="758"/>
          </reference>
        </references>
      </pivotArea>
    </format>
    <format dxfId="1570">
      <pivotArea dataOnly="0" labelOnly="1" outline="0" fieldPosition="0">
        <references count="2">
          <reference field="2" count="1">
            <x v="149"/>
          </reference>
          <reference field="6" count="1" selected="0">
            <x v="759"/>
          </reference>
        </references>
      </pivotArea>
    </format>
    <format dxfId="1571">
      <pivotArea dataOnly="0" labelOnly="1" outline="0" fieldPosition="0">
        <references count="1">
          <reference field="1" count="0"/>
        </references>
      </pivotArea>
    </format>
    <format dxfId="1572">
      <pivotArea field="2" type="button" dataOnly="0" labelOnly="1" outline="0" axis="axisRow" fieldPosition="2"/>
    </format>
    <format dxfId="1573">
      <pivotArea dataOnly="0" labelOnly="1" outline="0" fieldPosition="0">
        <references count="1">
          <reference field="6" count="1">
            <x v="0"/>
          </reference>
        </references>
      </pivotArea>
    </format>
    <format dxfId="1574">
      <pivotArea dataOnly="0" labelOnly="1" outline="0" fieldPosition="0">
        <references count="1">
          <reference field="6" count="1">
            <x v="1"/>
          </reference>
        </references>
      </pivotArea>
    </format>
    <format dxfId="1575">
      <pivotArea dataOnly="0" labelOnly="1" outline="0" fieldPosition="0">
        <references count="1">
          <reference field="6" count="1">
            <x v="2"/>
          </reference>
        </references>
      </pivotArea>
    </format>
    <format dxfId="1576">
      <pivotArea dataOnly="0" labelOnly="1" outline="0" fieldPosition="0">
        <references count="1">
          <reference field="6" count="1">
            <x v="3"/>
          </reference>
        </references>
      </pivotArea>
    </format>
    <format dxfId="1577">
      <pivotArea dataOnly="0" labelOnly="1" outline="0" fieldPosition="0">
        <references count="1">
          <reference field="6" count="1">
            <x v="4"/>
          </reference>
        </references>
      </pivotArea>
    </format>
    <format dxfId="1578">
      <pivotArea dataOnly="0" labelOnly="1" outline="0" fieldPosition="0">
        <references count="1">
          <reference field="6" count="1">
            <x v="5"/>
          </reference>
        </references>
      </pivotArea>
    </format>
    <format dxfId="1579">
      <pivotArea dataOnly="0" labelOnly="1" outline="0" fieldPosition="0">
        <references count="1">
          <reference field="6" count="1">
            <x v="6"/>
          </reference>
        </references>
      </pivotArea>
    </format>
    <format dxfId="1580">
      <pivotArea dataOnly="0" labelOnly="1" outline="0" fieldPosition="0">
        <references count="1">
          <reference field="6" count="1">
            <x v="7"/>
          </reference>
        </references>
      </pivotArea>
    </format>
    <format dxfId="1581">
      <pivotArea dataOnly="0" labelOnly="1" outline="0" fieldPosition="0">
        <references count="1">
          <reference field="6" count="1">
            <x v="8"/>
          </reference>
        </references>
      </pivotArea>
    </format>
    <format dxfId="1582">
      <pivotArea dataOnly="0" labelOnly="1" outline="0" fieldPosition="0">
        <references count="1">
          <reference field="6" count="1">
            <x v="9"/>
          </reference>
        </references>
      </pivotArea>
    </format>
    <format dxfId="1583">
      <pivotArea dataOnly="0" labelOnly="1" outline="0" fieldPosition="0">
        <references count="1">
          <reference field="6" count="1">
            <x v="10"/>
          </reference>
        </references>
      </pivotArea>
    </format>
    <format dxfId="1584">
      <pivotArea dataOnly="0" labelOnly="1" outline="0" fieldPosition="0">
        <references count="1">
          <reference field="6" count="1">
            <x v="11"/>
          </reference>
        </references>
      </pivotArea>
    </format>
    <format dxfId="1585">
      <pivotArea dataOnly="0" labelOnly="1" outline="0" fieldPosition="0">
        <references count="1">
          <reference field="6" count="1">
            <x v="12"/>
          </reference>
        </references>
      </pivotArea>
    </format>
    <format dxfId="1586">
      <pivotArea dataOnly="0" labelOnly="1" outline="0" fieldPosition="0">
        <references count="1">
          <reference field="6" count="1">
            <x v="13"/>
          </reference>
        </references>
      </pivotArea>
    </format>
    <format dxfId="1587">
      <pivotArea dataOnly="0" labelOnly="1" outline="0" fieldPosition="0">
        <references count="1">
          <reference field="6" count="1">
            <x v="14"/>
          </reference>
        </references>
      </pivotArea>
    </format>
    <format dxfId="1588">
      <pivotArea dataOnly="0" labelOnly="1" outline="0" fieldPosition="0">
        <references count="1">
          <reference field="6" count="1">
            <x v="15"/>
          </reference>
        </references>
      </pivotArea>
    </format>
    <format dxfId="1589">
      <pivotArea dataOnly="0" labelOnly="1" outline="0" fieldPosition="0">
        <references count="1">
          <reference field="6" count="1">
            <x v="16"/>
          </reference>
        </references>
      </pivotArea>
    </format>
    <format dxfId="1590">
      <pivotArea dataOnly="0" labelOnly="1" outline="0" fieldPosition="0">
        <references count="1">
          <reference field="6" count="1">
            <x v="17"/>
          </reference>
        </references>
      </pivotArea>
    </format>
    <format dxfId="1591">
      <pivotArea dataOnly="0" labelOnly="1" outline="0" fieldPosition="0">
        <references count="1">
          <reference field="6" count="1">
            <x v="18"/>
          </reference>
        </references>
      </pivotArea>
    </format>
    <format dxfId="1592">
      <pivotArea dataOnly="0" labelOnly="1" outline="0" fieldPosition="0">
        <references count="1">
          <reference field="6" count="1">
            <x v="19"/>
          </reference>
        </references>
      </pivotArea>
    </format>
    <format dxfId="1593">
      <pivotArea dataOnly="0" labelOnly="1" outline="0" fieldPosition="0">
        <references count="1">
          <reference field="6" count="1">
            <x v="20"/>
          </reference>
        </references>
      </pivotArea>
    </format>
    <format dxfId="1594">
      <pivotArea dataOnly="0" labelOnly="1" outline="0" fieldPosition="0">
        <references count="1">
          <reference field="6" count="1">
            <x v="21"/>
          </reference>
        </references>
      </pivotArea>
    </format>
    <format dxfId="1595">
      <pivotArea dataOnly="0" labelOnly="1" outline="0" fieldPosition="0">
        <references count="1">
          <reference field="6" count="1">
            <x v="22"/>
          </reference>
        </references>
      </pivotArea>
    </format>
    <format dxfId="1596">
      <pivotArea dataOnly="0" labelOnly="1" outline="0" fieldPosition="0">
        <references count="1">
          <reference field="6" count="1">
            <x v="23"/>
          </reference>
        </references>
      </pivotArea>
    </format>
    <format dxfId="1597">
      <pivotArea dataOnly="0" labelOnly="1" outline="0" fieldPosition="0">
        <references count="1">
          <reference field="6" count="1">
            <x v="24"/>
          </reference>
        </references>
      </pivotArea>
    </format>
    <format dxfId="1598">
      <pivotArea dataOnly="0" labelOnly="1" outline="0" fieldPosition="0">
        <references count="1">
          <reference field="6" count="1">
            <x v="25"/>
          </reference>
        </references>
      </pivotArea>
    </format>
    <format dxfId="1599">
      <pivotArea dataOnly="0" labelOnly="1" outline="0" fieldPosition="0">
        <references count="1">
          <reference field="6" count="1">
            <x v="26"/>
          </reference>
        </references>
      </pivotArea>
    </format>
    <format dxfId="1600">
      <pivotArea dataOnly="0" labelOnly="1" outline="0" fieldPosition="0">
        <references count="1">
          <reference field="6" count="1">
            <x v="27"/>
          </reference>
        </references>
      </pivotArea>
    </format>
    <format dxfId="1601">
      <pivotArea dataOnly="0" labelOnly="1" outline="0" fieldPosition="0">
        <references count="1">
          <reference field="6" count="1">
            <x v="28"/>
          </reference>
        </references>
      </pivotArea>
    </format>
    <format dxfId="1602">
      <pivotArea dataOnly="0" labelOnly="1" outline="0" fieldPosition="0">
        <references count="1">
          <reference field="6" count="1">
            <x v="29"/>
          </reference>
        </references>
      </pivotArea>
    </format>
    <format dxfId="1603">
      <pivotArea dataOnly="0" labelOnly="1" outline="0" fieldPosition="0">
        <references count="1">
          <reference field="6" count="1">
            <x v="30"/>
          </reference>
        </references>
      </pivotArea>
    </format>
    <format dxfId="1604">
      <pivotArea dataOnly="0" labelOnly="1" outline="0" fieldPosition="0">
        <references count="1">
          <reference field="6" count="1">
            <x v="31"/>
          </reference>
        </references>
      </pivotArea>
    </format>
    <format dxfId="1605">
      <pivotArea dataOnly="0" labelOnly="1" outline="0" fieldPosition="0">
        <references count="1">
          <reference field="6" count="1">
            <x v="32"/>
          </reference>
        </references>
      </pivotArea>
    </format>
    <format dxfId="1606">
      <pivotArea dataOnly="0" labelOnly="1" outline="0" fieldPosition="0">
        <references count="1">
          <reference field="6" count="1">
            <x v="33"/>
          </reference>
        </references>
      </pivotArea>
    </format>
    <format dxfId="1607">
      <pivotArea dataOnly="0" labelOnly="1" outline="0" fieldPosition="0">
        <references count="1">
          <reference field="6" count="1">
            <x v="34"/>
          </reference>
        </references>
      </pivotArea>
    </format>
    <format dxfId="1608">
      <pivotArea dataOnly="0" labelOnly="1" outline="0" fieldPosition="0">
        <references count="1">
          <reference field="6" count="1">
            <x v="35"/>
          </reference>
        </references>
      </pivotArea>
    </format>
    <format dxfId="1609">
      <pivotArea dataOnly="0" labelOnly="1" outline="0" fieldPosition="0">
        <references count="1">
          <reference field="6" count="1">
            <x v="36"/>
          </reference>
        </references>
      </pivotArea>
    </format>
    <format dxfId="1610">
      <pivotArea dataOnly="0" labelOnly="1" outline="0" fieldPosition="0">
        <references count="1">
          <reference field="6" count="1">
            <x v="37"/>
          </reference>
        </references>
      </pivotArea>
    </format>
    <format dxfId="1611">
      <pivotArea dataOnly="0" labelOnly="1" outline="0" fieldPosition="0">
        <references count="1">
          <reference field="6" count="1">
            <x v="38"/>
          </reference>
        </references>
      </pivotArea>
    </format>
    <format dxfId="1612">
      <pivotArea dataOnly="0" labelOnly="1" outline="0" fieldPosition="0">
        <references count="1">
          <reference field="6" count="1">
            <x v="39"/>
          </reference>
        </references>
      </pivotArea>
    </format>
    <format dxfId="1613">
      <pivotArea dataOnly="0" labelOnly="1" outline="0" fieldPosition="0">
        <references count="1">
          <reference field="6" count="1">
            <x v="40"/>
          </reference>
        </references>
      </pivotArea>
    </format>
    <format dxfId="1614">
      <pivotArea dataOnly="0" labelOnly="1" outline="0" fieldPosition="0">
        <references count="1">
          <reference field="6" count="1">
            <x v="41"/>
          </reference>
        </references>
      </pivotArea>
    </format>
    <format dxfId="1615">
      <pivotArea dataOnly="0" labelOnly="1" outline="0" fieldPosition="0">
        <references count="1">
          <reference field="6" count="1">
            <x v="42"/>
          </reference>
        </references>
      </pivotArea>
    </format>
    <format dxfId="1616">
      <pivotArea dataOnly="0" labelOnly="1" outline="0" fieldPosition="0">
        <references count="1">
          <reference field="6" count="1">
            <x v="43"/>
          </reference>
        </references>
      </pivotArea>
    </format>
    <format dxfId="1617">
      <pivotArea dataOnly="0" labelOnly="1" outline="0" fieldPosition="0">
        <references count="1">
          <reference field="6" count="1">
            <x v="44"/>
          </reference>
        </references>
      </pivotArea>
    </format>
    <format dxfId="1618">
      <pivotArea dataOnly="0" labelOnly="1" outline="0" fieldPosition="0">
        <references count="1">
          <reference field="6" count="1">
            <x v="45"/>
          </reference>
        </references>
      </pivotArea>
    </format>
    <format dxfId="1619">
      <pivotArea dataOnly="0" labelOnly="1" outline="0" fieldPosition="0">
        <references count="1">
          <reference field="6" count="1">
            <x v="46"/>
          </reference>
        </references>
      </pivotArea>
    </format>
    <format dxfId="1620">
      <pivotArea dataOnly="0" labelOnly="1" outline="0" fieldPosition="0">
        <references count="1">
          <reference field="6" count="1">
            <x v="47"/>
          </reference>
        </references>
      </pivotArea>
    </format>
    <format dxfId="1621">
      <pivotArea dataOnly="0" labelOnly="1" outline="0" fieldPosition="0">
        <references count="1">
          <reference field="6" count="1">
            <x v="48"/>
          </reference>
        </references>
      </pivotArea>
    </format>
    <format dxfId="1622">
      <pivotArea dataOnly="0" labelOnly="1" outline="0" fieldPosition="0">
        <references count="1">
          <reference field="6" count="1">
            <x v="49"/>
          </reference>
        </references>
      </pivotArea>
    </format>
    <format dxfId="1623">
      <pivotArea dataOnly="0" labelOnly="1" outline="0" fieldPosition="0">
        <references count="1">
          <reference field="6" count="1">
            <x v="50"/>
          </reference>
        </references>
      </pivotArea>
    </format>
    <format dxfId="1624">
      <pivotArea dataOnly="0" labelOnly="1" outline="0" fieldPosition="0">
        <references count="1">
          <reference field="6" count="1">
            <x v="51"/>
          </reference>
        </references>
      </pivotArea>
    </format>
    <format dxfId="1625">
      <pivotArea dataOnly="0" labelOnly="1" outline="0" fieldPosition="0">
        <references count="1">
          <reference field="6" count="1">
            <x v="52"/>
          </reference>
        </references>
      </pivotArea>
    </format>
    <format dxfId="1626">
      <pivotArea dataOnly="0" labelOnly="1" outline="0" fieldPosition="0">
        <references count="1">
          <reference field="6" count="1">
            <x v="53"/>
          </reference>
        </references>
      </pivotArea>
    </format>
    <format dxfId="1627">
      <pivotArea dataOnly="0" labelOnly="1" outline="0" fieldPosition="0">
        <references count="1">
          <reference field="6" count="1">
            <x v="54"/>
          </reference>
        </references>
      </pivotArea>
    </format>
    <format dxfId="1628">
      <pivotArea dataOnly="0" labelOnly="1" outline="0" fieldPosition="0">
        <references count="1">
          <reference field="6" count="1">
            <x v="55"/>
          </reference>
        </references>
      </pivotArea>
    </format>
    <format dxfId="1629">
      <pivotArea dataOnly="0" labelOnly="1" outline="0" fieldPosition="0">
        <references count="1">
          <reference field="6" count="1">
            <x v="56"/>
          </reference>
        </references>
      </pivotArea>
    </format>
    <format dxfId="1630">
      <pivotArea dataOnly="0" labelOnly="1" outline="0" fieldPosition="0">
        <references count="1">
          <reference field="6" count="1">
            <x v="57"/>
          </reference>
        </references>
      </pivotArea>
    </format>
    <format dxfId="1631">
      <pivotArea dataOnly="0" labelOnly="1" outline="0" fieldPosition="0">
        <references count="1">
          <reference field="6" count="1">
            <x v="58"/>
          </reference>
        </references>
      </pivotArea>
    </format>
    <format dxfId="1632">
      <pivotArea dataOnly="0" labelOnly="1" outline="0" fieldPosition="0">
        <references count="1">
          <reference field="6" count="1">
            <x v="59"/>
          </reference>
        </references>
      </pivotArea>
    </format>
    <format dxfId="1633">
      <pivotArea dataOnly="0" labelOnly="1" outline="0" fieldPosition="0">
        <references count="1">
          <reference field="6" count="1">
            <x v="60"/>
          </reference>
        </references>
      </pivotArea>
    </format>
    <format dxfId="1634">
      <pivotArea dataOnly="0" labelOnly="1" outline="0" fieldPosition="0">
        <references count="1">
          <reference field="6" count="1">
            <x v="61"/>
          </reference>
        </references>
      </pivotArea>
    </format>
    <format dxfId="1635">
      <pivotArea dataOnly="0" labelOnly="1" outline="0" fieldPosition="0">
        <references count="1">
          <reference field="6" count="1">
            <x v="62"/>
          </reference>
        </references>
      </pivotArea>
    </format>
    <format dxfId="1636">
      <pivotArea dataOnly="0" labelOnly="1" outline="0" fieldPosition="0">
        <references count="1">
          <reference field="6" count="1">
            <x v="63"/>
          </reference>
        </references>
      </pivotArea>
    </format>
    <format dxfId="1637">
      <pivotArea dataOnly="0" labelOnly="1" outline="0" fieldPosition="0">
        <references count="1">
          <reference field="6" count="1">
            <x v="64"/>
          </reference>
        </references>
      </pivotArea>
    </format>
    <format dxfId="1638">
      <pivotArea dataOnly="0" labelOnly="1" outline="0" fieldPosition="0">
        <references count="1">
          <reference field="6" count="1">
            <x v="65"/>
          </reference>
        </references>
      </pivotArea>
    </format>
    <format dxfId="1639">
      <pivotArea dataOnly="0" labelOnly="1" outline="0" fieldPosition="0">
        <references count="1">
          <reference field="6" count="1">
            <x v="66"/>
          </reference>
        </references>
      </pivotArea>
    </format>
    <format dxfId="1640">
      <pivotArea dataOnly="0" labelOnly="1" outline="0" fieldPosition="0">
        <references count="1">
          <reference field="6" count="1">
            <x v="67"/>
          </reference>
        </references>
      </pivotArea>
    </format>
    <format dxfId="1641">
      <pivotArea dataOnly="0" labelOnly="1" outline="0" fieldPosition="0">
        <references count="1">
          <reference field="6" count="1">
            <x v="68"/>
          </reference>
        </references>
      </pivotArea>
    </format>
    <format dxfId="1642">
      <pivotArea dataOnly="0" labelOnly="1" outline="0" fieldPosition="0">
        <references count="1">
          <reference field="6" count="1">
            <x v="69"/>
          </reference>
        </references>
      </pivotArea>
    </format>
    <format dxfId="1643">
      <pivotArea dataOnly="0" labelOnly="1" outline="0" fieldPosition="0">
        <references count="1">
          <reference field="6" count="1">
            <x v="70"/>
          </reference>
        </references>
      </pivotArea>
    </format>
    <format dxfId="1644">
      <pivotArea dataOnly="0" labelOnly="1" outline="0" fieldPosition="0">
        <references count="1">
          <reference field="6" count="1">
            <x v="71"/>
          </reference>
        </references>
      </pivotArea>
    </format>
    <format dxfId="1645">
      <pivotArea dataOnly="0" labelOnly="1" outline="0" fieldPosition="0">
        <references count="1">
          <reference field="6" count="1">
            <x v="72"/>
          </reference>
        </references>
      </pivotArea>
    </format>
    <format dxfId="1646">
      <pivotArea dataOnly="0" labelOnly="1" outline="0" fieldPosition="0">
        <references count="1">
          <reference field="6" count="1">
            <x v="73"/>
          </reference>
        </references>
      </pivotArea>
    </format>
    <format dxfId="1647">
      <pivotArea dataOnly="0" labelOnly="1" outline="0" fieldPosition="0">
        <references count="1">
          <reference field="6" count="1">
            <x v="74"/>
          </reference>
        </references>
      </pivotArea>
    </format>
    <format dxfId="1648">
      <pivotArea dataOnly="0" labelOnly="1" outline="0" fieldPosition="0">
        <references count="1">
          <reference field="6" count="1">
            <x v="75"/>
          </reference>
        </references>
      </pivotArea>
    </format>
    <format dxfId="1649">
      <pivotArea dataOnly="0" labelOnly="1" outline="0" fieldPosition="0">
        <references count="1">
          <reference field="6" count="1">
            <x v="76"/>
          </reference>
        </references>
      </pivotArea>
    </format>
    <format dxfId="1650">
      <pivotArea dataOnly="0" labelOnly="1" outline="0" fieldPosition="0">
        <references count="1">
          <reference field="6" count="1">
            <x v="77"/>
          </reference>
        </references>
      </pivotArea>
    </format>
    <format dxfId="1651">
      <pivotArea dataOnly="0" labelOnly="1" outline="0" fieldPosition="0">
        <references count="1">
          <reference field="6" count="1">
            <x v="78"/>
          </reference>
        </references>
      </pivotArea>
    </format>
    <format dxfId="1652">
      <pivotArea dataOnly="0" labelOnly="1" outline="0" fieldPosition="0">
        <references count="1">
          <reference field="6" count="1">
            <x v="79"/>
          </reference>
        </references>
      </pivotArea>
    </format>
    <format dxfId="1653">
      <pivotArea dataOnly="0" labelOnly="1" outline="0" fieldPosition="0">
        <references count="1">
          <reference field="6" count="1">
            <x v="80"/>
          </reference>
        </references>
      </pivotArea>
    </format>
    <format dxfId="1654">
      <pivotArea dataOnly="0" labelOnly="1" outline="0" fieldPosition="0">
        <references count="1">
          <reference field="6" count="1">
            <x v="82"/>
          </reference>
        </references>
      </pivotArea>
    </format>
    <format dxfId="1655">
      <pivotArea dataOnly="0" labelOnly="1" outline="0" fieldPosition="0">
        <references count="1">
          <reference field="6" count="1">
            <x v="83"/>
          </reference>
        </references>
      </pivotArea>
    </format>
    <format dxfId="1656">
      <pivotArea dataOnly="0" labelOnly="1" outline="0" fieldPosition="0">
        <references count="1">
          <reference field="6" count="1">
            <x v="84"/>
          </reference>
        </references>
      </pivotArea>
    </format>
    <format dxfId="1657">
      <pivotArea dataOnly="0" labelOnly="1" outline="0" fieldPosition="0">
        <references count="1">
          <reference field="6" count="1">
            <x v="85"/>
          </reference>
        </references>
      </pivotArea>
    </format>
    <format dxfId="1658">
      <pivotArea dataOnly="0" labelOnly="1" outline="0" fieldPosition="0">
        <references count="1">
          <reference field="6" count="1">
            <x v="86"/>
          </reference>
        </references>
      </pivotArea>
    </format>
    <format dxfId="1659">
      <pivotArea dataOnly="0" labelOnly="1" outline="0" fieldPosition="0">
        <references count="1">
          <reference field="6" count="1">
            <x v="87"/>
          </reference>
        </references>
      </pivotArea>
    </format>
    <format dxfId="1660">
      <pivotArea dataOnly="0" labelOnly="1" outline="0" fieldPosition="0">
        <references count="1">
          <reference field="6" count="1">
            <x v="88"/>
          </reference>
        </references>
      </pivotArea>
    </format>
    <format dxfId="1661">
      <pivotArea dataOnly="0" labelOnly="1" outline="0" fieldPosition="0">
        <references count="1">
          <reference field="6" count="1">
            <x v="89"/>
          </reference>
        </references>
      </pivotArea>
    </format>
    <format dxfId="1662">
      <pivotArea dataOnly="0" labelOnly="1" outline="0" fieldPosition="0">
        <references count="1">
          <reference field="6" count="1">
            <x v="90"/>
          </reference>
        </references>
      </pivotArea>
    </format>
    <format dxfId="1663">
      <pivotArea dataOnly="0" labelOnly="1" outline="0" fieldPosition="0">
        <references count="1">
          <reference field="6" count="1">
            <x v="91"/>
          </reference>
        </references>
      </pivotArea>
    </format>
    <format dxfId="1664">
      <pivotArea dataOnly="0" labelOnly="1" outline="0" fieldPosition="0">
        <references count="1">
          <reference field="6" count="1">
            <x v="92"/>
          </reference>
        </references>
      </pivotArea>
    </format>
    <format dxfId="1665">
      <pivotArea dataOnly="0" labelOnly="1" outline="0" fieldPosition="0">
        <references count="1">
          <reference field="6" count="1">
            <x v="93"/>
          </reference>
        </references>
      </pivotArea>
    </format>
    <format dxfId="1666">
      <pivotArea dataOnly="0" labelOnly="1" outline="0" fieldPosition="0">
        <references count="1">
          <reference field="6" count="1">
            <x v="94"/>
          </reference>
        </references>
      </pivotArea>
    </format>
    <format dxfId="1667">
      <pivotArea dataOnly="0" labelOnly="1" outline="0" fieldPosition="0">
        <references count="1">
          <reference field="6" count="1">
            <x v="95"/>
          </reference>
        </references>
      </pivotArea>
    </format>
    <format dxfId="1668">
      <pivotArea dataOnly="0" labelOnly="1" outline="0" fieldPosition="0">
        <references count="1">
          <reference field="6" count="1">
            <x v="96"/>
          </reference>
        </references>
      </pivotArea>
    </format>
    <format dxfId="1669">
      <pivotArea dataOnly="0" labelOnly="1" outline="0" fieldPosition="0">
        <references count="1">
          <reference field="6" count="1">
            <x v="97"/>
          </reference>
        </references>
      </pivotArea>
    </format>
    <format dxfId="1670">
      <pivotArea dataOnly="0" labelOnly="1" outline="0" fieldPosition="0">
        <references count="1">
          <reference field="6" count="1">
            <x v="98"/>
          </reference>
        </references>
      </pivotArea>
    </format>
    <format dxfId="1671">
      <pivotArea dataOnly="0" labelOnly="1" outline="0" fieldPosition="0">
        <references count="1">
          <reference field="6" count="1">
            <x v="99"/>
          </reference>
        </references>
      </pivotArea>
    </format>
    <format dxfId="1672">
      <pivotArea dataOnly="0" labelOnly="1" outline="0" fieldPosition="0">
        <references count="1">
          <reference field="6" count="1">
            <x v="100"/>
          </reference>
        </references>
      </pivotArea>
    </format>
    <format dxfId="1673">
      <pivotArea dataOnly="0" labelOnly="1" outline="0" fieldPosition="0">
        <references count="1">
          <reference field="6" count="1">
            <x v="101"/>
          </reference>
        </references>
      </pivotArea>
    </format>
    <format dxfId="1674">
      <pivotArea dataOnly="0" labelOnly="1" outline="0" fieldPosition="0">
        <references count="1">
          <reference field="6" count="1">
            <x v="102"/>
          </reference>
        </references>
      </pivotArea>
    </format>
    <format dxfId="1675">
      <pivotArea dataOnly="0" labelOnly="1" outline="0" fieldPosition="0">
        <references count="1">
          <reference field="6" count="1">
            <x v="103"/>
          </reference>
        </references>
      </pivotArea>
    </format>
    <format dxfId="1676">
      <pivotArea dataOnly="0" labelOnly="1" outline="0" fieldPosition="0">
        <references count="1">
          <reference field="6" count="1">
            <x v="104"/>
          </reference>
        </references>
      </pivotArea>
    </format>
    <format dxfId="1677">
      <pivotArea dataOnly="0" labelOnly="1" outline="0" fieldPosition="0">
        <references count="1">
          <reference field="6" count="1">
            <x v="105"/>
          </reference>
        </references>
      </pivotArea>
    </format>
    <format dxfId="1678">
      <pivotArea dataOnly="0" labelOnly="1" outline="0" fieldPosition="0">
        <references count="1">
          <reference field="6" count="1">
            <x v="106"/>
          </reference>
        </references>
      </pivotArea>
    </format>
    <format dxfId="1679">
      <pivotArea dataOnly="0" labelOnly="1" outline="0" fieldPosition="0">
        <references count="1">
          <reference field="6" count="1">
            <x v="108"/>
          </reference>
        </references>
      </pivotArea>
    </format>
    <format dxfId="1680">
      <pivotArea dataOnly="0" labelOnly="1" outline="0" fieldPosition="0">
        <references count="1">
          <reference field="6" count="1">
            <x v="109"/>
          </reference>
        </references>
      </pivotArea>
    </format>
    <format dxfId="1681">
      <pivotArea dataOnly="0" labelOnly="1" outline="0" fieldPosition="0">
        <references count="1">
          <reference field="6" count="1">
            <x v="110"/>
          </reference>
        </references>
      </pivotArea>
    </format>
    <format dxfId="1682">
      <pivotArea dataOnly="0" labelOnly="1" outline="0" fieldPosition="0">
        <references count="1">
          <reference field="6" count="1">
            <x v="111"/>
          </reference>
        </references>
      </pivotArea>
    </format>
    <format dxfId="1683">
      <pivotArea dataOnly="0" labelOnly="1" outline="0" fieldPosition="0">
        <references count="1">
          <reference field="6" count="1">
            <x v="112"/>
          </reference>
        </references>
      </pivotArea>
    </format>
    <format dxfId="1684">
      <pivotArea dataOnly="0" labelOnly="1" outline="0" fieldPosition="0">
        <references count="1">
          <reference field="6" count="1">
            <x v="113"/>
          </reference>
        </references>
      </pivotArea>
    </format>
    <format dxfId="1685">
      <pivotArea dataOnly="0" labelOnly="1" outline="0" fieldPosition="0">
        <references count="1">
          <reference field="6" count="1">
            <x v="114"/>
          </reference>
        </references>
      </pivotArea>
    </format>
    <format dxfId="1686">
      <pivotArea dataOnly="0" labelOnly="1" outline="0" fieldPosition="0">
        <references count="1">
          <reference field="6" count="1">
            <x v="115"/>
          </reference>
        </references>
      </pivotArea>
    </format>
    <format dxfId="1687">
      <pivotArea dataOnly="0" labelOnly="1" outline="0" fieldPosition="0">
        <references count="1">
          <reference field="6" count="1">
            <x v="116"/>
          </reference>
        </references>
      </pivotArea>
    </format>
    <format dxfId="1688">
      <pivotArea dataOnly="0" labelOnly="1" outline="0" fieldPosition="0">
        <references count="1">
          <reference field="6" count="1">
            <x v="117"/>
          </reference>
        </references>
      </pivotArea>
    </format>
    <format dxfId="1689">
      <pivotArea dataOnly="0" labelOnly="1" outline="0" fieldPosition="0">
        <references count="1">
          <reference field="6" count="1">
            <x v="118"/>
          </reference>
        </references>
      </pivotArea>
    </format>
    <format dxfId="1690">
      <pivotArea dataOnly="0" labelOnly="1" outline="0" fieldPosition="0">
        <references count="1">
          <reference field="6" count="1">
            <x v="119"/>
          </reference>
        </references>
      </pivotArea>
    </format>
    <format dxfId="1691">
      <pivotArea dataOnly="0" labelOnly="1" outline="0" fieldPosition="0">
        <references count="1">
          <reference field="6" count="1">
            <x v="120"/>
          </reference>
        </references>
      </pivotArea>
    </format>
    <format dxfId="1692">
      <pivotArea dataOnly="0" labelOnly="1" outline="0" fieldPosition="0">
        <references count="1">
          <reference field="6" count="1">
            <x v="121"/>
          </reference>
        </references>
      </pivotArea>
    </format>
    <format dxfId="1693">
      <pivotArea dataOnly="0" labelOnly="1" outline="0" fieldPosition="0">
        <references count="1">
          <reference field="6" count="1">
            <x v="122"/>
          </reference>
        </references>
      </pivotArea>
    </format>
    <format dxfId="1694">
      <pivotArea dataOnly="0" labelOnly="1" outline="0" fieldPosition="0">
        <references count="1">
          <reference field="6" count="1">
            <x v="123"/>
          </reference>
        </references>
      </pivotArea>
    </format>
    <format dxfId="1695">
      <pivotArea dataOnly="0" labelOnly="1" outline="0" fieldPosition="0">
        <references count="1">
          <reference field="6" count="1">
            <x v="124"/>
          </reference>
        </references>
      </pivotArea>
    </format>
    <format dxfId="1696">
      <pivotArea dataOnly="0" labelOnly="1" outline="0" fieldPosition="0">
        <references count="1">
          <reference field="6" count="1">
            <x v="125"/>
          </reference>
        </references>
      </pivotArea>
    </format>
    <format dxfId="1697">
      <pivotArea dataOnly="0" labelOnly="1" outline="0" fieldPosition="0">
        <references count="1">
          <reference field="6" count="1">
            <x v="126"/>
          </reference>
        </references>
      </pivotArea>
    </format>
    <format dxfId="1698">
      <pivotArea dataOnly="0" labelOnly="1" outline="0" fieldPosition="0">
        <references count="1">
          <reference field="6" count="1">
            <x v="127"/>
          </reference>
        </references>
      </pivotArea>
    </format>
    <format dxfId="1699">
      <pivotArea dataOnly="0" labelOnly="1" outline="0" fieldPosition="0">
        <references count="1">
          <reference field="6" count="1">
            <x v="128"/>
          </reference>
        </references>
      </pivotArea>
    </format>
    <format dxfId="1700">
      <pivotArea dataOnly="0" labelOnly="1" outline="0" fieldPosition="0">
        <references count="1">
          <reference field="6" count="1">
            <x v="129"/>
          </reference>
        </references>
      </pivotArea>
    </format>
    <format dxfId="1701">
      <pivotArea dataOnly="0" labelOnly="1" outline="0" fieldPosition="0">
        <references count="1">
          <reference field="6" count="1">
            <x v="130"/>
          </reference>
        </references>
      </pivotArea>
    </format>
    <format dxfId="1702">
      <pivotArea dataOnly="0" labelOnly="1" outline="0" fieldPosition="0">
        <references count="1">
          <reference field="6" count="1">
            <x v="131"/>
          </reference>
        </references>
      </pivotArea>
    </format>
    <format dxfId="1703">
      <pivotArea dataOnly="0" labelOnly="1" outline="0" fieldPosition="0">
        <references count="1">
          <reference field="6" count="1">
            <x v="132"/>
          </reference>
        </references>
      </pivotArea>
    </format>
    <format dxfId="1704">
      <pivotArea dataOnly="0" labelOnly="1" outline="0" fieldPosition="0">
        <references count="1">
          <reference field="6" count="1">
            <x v="133"/>
          </reference>
        </references>
      </pivotArea>
    </format>
    <format dxfId="1705">
      <pivotArea dataOnly="0" labelOnly="1" outline="0" fieldPosition="0">
        <references count="1">
          <reference field="6" count="1">
            <x v="134"/>
          </reference>
        </references>
      </pivotArea>
    </format>
    <format dxfId="1706">
      <pivotArea dataOnly="0" labelOnly="1" outline="0" fieldPosition="0">
        <references count="1">
          <reference field="6" count="1">
            <x v="135"/>
          </reference>
        </references>
      </pivotArea>
    </format>
    <format dxfId="1707">
      <pivotArea dataOnly="0" labelOnly="1" outline="0" fieldPosition="0">
        <references count="1">
          <reference field="6" count="1">
            <x v="136"/>
          </reference>
        </references>
      </pivotArea>
    </format>
    <format dxfId="1708">
      <pivotArea dataOnly="0" labelOnly="1" outline="0" fieldPosition="0">
        <references count="1">
          <reference field="6" count="1">
            <x v="137"/>
          </reference>
        </references>
      </pivotArea>
    </format>
    <format dxfId="1709">
      <pivotArea dataOnly="0" labelOnly="1" outline="0" fieldPosition="0">
        <references count="1">
          <reference field="6" count="1">
            <x v="138"/>
          </reference>
        </references>
      </pivotArea>
    </format>
    <format dxfId="1710">
      <pivotArea dataOnly="0" labelOnly="1" outline="0" fieldPosition="0">
        <references count="1">
          <reference field="6" count="1">
            <x v="139"/>
          </reference>
        </references>
      </pivotArea>
    </format>
    <format dxfId="1711">
      <pivotArea dataOnly="0" labelOnly="1" outline="0" fieldPosition="0">
        <references count="1">
          <reference field="6" count="1">
            <x v="140"/>
          </reference>
        </references>
      </pivotArea>
    </format>
    <format dxfId="1712">
      <pivotArea dataOnly="0" labelOnly="1" outline="0" fieldPosition="0">
        <references count="1">
          <reference field="6" count="1">
            <x v="141"/>
          </reference>
        </references>
      </pivotArea>
    </format>
    <format dxfId="1713">
      <pivotArea dataOnly="0" labelOnly="1" outline="0" fieldPosition="0">
        <references count="1">
          <reference field="6" count="1">
            <x v="142"/>
          </reference>
        </references>
      </pivotArea>
    </format>
    <format dxfId="1714">
      <pivotArea dataOnly="0" labelOnly="1" outline="0" fieldPosition="0">
        <references count="1">
          <reference field="6" count="1">
            <x v="143"/>
          </reference>
        </references>
      </pivotArea>
    </format>
    <format dxfId="1715">
      <pivotArea dataOnly="0" labelOnly="1" outline="0" fieldPosition="0">
        <references count="1">
          <reference field="6" count="1">
            <x v="144"/>
          </reference>
        </references>
      </pivotArea>
    </format>
    <format dxfId="1716">
      <pivotArea dataOnly="0" labelOnly="1" outline="0" fieldPosition="0">
        <references count="1">
          <reference field="6" count="1">
            <x v="145"/>
          </reference>
        </references>
      </pivotArea>
    </format>
    <format dxfId="1717">
      <pivotArea dataOnly="0" labelOnly="1" outline="0" fieldPosition="0">
        <references count="1">
          <reference field="6" count="1">
            <x v="146"/>
          </reference>
        </references>
      </pivotArea>
    </format>
    <format dxfId="1718">
      <pivotArea dataOnly="0" labelOnly="1" outline="0" fieldPosition="0">
        <references count="1">
          <reference field="6" count="1">
            <x v="147"/>
          </reference>
        </references>
      </pivotArea>
    </format>
    <format dxfId="1719">
      <pivotArea dataOnly="0" labelOnly="1" outline="0" fieldPosition="0">
        <references count="1">
          <reference field="6" count="1">
            <x v="148"/>
          </reference>
        </references>
      </pivotArea>
    </format>
    <format dxfId="1720">
      <pivotArea dataOnly="0" labelOnly="1" outline="0" fieldPosition="0">
        <references count="1">
          <reference field="6" count="1">
            <x v="149"/>
          </reference>
        </references>
      </pivotArea>
    </format>
    <format dxfId="1721">
      <pivotArea dataOnly="0" labelOnly="1" outline="0" fieldPosition="0">
        <references count="1">
          <reference field="6" count="1">
            <x v="150"/>
          </reference>
        </references>
      </pivotArea>
    </format>
    <format dxfId="1722">
      <pivotArea dataOnly="0" labelOnly="1" outline="0" fieldPosition="0">
        <references count="1">
          <reference field="6" count="1">
            <x v="151"/>
          </reference>
        </references>
      </pivotArea>
    </format>
    <format dxfId="1723">
      <pivotArea dataOnly="0" labelOnly="1" outline="0" fieldPosition="0">
        <references count="1">
          <reference field="6" count="1">
            <x v="152"/>
          </reference>
        </references>
      </pivotArea>
    </format>
    <format dxfId="1724">
      <pivotArea dataOnly="0" labelOnly="1" outline="0" fieldPosition="0">
        <references count="1">
          <reference field="6" count="1">
            <x v="153"/>
          </reference>
        </references>
      </pivotArea>
    </format>
    <format dxfId="1725">
      <pivotArea dataOnly="0" labelOnly="1" outline="0" fieldPosition="0">
        <references count="1">
          <reference field="6" count="1">
            <x v="154"/>
          </reference>
        </references>
      </pivotArea>
    </format>
    <format dxfId="1726">
      <pivotArea dataOnly="0" labelOnly="1" outline="0" fieldPosition="0">
        <references count="1">
          <reference field="6" count="1">
            <x v="155"/>
          </reference>
        </references>
      </pivotArea>
    </format>
    <format dxfId="1727">
      <pivotArea dataOnly="0" labelOnly="1" outline="0" fieldPosition="0">
        <references count="1">
          <reference field="6" count="1">
            <x v="156"/>
          </reference>
        </references>
      </pivotArea>
    </format>
    <format dxfId="1728">
      <pivotArea dataOnly="0" labelOnly="1" outline="0" fieldPosition="0">
        <references count="1">
          <reference field="6" count="1">
            <x v="157"/>
          </reference>
        </references>
      </pivotArea>
    </format>
    <format dxfId="1729">
      <pivotArea dataOnly="0" labelOnly="1" outline="0" fieldPosition="0">
        <references count="1">
          <reference field="6" count="1">
            <x v="158"/>
          </reference>
        </references>
      </pivotArea>
    </format>
    <format dxfId="1730">
      <pivotArea dataOnly="0" labelOnly="1" outline="0" fieldPosition="0">
        <references count="1">
          <reference field="6" count="1">
            <x v="159"/>
          </reference>
        </references>
      </pivotArea>
    </format>
    <format dxfId="1731">
      <pivotArea dataOnly="0" labelOnly="1" outline="0" fieldPosition="0">
        <references count="1">
          <reference field="6" count="1">
            <x v="160"/>
          </reference>
        </references>
      </pivotArea>
    </format>
    <format dxfId="1732">
      <pivotArea dataOnly="0" labelOnly="1" outline="0" fieldPosition="0">
        <references count="1">
          <reference field="6" count="1">
            <x v="161"/>
          </reference>
        </references>
      </pivotArea>
    </format>
    <format dxfId="1733">
      <pivotArea dataOnly="0" labelOnly="1" outline="0" fieldPosition="0">
        <references count="1">
          <reference field="6" count="1">
            <x v="162"/>
          </reference>
        </references>
      </pivotArea>
    </format>
    <format dxfId="1734">
      <pivotArea dataOnly="0" labelOnly="1" outline="0" fieldPosition="0">
        <references count="1">
          <reference field="6" count="1">
            <x v="163"/>
          </reference>
        </references>
      </pivotArea>
    </format>
    <format dxfId="1735">
      <pivotArea dataOnly="0" labelOnly="1" outline="0" fieldPosition="0">
        <references count="1">
          <reference field="6" count="1">
            <x v="164"/>
          </reference>
        </references>
      </pivotArea>
    </format>
    <format dxfId="1736">
      <pivotArea dataOnly="0" labelOnly="1" outline="0" fieldPosition="0">
        <references count="1">
          <reference field="6" count="1">
            <x v="165"/>
          </reference>
        </references>
      </pivotArea>
    </format>
    <format dxfId="1737">
      <pivotArea dataOnly="0" labelOnly="1" outline="0" fieldPosition="0">
        <references count="1">
          <reference field="6" count="1">
            <x v="166"/>
          </reference>
        </references>
      </pivotArea>
    </format>
    <format dxfId="1738">
      <pivotArea dataOnly="0" labelOnly="1" outline="0" fieldPosition="0">
        <references count="1">
          <reference field="6" count="1">
            <x v="167"/>
          </reference>
        </references>
      </pivotArea>
    </format>
    <format dxfId="1739">
      <pivotArea dataOnly="0" labelOnly="1" outline="0" fieldPosition="0">
        <references count="1">
          <reference field="6" count="1">
            <x v="168"/>
          </reference>
        </references>
      </pivotArea>
    </format>
    <format dxfId="1740">
      <pivotArea dataOnly="0" labelOnly="1" outline="0" fieldPosition="0">
        <references count="1">
          <reference field="6" count="1">
            <x v="169"/>
          </reference>
        </references>
      </pivotArea>
    </format>
    <format dxfId="1741">
      <pivotArea dataOnly="0" labelOnly="1" outline="0" fieldPosition="0">
        <references count="1">
          <reference field="6" count="1">
            <x v="170"/>
          </reference>
        </references>
      </pivotArea>
    </format>
    <format dxfId="1742">
      <pivotArea dataOnly="0" labelOnly="1" outline="0" fieldPosition="0">
        <references count="1">
          <reference field="6" count="1">
            <x v="171"/>
          </reference>
        </references>
      </pivotArea>
    </format>
    <format dxfId="1743">
      <pivotArea dataOnly="0" labelOnly="1" outline="0" fieldPosition="0">
        <references count="1">
          <reference field="6" count="1">
            <x v="172"/>
          </reference>
        </references>
      </pivotArea>
    </format>
    <format dxfId="1744">
      <pivotArea dataOnly="0" labelOnly="1" outline="0" fieldPosition="0">
        <references count="1">
          <reference field="6" count="1">
            <x v="173"/>
          </reference>
        </references>
      </pivotArea>
    </format>
    <format dxfId="1745">
      <pivotArea dataOnly="0" labelOnly="1" outline="0" fieldPosition="0">
        <references count="1">
          <reference field="6" count="1">
            <x v="174"/>
          </reference>
        </references>
      </pivotArea>
    </format>
    <format dxfId="1746">
      <pivotArea dataOnly="0" labelOnly="1" outline="0" fieldPosition="0">
        <references count="1">
          <reference field="6" count="1">
            <x v="175"/>
          </reference>
        </references>
      </pivotArea>
    </format>
    <format dxfId="1747">
      <pivotArea dataOnly="0" labelOnly="1" outline="0" fieldPosition="0">
        <references count="1">
          <reference field="6" count="1">
            <x v="176"/>
          </reference>
        </references>
      </pivotArea>
    </format>
    <format dxfId="1748">
      <pivotArea dataOnly="0" labelOnly="1" outline="0" fieldPosition="0">
        <references count="1">
          <reference field="6" count="1">
            <x v="177"/>
          </reference>
        </references>
      </pivotArea>
    </format>
    <format dxfId="1749">
      <pivotArea dataOnly="0" labelOnly="1" outline="0" fieldPosition="0">
        <references count="1">
          <reference field="6" count="1">
            <x v="178"/>
          </reference>
        </references>
      </pivotArea>
    </format>
    <format dxfId="1750">
      <pivotArea dataOnly="0" labelOnly="1" outline="0" fieldPosition="0">
        <references count="1">
          <reference field="6" count="1">
            <x v="179"/>
          </reference>
        </references>
      </pivotArea>
    </format>
    <format dxfId="1751">
      <pivotArea dataOnly="0" labelOnly="1" outline="0" fieldPosition="0">
        <references count="1">
          <reference field="6" count="1">
            <x v="180"/>
          </reference>
        </references>
      </pivotArea>
    </format>
    <format dxfId="1752">
      <pivotArea dataOnly="0" labelOnly="1" outline="0" fieldPosition="0">
        <references count="1">
          <reference field="6" count="1">
            <x v="181"/>
          </reference>
        </references>
      </pivotArea>
    </format>
    <format dxfId="1753">
      <pivotArea dataOnly="0" labelOnly="1" outline="0" fieldPosition="0">
        <references count="1">
          <reference field="6" count="1">
            <x v="182"/>
          </reference>
        </references>
      </pivotArea>
    </format>
    <format dxfId="1754">
      <pivotArea dataOnly="0" labelOnly="1" outline="0" fieldPosition="0">
        <references count="1">
          <reference field="6" count="1">
            <x v="183"/>
          </reference>
        </references>
      </pivotArea>
    </format>
    <format dxfId="1755">
      <pivotArea dataOnly="0" labelOnly="1" outline="0" fieldPosition="0">
        <references count="1">
          <reference field="6" count="1">
            <x v="184"/>
          </reference>
        </references>
      </pivotArea>
    </format>
    <format dxfId="1756">
      <pivotArea dataOnly="0" labelOnly="1" outline="0" fieldPosition="0">
        <references count="1">
          <reference field="6" count="1">
            <x v="185"/>
          </reference>
        </references>
      </pivotArea>
    </format>
    <format dxfId="1757">
      <pivotArea dataOnly="0" labelOnly="1" outline="0" fieldPosition="0">
        <references count="1">
          <reference field="6" count="1">
            <x v="186"/>
          </reference>
        </references>
      </pivotArea>
    </format>
    <format dxfId="1758">
      <pivotArea dataOnly="0" labelOnly="1" outline="0" fieldPosition="0">
        <references count="1">
          <reference field="6" count="1">
            <x v="187"/>
          </reference>
        </references>
      </pivotArea>
    </format>
    <format dxfId="1759">
      <pivotArea dataOnly="0" labelOnly="1" outline="0" fieldPosition="0">
        <references count="1">
          <reference field="6" count="1">
            <x v="188"/>
          </reference>
        </references>
      </pivotArea>
    </format>
    <format dxfId="1760">
      <pivotArea dataOnly="0" labelOnly="1" outline="0" fieldPosition="0">
        <references count="1">
          <reference field="6" count="1">
            <x v="189"/>
          </reference>
        </references>
      </pivotArea>
    </format>
    <format dxfId="1761">
      <pivotArea dataOnly="0" labelOnly="1" outline="0" fieldPosition="0">
        <references count="1">
          <reference field="6" count="1">
            <x v="190"/>
          </reference>
        </references>
      </pivotArea>
    </format>
    <format dxfId="1762">
      <pivotArea dataOnly="0" labelOnly="1" outline="0" fieldPosition="0">
        <references count="1">
          <reference field="6" count="1">
            <x v="191"/>
          </reference>
        </references>
      </pivotArea>
    </format>
    <format dxfId="1763">
      <pivotArea dataOnly="0" labelOnly="1" outline="0" fieldPosition="0">
        <references count="1">
          <reference field="6" count="1">
            <x v="192"/>
          </reference>
        </references>
      </pivotArea>
    </format>
    <format dxfId="1764">
      <pivotArea dataOnly="0" labelOnly="1" outline="0" fieldPosition="0">
        <references count="1">
          <reference field="6" count="1">
            <x v="193"/>
          </reference>
        </references>
      </pivotArea>
    </format>
    <format dxfId="1765">
      <pivotArea dataOnly="0" labelOnly="1" outline="0" fieldPosition="0">
        <references count="1">
          <reference field="6" count="1">
            <x v="194"/>
          </reference>
        </references>
      </pivotArea>
    </format>
    <format dxfId="1766">
      <pivotArea dataOnly="0" labelOnly="1" outline="0" fieldPosition="0">
        <references count="1">
          <reference field="6" count="1">
            <x v="195"/>
          </reference>
        </references>
      </pivotArea>
    </format>
    <format dxfId="1767">
      <pivotArea dataOnly="0" labelOnly="1" outline="0" fieldPosition="0">
        <references count="1">
          <reference field="6" count="1">
            <x v="196"/>
          </reference>
        </references>
      </pivotArea>
    </format>
    <format dxfId="1768">
      <pivotArea dataOnly="0" labelOnly="1" outline="0" fieldPosition="0">
        <references count="1">
          <reference field="6" count="1">
            <x v="197"/>
          </reference>
        </references>
      </pivotArea>
    </format>
    <format dxfId="1769">
      <pivotArea dataOnly="0" labelOnly="1" outline="0" fieldPosition="0">
        <references count="1">
          <reference field="6" count="1">
            <x v="198"/>
          </reference>
        </references>
      </pivotArea>
    </format>
    <format dxfId="1770">
      <pivotArea dataOnly="0" labelOnly="1" outline="0" fieldPosition="0">
        <references count="1">
          <reference field="6" count="1">
            <x v="199"/>
          </reference>
        </references>
      </pivotArea>
    </format>
    <format dxfId="1771">
      <pivotArea dataOnly="0" labelOnly="1" outline="0" fieldPosition="0">
        <references count="1">
          <reference field="6" count="1">
            <x v="200"/>
          </reference>
        </references>
      </pivotArea>
    </format>
    <format dxfId="1772">
      <pivotArea dataOnly="0" labelOnly="1" outline="0" fieldPosition="0">
        <references count="1">
          <reference field="6" count="1">
            <x v="201"/>
          </reference>
        </references>
      </pivotArea>
    </format>
    <format dxfId="1773">
      <pivotArea dataOnly="0" labelOnly="1" outline="0" fieldPosition="0">
        <references count="1">
          <reference field="6" count="1">
            <x v="202"/>
          </reference>
        </references>
      </pivotArea>
    </format>
    <format dxfId="1774">
      <pivotArea dataOnly="0" labelOnly="1" outline="0" fieldPosition="0">
        <references count="1">
          <reference field="6" count="1">
            <x v="203"/>
          </reference>
        </references>
      </pivotArea>
    </format>
    <format dxfId="1775">
      <pivotArea dataOnly="0" labelOnly="1" outline="0" fieldPosition="0">
        <references count="1">
          <reference field="6" count="1">
            <x v="204"/>
          </reference>
        </references>
      </pivotArea>
    </format>
    <format dxfId="1776">
      <pivotArea dataOnly="0" labelOnly="1" outline="0" fieldPosition="0">
        <references count="1">
          <reference field="6" count="1">
            <x v="205"/>
          </reference>
        </references>
      </pivotArea>
    </format>
    <format dxfId="1777">
      <pivotArea dataOnly="0" labelOnly="1" outline="0" fieldPosition="0">
        <references count="1">
          <reference field="6" count="1">
            <x v="206"/>
          </reference>
        </references>
      </pivotArea>
    </format>
    <format dxfId="1778">
      <pivotArea dataOnly="0" labelOnly="1" outline="0" fieldPosition="0">
        <references count="1">
          <reference field="6" count="1">
            <x v="207"/>
          </reference>
        </references>
      </pivotArea>
    </format>
    <format dxfId="1779">
      <pivotArea dataOnly="0" labelOnly="1" outline="0" fieldPosition="0">
        <references count="1">
          <reference field="6" count="1">
            <x v="208"/>
          </reference>
        </references>
      </pivotArea>
    </format>
    <format dxfId="1780">
      <pivotArea dataOnly="0" labelOnly="1" outline="0" fieldPosition="0">
        <references count="1">
          <reference field="6" count="1">
            <x v="209"/>
          </reference>
        </references>
      </pivotArea>
    </format>
    <format dxfId="1781">
      <pivotArea dataOnly="0" labelOnly="1" outline="0" fieldPosition="0">
        <references count="1">
          <reference field="6" count="1">
            <x v="210"/>
          </reference>
        </references>
      </pivotArea>
    </format>
    <format dxfId="1782">
      <pivotArea dataOnly="0" labelOnly="1" outline="0" fieldPosition="0">
        <references count="1">
          <reference field="6" count="1">
            <x v="211"/>
          </reference>
        </references>
      </pivotArea>
    </format>
    <format dxfId="1783">
      <pivotArea dataOnly="0" labelOnly="1" outline="0" fieldPosition="0">
        <references count="1">
          <reference field="6" count="1">
            <x v="212"/>
          </reference>
        </references>
      </pivotArea>
    </format>
    <format dxfId="1784">
      <pivotArea dataOnly="0" labelOnly="1" outline="0" fieldPosition="0">
        <references count="1">
          <reference field="6" count="1">
            <x v="213"/>
          </reference>
        </references>
      </pivotArea>
    </format>
    <format dxfId="1785">
      <pivotArea dataOnly="0" labelOnly="1" outline="0" fieldPosition="0">
        <references count="1">
          <reference field="6" count="1">
            <x v="214"/>
          </reference>
        </references>
      </pivotArea>
    </format>
    <format dxfId="1786">
      <pivotArea dataOnly="0" labelOnly="1" outline="0" fieldPosition="0">
        <references count="1">
          <reference field="6" count="1">
            <x v="215"/>
          </reference>
        </references>
      </pivotArea>
    </format>
    <format dxfId="1787">
      <pivotArea dataOnly="0" labelOnly="1" outline="0" fieldPosition="0">
        <references count="1">
          <reference field="6" count="1">
            <x v="216"/>
          </reference>
        </references>
      </pivotArea>
    </format>
    <format dxfId="1788">
      <pivotArea dataOnly="0" labelOnly="1" outline="0" fieldPosition="0">
        <references count="1">
          <reference field="6" count="1">
            <x v="217"/>
          </reference>
        </references>
      </pivotArea>
    </format>
    <format dxfId="1789">
      <pivotArea dataOnly="0" labelOnly="1" outline="0" fieldPosition="0">
        <references count="1">
          <reference field="6" count="1">
            <x v="218"/>
          </reference>
        </references>
      </pivotArea>
    </format>
    <format dxfId="1790">
      <pivotArea dataOnly="0" labelOnly="1" outline="0" fieldPosition="0">
        <references count="1">
          <reference field="6" count="1">
            <x v="219"/>
          </reference>
        </references>
      </pivotArea>
    </format>
    <format dxfId="1791">
      <pivotArea dataOnly="0" labelOnly="1" outline="0" fieldPosition="0">
        <references count="1">
          <reference field="6" count="1">
            <x v="220"/>
          </reference>
        </references>
      </pivotArea>
    </format>
    <format dxfId="1792">
      <pivotArea dataOnly="0" labelOnly="1" outline="0" fieldPosition="0">
        <references count="1">
          <reference field="6" count="1">
            <x v="221"/>
          </reference>
        </references>
      </pivotArea>
    </format>
    <format dxfId="1793">
      <pivotArea dataOnly="0" labelOnly="1" outline="0" fieldPosition="0">
        <references count="1">
          <reference field="6" count="1">
            <x v="222"/>
          </reference>
        </references>
      </pivotArea>
    </format>
    <format dxfId="1794">
      <pivotArea dataOnly="0" labelOnly="1" outline="0" fieldPosition="0">
        <references count="1">
          <reference field="6" count="1">
            <x v="223"/>
          </reference>
        </references>
      </pivotArea>
    </format>
    <format dxfId="1795">
      <pivotArea dataOnly="0" labelOnly="1" outline="0" fieldPosition="0">
        <references count="1">
          <reference field="6" count="1">
            <x v="224"/>
          </reference>
        </references>
      </pivotArea>
    </format>
    <format dxfId="1796">
      <pivotArea dataOnly="0" labelOnly="1" outline="0" fieldPosition="0">
        <references count="1">
          <reference field="6" count="1">
            <x v="225"/>
          </reference>
        </references>
      </pivotArea>
    </format>
    <format dxfId="1797">
      <pivotArea dataOnly="0" labelOnly="1" outline="0" fieldPosition="0">
        <references count="1">
          <reference field="6" count="1">
            <x v="226"/>
          </reference>
        </references>
      </pivotArea>
    </format>
    <format dxfId="1798">
      <pivotArea dataOnly="0" labelOnly="1" outline="0" fieldPosition="0">
        <references count="1">
          <reference field="6" count="1">
            <x v="227"/>
          </reference>
        </references>
      </pivotArea>
    </format>
    <format dxfId="1799">
      <pivotArea dataOnly="0" labelOnly="1" outline="0" fieldPosition="0">
        <references count="1">
          <reference field="6" count="1">
            <x v="228"/>
          </reference>
        </references>
      </pivotArea>
    </format>
    <format dxfId="1800">
      <pivotArea dataOnly="0" labelOnly="1" outline="0" fieldPosition="0">
        <references count="1">
          <reference field="6" count="1">
            <x v="229"/>
          </reference>
        </references>
      </pivotArea>
    </format>
    <format dxfId="1801">
      <pivotArea dataOnly="0" labelOnly="1" outline="0" fieldPosition="0">
        <references count="1">
          <reference field="6" count="1">
            <x v="230"/>
          </reference>
        </references>
      </pivotArea>
    </format>
    <format dxfId="1802">
      <pivotArea dataOnly="0" labelOnly="1" outline="0" fieldPosition="0">
        <references count="1">
          <reference field="6" count="1">
            <x v="231"/>
          </reference>
        </references>
      </pivotArea>
    </format>
    <format dxfId="1803">
      <pivotArea dataOnly="0" labelOnly="1" outline="0" fieldPosition="0">
        <references count="1">
          <reference field="6" count="1">
            <x v="232"/>
          </reference>
        </references>
      </pivotArea>
    </format>
    <format dxfId="1804">
      <pivotArea dataOnly="0" labelOnly="1" outline="0" fieldPosition="0">
        <references count="1">
          <reference field="6" count="1">
            <x v="233"/>
          </reference>
        </references>
      </pivotArea>
    </format>
    <format dxfId="1805">
      <pivotArea dataOnly="0" labelOnly="1" outline="0" fieldPosition="0">
        <references count="1">
          <reference field="6" count="1">
            <x v="234"/>
          </reference>
        </references>
      </pivotArea>
    </format>
    <format dxfId="1806">
      <pivotArea dataOnly="0" labelOnly="1" outline="0" fieldPosition="0">
        <references count="1">
          <reference field="6" count="1">
            <x v="235"/>
          </reference>
        </references>
      </pivotArea>
    </format>
    <format dxfId="1807">
      <pivotArea dataOnly="0" labelOnly="1" outline="0" fieldPosition="0">
        <references count="1">
          <reference field="6" count="1">
            <x v="236"/>
          </reference>
        </references>
      </pivotArea>
    </format>
    <format dxfId="1808">
      <pivotArea dataOnly="0" labelOnly="1" outline="0" fieldPosition="0">
        <references count="1">
          <reference field="6" count="1">
            <x v="237"/>
          </reference>
        </references>
      </pivotArea>
    </format>
    <format dxfId="1809">
      <pivotArea dataOnly="0" labelOnly="1" outline="0" fieldPosition="0">
        <references count="1">
          <reference field="6" count="1">
            <x v="238"/>
          </reference>
        </references>
      </pivotArea>
    </format>
    <format dxfId="1810">
      <pivotArea dataOnly="0" labelOnly="1" outline="0" fieldPosition="0">
        <references count="1">
          <reference field="6" count="1">
            <x v="239"/>
          </reference>
        </references>
      </pivotArea>
    </format>
    <format dxfId="1811">
      <pivotArea dataOnly="0" labelOnly="1" outline="0" fieldPosition="0">
        <references count="1">
          <reference field="6" count="1">
            <x v="240"/>
          </reference>
        </references>
      </pivotArea>
    </format>
    <format dxfId="1812">
      <pivotArea dataOnly="0" labelOnly="1" outline="0" fieldPosition="0">
        <references count="1">
          <reference field="6" count="1">
            <x v="241"/>
          </reference>
        </references>
      </pivotArea>
    </format>
    <format dxfId="1813">
      <pivotArea dataOnly="0" labelOnly="1" outline="0" fieldPosition="0">
        <references count="1">
          <reference field="6" count="1">
            <x v="242"/>
          </reference>
        </references>
      </pivotArea>
    </format>
    <format dxfId="1814">
      <pivotArea dataOnly="0" labelOnly="1" outline="0" fieldPosition="0">
        <references count="1">
          <reference field="6" count="1">
            <x v="243"/>
          </reference>
        </references>
      </pivotArea>
    </format>
    <format dxfId="1815">
      <pivotArea dataOnly="0" labelOnly="1" outline="0" fieldPosition="0">
        <references count="1">
          <reference field="6" count="1">
            <x v="244"/>
          </reference>
        </references>
      </pivotArea>
    </format>
    <format dxfId="1816">
      <pivotArea dataOnly="0" labelOnly="1" outline="0" fieldPosition="0">
        <references count="1">
          <reference field="6" count="1">
            <x v="245"/>
          </reference>
        </references>
      </pivotArea>
    </format>
    <format dxfId="1817">
      <pivotArea dataOnly="0" labelOnly="1" outline="0" fieldPosition="0">
        <references count="1">
          <reference field="6" count="1">
            <x v="246"/>
          </reference>
        </references>
      </pivotArea>
    </format>
    <format dxfId="1818">
      <pivotArea dataOnly="0" labelOnly="1" outline="0" fieldPosition="0">
        <references count="1">
          <reference field="6" count="1">
            <x v="247"/>
          </reference>
        </references>
      </pivotArea>
    </format>
    <format dxfId="1819">
      <pivotArea dataOnly="0" labelOnly="1" outline="0" fieldPosition="0">
        <references count="1">
          <reference field="6" count="1">
            <x v="248"/>
          </reference>
        </references>
      </pivotArea>
    </format>
    <format dxfId="1820">
      <pivotArea dataOnly="0" labelOnly="1" outline="0" fieldPosition="0">
        <references count="1">
          <reference field="6" count="1">
            <x v="249"/>
          </reference>
        </references>
      </pivotArea>
    </format>
    <format dxfId="1821">
      <pivotArea dataOnly="0" labelOnly="1" outline="0" fieldPosition="0">
        <references count="1">
          <reference field="6" count="1">
            <x v="250"/>
          </reference>
        </references>
      </pivotArea>
    </format>
    <format dxfId="1822">
      <pivotArea dataOnly="0" labelOnly="1" outline="0" fieldPosition="0">
        <references count="1">
          <reference field="6" count="1">
            <x v="251"/>
          </reference>
        </references>
      </pivotArea>
    </format>
    <format dxfId="1823">
      <pivotArea dataOnly="0" labelOnly="1" outline="0" fieldPosition="0">
        <references count="1">
          <reference field="6" count="1">
            <x v="252"/>
          </reference>
        </references>
      </pivotArea>
    </format>
    <format dxfId="1824">
      <pivotArea dataOnly="0" labelOnly="1" outline="0" fieldPosition="0">
        <references count="1">
          <reference field="6" count="1">
            <x v="253"/>
          </reference>
        </references>
      </pivotArea>
    </format>
    <format dxfId="1825">
      <pivotArea dataOnly="0" labelOnly="1" outline="0" fieldPosition="0">
        <references count="1">
          <reference field="6" count="1">
            <x v="254"/>
          </reference>
        </references>
      </pivotArea>
    </format>
    <format dxfId="1826">
      <pivotArea dataOnly="0" labelOnly="1" outline="0" fieldPosition="0">
        <references count="1">
          <reference field="6" count="1">
            <x v="255"/>
          </reference>
        </references>
      </pivotArea>
    </format>
    <format dxfId="1827">
      <pivotArea dataOnly="0" labelOnly="1" outline="0" fieldPosition="0">
        <references count="1">
          <reference field="6" count="1">
            <x v="256"/>
          </reference>
        </references>
      </pivotArea>
    </format>
    <format dxfId="1828">
      <pivotArea dataOnly="0" labelOnly="1" outline="0" fieldPosition="0">
        <references count="1">
          <reference field="6" count="1">
            <x v="257"/>
          </reference>
        </references>
      </pivotArea>
    </format>
    <format dxfId="1829">
      <pivotArea dataOnly="0" labelOnly="1" outline="0" fieldPosition="0">
        <references count="1">
          <reference field="6" count="1">
            <x v="258"/>
          </reference>
        </references>
      </pivotArea>
    </format>
    <format dxfId="1830">
      <pivotArea dataOnly="0" labelOnly="1" outline="0" fieldPosition="0">
        <references count="1">
          <reference field="6" count="1">
            <x v="259"/>
          </reference>
        </references>
      </pivotArea>
    </format>
    <format dxfId="1831">
      <pivotArea dataOnly="0" labelOnly="1" outline="0" fieldPosition="0">
        <references count="1">
          <reference field="6" count="1">
            <x v="260"/>
          </reference>
        </references>
      </pivotArea>
    </format>
    <format dxfId="1832">
      <pivotArea dataOnly="0" labelOnly="1" outline="0" fieldPosition="0">
        <references count="1">
          <reference field="6" count="1">
            <x v="261"/>
          </reference>
        </references>
      </pivotArea>
    </format>
    <format dxfId="1833">
      <pivotArea dataOnly="0" labelOnly="1" outline="0" fieldPosition="0">
        <references count="1">
          <reference field="6" count="1">
            <x v="262"/>
          </reference>
        </references>
      </pivotArea>
    </format>
    <format dxfId="1834">
      <pivotArea dataOnly="0" labelOnly="1" outline="0" fieldPosition="0">
        <references count="1">
          <reference field="6" count="1">
            <x v="263"/>
          </reference>
        </references>
      </pivotArea>
    </format>
    <format dxfId="1835">
      <pivotArea dataOnly="0" labelOnly="1" outline="0" fieldPosition="0">
        <references count="1">
          <reference field="6" count="1">
            <x v="264"/>
          </reference>
        </references>
      </pivotArea>
    </format>
    <format dxfId="1836">
      <pivotArea dataOnly="0" labelOnly="1" outline="0" fieldPosition="0">
        <references count="1">
          <reference field="6" count="1">
            <x v="265"/>
          </reference>
        </references>
      </pivotArea>
    </format>
    <format dxfId="1837">
      <pivotArea dataOnly="0" labelOnly="1" outline="0" fieldPosition="0">
        <references count="1">
          <reference field="6" count="1">
            <x v="266"/>
          </reference>
        </references>
      </pivotArea>
    </format>
    <format dxfId="1838">
      <pivotArea dataOnly="0" labelOnly="1" outline="0" fieldPosition="0">
        <references count="1">
          <reference field="6" count="1">
            <x v="267"/>
          </reference>
        </references>
      </pivotArea>
    </format>
    <format dxfId="1839">
      <pivotArea dataOnly="0" labelOnly="1" outline="0" fieldPosition="0">
        <references count="1">
          <reference field="6" count="1">
            <x v="268"/>
          </reference>
        </references>
      </pivotArea>
    </format>
    <format dxfId="1840">
      <pivotArea dataOnly="0" labelOnly="1" outline="0" fieldPosition="0">
        <references count="1">
          <reference field="6" count="1">
            <x v="269"/>
          </reference>
        </references>
      </pivotArea>
    </format>
    <format dxfId="1841">
      <pivotArea dataOnly="0" labelOnly="1" outline="0" fieldPosition="0">
        <references count="1">
          <reference field="6" count="1">
            <x v="270"/>
          </reference>
        </references>
      </pivotArea>
    </format>
    <format dxfId="1842">
      <pivotArea dataOnly="0" labelOnly="1" outline="0" fieldPosition="0">
        <references count="1">
          <reference field="6" count="1">
            <x v="271"/>
          </reference>
        </references>
      </pivotArea>
    </format>
    <format dxfId="1843">
      <pivotArea dataOnly="0" labelOnly="1" outline="0" fieldPosition="0">
        <references count="1">
          <reference field="6" count="1">
            <x v="272"/>
          </reference>
        </references>
      </pivotArea>
    </format>
    <format dxfId="1844">
      <pivotArea dataOnly="0" labelOnly="1" outline="0" fieldPosition="0">
        <references count="1">
          <reference field="6" count="1">
            <x v="273"/>
          </reference>
        </references>
      </pivotArea>
    </format>
    <format dxfId="1845">
      <pivotArea dataOnly="0" labelOnly="1" outline="0" fieldPosition="0">
        <references count="1">
          <reference field="6" count="1">
            <x v="274"/>
          </reference>
        </references>
      </pivotArea>
    </format>
    <format dxfId="1846">
      <pivotArea dataOnly="0" labelOnly="1" outline="0" fieldPosition="0">
        <references count="1">
          <reference field="6" count="1">
            <x v="275"/>
          </reference>
        </references>
      </pivotArea>
    </format>
    <format dxfId="1847">
      <pivotArea dataOnly="0" labelOnly="1" outline="0" fieldPosition="0">
        <references count="1">
          <reference field="6" count="1">
            <x v="276"/>
          </reference>
        </references>
      </pivotArea>
    </format>
    <format dxfId="1848">
      <pivotArea dataOnly="0" labelOnly="1" outline="0" fieldPosition="0">
        <references count="1">
          <reference field="6" count="1">
            <x v="277"/>
          </reference>
        </references>
      </pivotArea>
    </format>
    <format dxfId="1849">
      <pivotArea dataOnly="0" labelOnly="1" outline="0" fieldPosition="0">
        <references count="1">
          <reference field="6" count="1">
            <x v="278"/>
          </reference>
        </references>
      </pivotArea>
    </format>
    <format dxfId="1850">
      <pivotArea dataOnly="0" labelOnly="1" outline="0" fieldPosition="0">
        <references count="1">
          <reference field="6" count="1">
            <x v="279"/>
          </reference>
        </references>
      </pivotArea>
    </format>
    <format dxfId="1851">
      <pivotArea dataOnly="0" labelOnly="1" outline="0" fieldPosition="0">
        <references count="1">
          <reference field="6" count="1">
            <x v="280"/>
          </reference>
        </references>
      </pivotArea>
    </format>
    <format dxfId="1852">
      <pivotArea dataOnly="0" labelOnly="1" outline="0" fieldPosition="0">
        <references count="1">
          <reference field="6" count="1">
            <x v="281"/>
          </reference>
        </references>
      </pivotArea>
    </format>
    <format dxfId="1853">
      <pivotArea dataOnly="0" labelOnly="1" outline="0" fieldPosition="0">
        <references count="1">
          <reference field="6" count="1">
            <x v="282"/>
          </reference>
        </references>
      </pivotArea>
    </format>
    <format dxfId="1854">
      <pivotArea dataOnly="0" labelOnly="1" outline="0" fieldPosition="0">
        <references count="1">
          <reference field="6" count="1">
            <x v="283"/>
          </reference>
        </references>
      </pivotArea>
    </format>
    <format dxfId="1855">
      <pivotArea dataOnly="0" labelOnly="1" outline="0" fieldPosition="0">
        <references count="1">
          <reference field="6" count="1">
            <x v="284"/>
          </reference>
        </references>
      </pivotArea>
    </format>
    <format dxfId="1856">
      <pivotArea dataOnly="0" labelOnly="1" outline="0" fieldPosition="0">
        <references count="1">
          <reference field="6" count="1">
            <x v="285"/>
          </reference>
        </references>
      </pivotArea>
    </format>
    <format dxfId="1857">
      <pivotArea dataOnly="0" labelOnly="1" outline="0" fieldPosition="0">
        <references count="1">
          <reference field="6" count="1">
            <x v="286"/>
          </reference>
        </references>
      </pivotArea>
    </format>
    <format dxfId="1858">
      <pivotArea dataOnly="0" labelOnly="1" outline="0" fieldPosition="0">
        <references count="1">
          <reference field="6" count="1">
            <x v="287"/>
          </reference>
        </references>
      </pivotArea>
    </format>
    <format dxfId="1859">
      <pivotArea dataOnly="0" labelOnly="1" outline="0" fieldPosition="0">
        <references count="1">
          <reference field="6" count="1">
            <x v="288"/>
          </reference>
        </references>
      </pivotArea>
    </format>
    <format dxfId="1860">
      <pivotArea dataOnly="0" labelOnly="1" outline="0" fieldPosition="0">
        <references count="1">
          <reference field="6" count="1">
            <x v="289"/>
          </reference>
        </references>
      </pivotArea>
    </format>
    <format dxfId="1861">
      <pivotArea dataOnly="0" labelOnly="1" outline="0" fieldPosition="0">
        <references count="1">
          <reference field="6" count="1">
            <x v="290"/>
          </reference>
        </references>
      </pivotArea>
    </format>
    <format dxfId="1862">
      <pivotArea dataOnly="0" labelOnly="1" outline="0" fieldPosition="0">
        <references count="1">
          <reference field="6" count="1">
            <x v="291"/>
          </reference>
        </references>
      </pivotArea>
    </format>
    <format dxfId="1863">
      <pivotArea dataOnly="0" labelOnly="1" outline="0" fieldPosition="0">
        <references count="1">
          <reference field="6" count="1">
            <x v="292"/>
          </reference>
        </references>
      </pivotArea>
    </format>
    <format dxfId="1864">
      <pivotArea dataOnly="0" labelOnly="1" outline="0" fieldPosition="0">
        <references count="1">
          <reference field="6" count="1">
            <x v="293"/>
          </reference>
        </references>
      </pivotArea>
    </format>
    <format dxfId="1865">
      <pivotArea dataOnly="0" labelOnly="1" outline="0" fieldPosition="0">
        <references count="1">
          <reference field="6" count="1">
            <x v="294"/>
          </reference>
        </references>
      </pivotArea>
    </format>
    <format dxfId="1866">
      <pivotArea dataOnly="0" labelOnly="1" outline="0" fieldPosition="0">
        <references count="1">
          <reference field="6" count="1">
            <x v="295"/>
          </reference>
        </references>
      </pivotArea>
    </format>
    <format dxfId="1867">
      <pivotArea dataOnly="0" labelOnly="1" outline="0" fieldPosition="0">
        <references count="1">
          <reference field="6" count="1">
            <x v="296"/>
          </reference>
        </references>
      </pivotArea>
    </format>
    <format dxfId="1868">
      <pivotArea dataOnly="0" labelOnly="1" outline="0" fieldPosition="0">
        <references count="1">
          <reference field="6" count="1">
            <x v="297"/>
          </reference>
        </references>
      </pivotArea>
    </format>
    <format dxfId="1869">
      <pivotArea dataOnly="0" labelOnly="1" outline="0" fieldPosition="0">
        <references count="1">
          <reference field="6" count="1">
            <x v="298"/>
          </reference>
        </references>
      </pivotArea>
    </format>
    <format dxfId="1870">
      <pivotArea dataOnly="0" labelOnly="1" outline="0" fieldPosition="0">
        <references count="1">
          <reference field="6" count="1">
            <x v="299"/>
          </reference>
        </references>
      </pivotArea>
    </format>
    <format dxfId="1871">
      <pivotArea dataOnly="0" labelOnly="1" outline="0" fieldPosition="0">
        <references count="1">
          <reference field="6" count="1">
            <x v="300"/>
          </reference>
        </references>
      </pivotArea>
    </format>
    <format dxfId="1872">
      <pivotArea dataOnly="0" labelOnly="1" outline="0" fieldPosition="0">
        <references count="1">
          <reference field="6" count="1">
            <x v="301"/>
          </reference>
        </references>
      </pivotArea>
    </format>
    <format dxfId="1873">
      <pivotArea dataOnly="0" labelOnly="1" outline="0" fieldPosition="0">
        <references count="1">
          <reference field="6" count="1">
            <x v="302"/>
          </reference>
        </references>
      </pivotArea>
    </format>
    <format dxfId="1874">
      <pivotArea dataOnly="0" labelOnly="1" outline="0" fieldPosition="0">
        <references count="1">
          <reference field="6" count="1">
            <x v="303"/>
          </reference>
        </references>
      </pivotArea>
    </format>
    <format dxfId="1875">
      <pivotArea dataOnly="0" labelOnly="1" outline="0" fieldPosition="0">
        <references count="1">
          <reference field="6" count="1">
            <x v="304"/>
          </reference>
        </references>
      </pivotArea>
    </format>
    <format dxfId="1876">
      <pivotArea dataOnly="0" labelOnly="1" outline="0" fieldPosition="0">
        <references count="1">
          <reference field="6" count="1">
            <x v="305"/>
          </reference>
        </references>
      </pivotArea>
    </format>
    <format dxfId="1877">
      <pivotArea dataOnly="0" labelOnly="1" outline="0" fieldPosition="0">
        <references count="1">
          <reference field="6" count="1">
            <x v="306"/>
          </reference>
        </references>
      </pivotArea>
    </format>
    <format dxfId="1878">
      <pivotArea dataOnly="0" labelOnly="1" outline="0" fieldPosition="0">
        <references count="1">
          <reference field="6" count="1">
            <x v="307"/>
          </reference>
        </references>
      </pivotArea>
    </format>
    <format dxfId="1879">
      <pivotArea dataOnly="0" labelOnly="1" outline="0" fieldPosition="0">
        <references count="1">
          <reference field="6" count="1">
            <x v="308"/>
          </reference>
        </references>
      </pivotArea>
    </format>
    <format dxfId="1880">
      <pivotArea dataOnly="0" labelOnly="1" outline="0" fieldPosition="0">
        <references count="1">
          <reference field="6" count="1">
            <x v="309"/>
          </reference>
        </references>
      </pivotArea>
    </format>
    <format dxfId="1881">
      <pivotArea dataOnly="0" labelOnly="1" outline="0" fieldPosition="0">
        <references count="1">
          <reference field="6" count="1">
            <x v="310"/>
          </reference>
        </references>
      </pivotArea>
    </format>
    <format dxfId="1882">
      <pivotArea dataOnly="0" labelOnly="1" outline="0" fieldPosition="0">
        <references count="1">
          <reference field="6" count="1">
            <x v="312"/>
          </reference>
        </references>
      </pivotArea>
    </format>
    <format dxfId="1883">
      <pivotArea dataOnly="0" labelOnly="1" outline="0" fieldPosition="0">
        <references count="1">
          <reference field="6" count="1">
            <x v="313"/>
          </reference>
        </references>
      </pivotArea>
    </format>
    <format dxfId="1884">
      <pivotArea dataOnly="0" labelOnly="1" outline="0" fieldPosition="0">
        <references count="1">
          <reference field="6" count="1">
            <x v="314"/>
          </reference>
        </references>
      </pivotArea>
    </format>
    <format dxfId="1885">
      <pivotArea dataOnly="0" labelOnly="1" outline="0" fieldPosition="0">
        <references count="1">
          <reference field="6" count="1">
            <x v="315"/>
          </reference>
        </references>
      </pivotArea>
    </format>
    <format dxfId="1886">
      <pivotArea dataOnly="0" labelOnly="1" outline="0" fieldPosition="0">
        <references count="1">
          <reference field="6" count="1">
            <x v="316"/>
          </reference>
        </references>
      </pivotArea>
    </format>
    <format dxfId="1887">
      <pivotArea dataOnly="0" labelOnly="1" outline="0" fieldPosition="0">
        <references count="1">
          <reference field="6" count="1">
            <x v="317"/>
          </reference>
        </references>
      </pivotArea>
    </format>
    <format dxfId="1888">
      <pivotArea dataOnly="0" labelOnly="1" outline="0" fieldPosition="0">
        <references count="1">
          <reference field="6" count="1">
            <x v="318"/>
          </reference>
        </references>
      </pivotArea>
    </format>
    <format dxfId="1889">
      <pivotArea dataOnly="0" labelOnly="1" outline="0" fieldPosition="0">
        <references count="1">
          <reference field="6" count="1">
            <x v="319"/>
          </reference>
        </references>
      </pivotArea>
    </format>
    <format dxfId="1890">
      <pivotArea dataOnly="0" labelOnly="1" outline="0" fieldPosition="0">
        <references count="1">
          <reference field="6" count="1">
            <x v="320"/>
          </reference>
        </references>
      </pivotArea>
    </format>
    <format dxfId="1891">
      <pivotArea dataOnly="0" labelOnly="1" outline="0" fieldPosition="0">
        <references count="1">
          <reference field="6" count="1">
            <x v="321"/>
          </reference>
        </references>
      </pivotArea>
    </format>
    <format dxfId="1892">
      <pivotArea dataOnly="0" labelOnly="1" outline="0" fieldPosition="0">
        <references count="1">
          <reference field="6" count="1">
            <x v="322"/>
          </reference>
        </references>
      </pivotArea>
    </format>
    <format dxfId="1893">
      <pivotArea dataOnly="0" labelOnly="1" outline="0" fieldPosition="0">
        <references count="1">
          <reference field="6" count="1">
            <x v="323"/>
          </reference>
        </references>
      </pivotArea>
    </format>
    <format dxfId="1894">
      <pivotArea dataOnly="0" labelOnly="1" outline="0" fieldPosition="0">
        <references count="1">
          <reference field="6" count="1">
            <x v="324"/>
          </reference>
        </references>
      </pivotArea>
    </format>
    <format dxfId="1895">
      <pivotArea dataOnly="0" labelOnly="1" outline="0" fieldPosition="0">
        <references count="1">
          <reference field="6" count="1">
            <x v="325"/>
          </reference>
        </references>
      </pivotArea>
    </format>
    <format dxfId="1896">
      <pivotArea dataOnly="0" labelOnly="1" outline="0" fieldPosition="0">
        <references count="1">
          <reference field="6" count="1">
            <x v="326"/>
          </reference>
        </references>
      </pivotArea>
    </format>
    <format dxfId="1897">
      <pivotArea dataOnly="0" labelOnly="1" outline="0" fieldPosition="0">
        <references count="1">
          <reference field="6" count="1">
            <x v="327"/>
          </reference>
        </references>
      </pivotArea>
    </format>
    <format dxfId="1898">
      <pivotArea dataOnly="0" labelOnly="1" outline="0" fieldPosition="0">
        <references count="1">
          <reference field="6" count="1">
            <x v="328"/>
          </reference>
        </references>
      </pivotArea>
    </format>
    <format dxfId="1899">
      <pivotArea dataOnly="0" labelOnly="1" outline="0" fieldPosition="0">
        <references count="1">
          <reference field="6" count="1">
            <x v="329"/>
          </reference>
        </references>
      </pivotArea>
    </format>
    <format dxfId="1900">
      <pivotArea dataOnly="0" labelOnly="1" outline="0" fieldPosition="0">
        <references count="1">
          <reference field="6" count="1">
            <x v="330"/>
          </reference>
        </references>
      </pivotArea>
    </format>
    <format dxfId="1901">
      <pivotArea dataOnly="0" labelOnly="1" outline="0" fieldPosition="0">
        <references count="1">
          <reference field="6" count="1">
            <x v="331"/>
          </reference>
        </references>
      </pivotArea>
    </format>
    <format dxfId="1902">
      <pivotArea dataOnly="0" labelOnly="1" outline="0" fieldPosition="0">
        <references count="1">
          <reference field="6" count="1">
            <x v="332"/>
          </reference>
        </references>
      </pivotArea>
    </format>
    <format dxfId="1903">
      <pivotArea dataOnly="0" labelOnly="1" outline="0" fieldPosition="0">
        <references count="1">
          <reference field="6" count="1">
            <x v="333"/>
          </reference>
        </references>
      </pivotArea>
    </format>
    <format dxfId="1904">
      <pivotArea dataOnly="0" labelOnly="1" outline="0" fieldPosition="0">
        <references count="1">
          <reference field="6" count="1">
            <x v="334"/>
          </reference>
        </references>
      </pivotArea>
    </format>
    <format dxfId="1905">
      <pivotArea dataOnly="0" labelOnly="1" outline="0" fieldPosition="0">
        <references count="1">
          <reference field="6" count="1">
            <x v="335"/>
          </reference>
        </references>
      </pivotArea>
    </format>
    <format dxfId="1906">
      <pivotArea dataOnly="0" labelOnly="1" outline="0" fieldPosition="0">
        <references count="1">
          <reference field="6" count="1">
            <x v="336"/>
          </reference>
        </references>
      </pivotArea>
    </format>
    <format dxfId="1907">
      <pivotArea dataOnly="0" labelOnly="1" outline="0" fieldPosition="0">
        <references count="1">
          <reference field="6" count="1">
            <x v="337"/>
          </reference>
        </references>
      </pivotArea>
    </format>
    <format dxfId="1908">
      <pivotArea dataOnly="0" labelOnly="1" outline="0" fieldPosition="0">
        <references count="1">
          <reference field="6" count="1">
            <x v="338"/>
          </reference>
        </references>
      </pivotArea>
    </format>
    <format dxfId="1909">
      <pivotArea dataOnly="0" labelOnly="1" outline="0" fieldPosition="0">
        <references count="1">
          <reference field="6" count="1">
            <x v="339"/>
          </reference>
        </references>
      </pivotArea>
    </format>
    <format dxfId="1910">
      <pivotArea dataOnly="0" labelOnly="1" outline="0" fieldPosition="0">
        <references count="1">
          <reference field="6" count="1">
            <x v="340"/>
          </reference>
        </references>
      </pivotArea>
    </format>
    <format dxfId="1911">
      <pivotArea dataOnly="0" labelOnly="1" outline="0" fieldPosition="0">
        <references count="1">
          <reference field="6" count="1">
            <x v="341"/>
          </reference>
        </references>
      </pivotArea>
    </format>
    <format dxfId="1912">
      <pivotArea dataOnly="0" labelOnly="1" outline="0" fieldPosition="0">
        <references count="1">
          <reference field="6" count="1">
            <x v="342"/>
          </reference>
        </references>
      </pivotArea>
    </format>
    <format dxfId="1913">
      <pivotArea dataOnly="0" labelOnly="1" outline="0" fieldPosition="0">
        <references count="1">
          <reference field="6" count="1">
            <x v="343"/>
          </reference>
        </references>
      </pivotArea>
    </format>
    <format dxfId="1914">
      <pivotArea dataOnly="0" labelOnly="1" outline="0" fieldPosition="0">
        <references count="1">
          <reference field="6" count="1">
            <x v="344"/>
          </reference>
        </references>
      </pivotArea>
    </format>
    <format dxfId="1915">
      <pivotArea dataOnly="0" labelOnly="1" outline="0" fieldPosition="0">
        <references count="1">
          <reference field="6" count="1">
            <x v="345"/>
          </reference>
        </references>
      </pivotArea>
    </format>
    <format dxfId="1916">
      <pivotArea dataOnly="0" labelOnly="1" outline="0" fieldPosition="0">
        <references count="1">
          <reference field="6" count="1">
            <x v="346"/>
          </reference>
        </references>
      </pivotArea>
    </format>
    <format dxfId="1917">
      <pivotArea dataOnly="0" labelOnly="1" outline="0" fieldPosition="0">
        <references count="1">
          <reference field="6" count="1">
            <x v="347"/>
          </reference>
        </references>
      </pivotArea>
    </format>
    <format dxfId="1918">
      <pivotArea dataOnly="0" labelOnly="1" outline="0" fieldPosition="0">
        <references count="1">
          <reference field="6" count="1">
            <x v="348"/>
          </reference>
        </references>
      </pivotArea>
    </format>
    <format dxfId="1919">
      <pivotArea dataOnly="0" labelOnly="1" outline="0" fieldPosition="0">
        <references count="1">
          <reference field="6" count="1">
            <x v="349"/>
          </reference>
        </references>
      </pivotArea>
    </format>
    <format dxfId="1920">
      <pivotArea dataOnly="0" labelOnly="1" outline="0" fieldPosition="0">
        <references count="1">
          <reference field="6" count="1">
            <x v="350"/>
          </reference>
        </references>
      </pivotArea>
    </format>
    <format dxfId="1921">
      <pivotArea dataOnly="0" labelOnly="1" outline="0" fieldPosition="0">
        <references count="1">
          <reference field="6" count="1">
            <x v="351"/>
          </reference>
        </references>
      </pivotArea>
    </format>
    <format dxfId="1922">
      <pivotArea dataOnly="0" labelOnly="1" outline="0" fieldPosition="0">
        <references count="1">
          <reference field="6" count="1">
            <x v="352"/>
          </reference>
        </references>
      </pivotArea>
    </format>
    <format dxfId="1923">
      <pivotArea dataOnly="0" labelOnly="1" outline="0" fieldPosition="0">
        <references count="1">
          <reference field="6" count="1">
            <x v="353"/>
          </reference>
        </references>
      </pivotArea>
    </format>
    <format dxfId="1924">
      <pivotArea dataOnly="0" labelOnly="1" outline="0" fieldPosition="0">
        <references count="1">
          <reference field="6" count="1">
            <x v="354"/>
          </reference>
        </references>
      </pivotArea>
    </format>
    <format dxfId="1925">
      <pivotArea dataOnly="0" labelOnly="1" outline="0" fieldPosition="0">
        <references count="1">
          <reference field="6" count="1">
            <x v="355"/>
          </reference>
        </references>
      </pivotArea>
    </format>
    <format dxfId="1926">
      <pivotArea dataOnly="0" labelOnly="1" outline="0" fieldPosition="0">
        <references count="1">
          <reference field="6" count="1">
            <x v="356"/>
          </reference>
        </references>
      </pivotArea>
    </format>
    <format dxfId="1927">
      <pivotArea dataOnly="0" labelOnly="1" outline="0" fieldPosition="0">
        <references count="1">
          <reference field="6" count="1">
            <x v="357"/>
          </reference>
        </references>
      </pivotArea>
    </format>
    <format dxfId="1928">
      <pivotArea dataOnly="0" labelOnly="1" outline="0" fieldPosition="0">
        <references count="1">
          <reference field="6" count="1">
            <x v="358"/>
          </reference>
        </references>
      </pivotArea>
    </format>
    <format dxfId="1929">
      <pivotArea dataOnly="0" labelOnly="1" outline="0" fieldPosition="0">
        <references count="1">
          <reference field="6" count="1">
            <x v="359"/>
          </reference>
        </references>
      </pivotArea>
    </format>
    <format dxfId="1930">
      <pivotArea dataOnly="0" labelOnly="1" outline="0" fieldPosition="0">
        <references count="1">
          <reference field="6" count="1">
            <x v="360"/>
          </reference>
        </references>
      </pivotArea>
    </format>
    <format dxfId="1931">
      <pivotArea dataOnly="0" labelOnly="1" outline="0" fieldPosition="0">
        <references count="1">
          <reference field="6" count="1">
            <x v="361"/>
          </reference>
        </references>
      </pivotArea>
    </format>
    <format dxfId="1932">
      <pivotArea dataOnly="0" labelOnly="1" outline="0" fieldPosition="0">
        <references count="1">
          <reference field="6" count="1">
            <x v="362"/>
          </reference>
        </references>
      </pivotArea>
    </format>
    <format dxfId="1933">
      <pivotArea dataOnly="0" labelOnly="1" outline="0" fieldPosition="0">
        <references count="1">
          <reference field="6" count="1">
            <x v="363"/>
          </reference>
        </references>
      </pivotArea>
    </format>
    <format dxfId="1934">
      <pivotArea dataOnly="0" labelOnly="1" outline="0" fieldPosition="0">
        <references count="1">
          <reference field="6" count="1">
            <x v="364"/>
          </reference>
        </references>
      </pivotArea>
    </format>
    <format dxfId="1935">
      <pivotArea dataOnly="0" labelOnly="1" outline="0" fieldPosition="0">
        <references count="1">
          <reference field="6" count="1">
            <x v="365"/>
          </reference>
        </references>
      </pivotArea>
    </format>
    <format dxfId="1936">
      <pivotArea dataOnly="0" labelOnly="1" outline="0" fieldPosition="0">
        <references count="1">
          <reference field="6" count="1">
            <x v="366"/>
          </reference>
        </references>
      </pivotArea>
    </format>
    <format dxfId="1937">
      <pivotArea dataOnly="0" labelOnly="1" outline="0" fieldPosition="0">
        <references count="1">
          <reference field="6" count="1">
            <x v="367"/>
          </reference>
        </references>
      </pivotArea>
    </format>
    <format dxfId="1938">
      <pivotArea dataOnly="0" labelOnly="1" outline="0" fieldPosition="0">
        <references count="1">
          <reference field="6" count="1">
            <x v="368"/>
          </reference>
        </references>
      </pivotArea>
    </format>
    <format dxfId="1939">
      <pivotArea dataOnly="0" labelOnly="1" outline="0" fieldPosition="0">
        <references count="1">
          <reference field="6" count="1">
            <x v="369"/>
          </reference>
        </references>
      </pivotArea>
    </format>
    <format dxfId="1940">
      <pivotArea dataOnly="0" labelOnly="1" outline="0" fieldPosition="0">
        <references count="1">
          <reference field="6" count="1">
            <x v="370"/>
          </reference>
        </references>
      </pivotArea>
    </format>
    <format dxfId="1941">
      <pivotArea dataOnly="0" labelOnly="1" outline="0" fieldPosition="0">
        <references count="1">
          <reference field="6" count="1">
            <x v="371"/>
          </reference>
        </references>
      </pivotArea>
    </format>
    <format dxfId="1942">
      <pivotArea dataOnly="0" labelOnly="1" outline="0" fieldPosition="0">
        <references count="1">
          <reference field="6" count="1">
            <x v="372"/>
          </reference>
        </references>
      </pivotArea>
    </format>
    <format dxfId="1943">
      <pivotArea dataOnly="0" labelOnly="1" outline="0" fieldPosition="0">
        <references count="1">
          <reference field="6" count="1">
            <x v="373"/>
          </reference>
        </references>
      </pivotArea>
    </format>
    <format dxfId="1944">
      <pivotArea dataOnly="0" labelOnly="1" outline="0" fieldPosition="0">
        <references count="1">
          <reference field="6" count="1">
            <x v="374"/>
          </reference>
        </references>
      </pivotArea>
    </format>
    <format dxfId="1945">
      <pivotArea dataOnly="0" labelOnly="1" outline="0" fieldPosition="0">
        <references count="1">
          <reference field="6" count="1">
            <x v="375"/>
          </reference>
        </references>
      </pivotArea>
    </format>
    <format dxfId="1946">
      <pivotArea dataOnly="0" labelOnly="1" outline="0" fieldPosition="0">
        <references count="1">
          <reference field="6" count="1">
            <x v="376"/>
          </reference>
        </references>
      </pivotArea>
    </format>
    <format dxfId="1947">
      <pivotArea dataOnly="0" labelOnly="1" outline="0" fieldPosition="0">
        <references count="1">
          <reference field="6" count="1">
            <x v="377"/>
          </reference>
        </references>
      </pivotArea>
    </format>
    <format dxfId="1948">
      <pivotArea dataOnly="0" labelOnly="1" outline="0" fieldPosition="0">
        <references count="1">
          <reference field="6" count="1">
            <x v="378"/>
          </reference>
        </references>
      </pivotArea>
    </format>
    <format dxfId="1949">
      <pivotArea dataOnly="0" labelOnly="1" outline="0" fieldPosition="0">
        <references count="1">
          <reference field="6" count="1">
            <x v="379"/>
          </reference>
        </references>
      </pivotArea>
    </format>
    <format dxfId="1950">
      <pivotArea dataOnly="0" labelOnly="1" outline="0" fieldPosition="0">
        <references count="1">
          <reference field="6" count="1">
            <x v="380"/>
          </reference>
        </references>
      </pivotArea>
    </format>
    <format dxfId="1951">
      <pivotArea dataOnly="0" labelOnly="1" outline="0" fieldPosition="0">
        <references count="1">
          <reference field="6" count="1">
            <x v="381"/>
          </reference>
        </references>
      </pivotArea>
    </format>
    <format dxfId="1952">
      <pivotArea dataOnly="0" labelOnly="1" outline="0" fieldPosition="0">
        <references count="1">
          <reference field="6" count="1">
            <x v="382"/>
          </reference>
        </references>
      </pivotArea>
    </format>
    <format dxfId="1953">
      <pivotArea dataOnly="0" labelOnly="1" outline="0" fieldPosition="0">
        <references count="1">
          <reference field="6" count="1">
            <x v="383"/>
          </reference>
        </references>
      </pivotArea>
    </format>
    <format dxfId="1954">
      <pivotArea dataOnly="0" labelOnly="1" outline="0" fieldPosition="0">
        <references count="1">
          <reference field="6" count="1">
            <x v="384"/>
          </reference>
        </references>
      </pivotArea>
    </format>
    <format dxfId="1955">
      <pivotArea dataOnly="0" labelOnly="1" outline="0" fieldPosition="0">
        <references count="1">
          <reference field="6" count="1">
            <x v="385"/>
          </reference>
        </references>
      </pivotArea>
    </format>
    <format dxfId="1956">
      <pivotArea dataOnly="0" labelOnly="1" outline="0" fieldPosition="0">
        <references count="1">
          <reference field="6" count="1">
            <x v="386"/>
          </reference>
        </references>
      </pivotArea>
    </format>
    <format dxfId="1957">
      <pivotArea dataOnly="0" labelOnly="1" outline="0" fieldPosition="0">
        <references count="1">
          <reference field="6" count="1">
            <x v="387"/>
          </reference>
        </references>
      </pivotArea>
    </format>
    <format dxfId="1958">
      <pivotArea dataOnly="0" labelOnly="1" outline="0" fieldPosition="0">
        <references count="1">
          <reference field="6" count="1">
            <x v="388"/>
          </reference>
        </references>
      </pivotArea>
    </format>
    <format dxfId="1959">
      <pivotArea dataOnly="0" labelOnly="1" outline="0" fieldPosition="0">
        <references count="1">
          <reference field="6" count="1">
            <x v="389"/>
          </reference>
        </references>
      </pivotArea>
    </format>
    <format dxfId="1960">
      <pivotArea dataOnly="0" labelOnly="1" outline="0" fieldPosition="0">
        <references count="1">
          <reference field="6" count="1">
            <x v="390"/>
          </reference>
        </references>
      </pivotArea>
    </format>
    <format dxfId="1961">
      <pivotArea dataOnly="0" labelOnly="1" outline="0" fieldPosition="0">
        <references count="1">
          <reference field="6" count="1">
            <x v="391"/>
          </reference>
        </references>
      </pivotArea>
    </format>
    <format dxfId="1962">
      <pivotArea dataOnly="0" labelOnly="1" outline="0" fieldPosition="0">
        <references count="1">
          <reference field="6" count="1">
            <x v="392"/>
          </reference>
        </references>
      </pivotArea>
    </format>
    <format dxfId="1963">
      <pivotArea dataOnly="0" labelOnly="1" outline="0" fieldPosition="0">
        <references count="1">
          <reference field="6" count="1">
            <x v="393"/>
          </reference>
        </references>
      </pivotArea>
    </format>
    <format dxfId="1964">
      <pivotArea dataOnly="0" labelOnly="1" outline="0" fieldPosition="0">
        <references count="1">
          <reference field="6" count="1">
            <x v="394"/>
          </reference>
        </references>
      </pivotArea>
    </format>
    <format dxfId="1965">
      <pivotArea dataOnly="0" labelOnly="1" outline="0" fieldPosition="0">
        <references count="1">
          <reference field="6" count="1">
            <x v="395"/>
          </reference>
        </references>
      </pivotArea>
    </format>
    <format dxfId="1966">
      <pivotArea dataOnly="0" labelOnly="1" outline="0" fieldPosition="0">
        <references count="1">
          <reference field="6" count="1">
            <x v="396"/>
          </reference>
        </references>
      </pivotArea>
    </format>
    <format dxfId="1967">
      <pivotArea dataOnly="0" labelOnly="1" outline="0" fieldPosition="0">
        <references count="1">
          <reference field="6" count="1">
            <x v="397"/>
          </reference>
        </references>
      </pivotArea>
    </format>
    <format dxfId="1968">
      <pivotArea dataOnly="0" labelOnly="1" outline="0" fieldPosition="0">
        <references count="1">
          <reference field="6" count="1">
            <x v="398"/>
          </reference>
        </references>
      </pivotArea>
    </format>
    <format dxfId="1969">
      <pivotArea dataOnly="0" labelOnly="1" outline="0" fieldPosition="0">
        <references count="1">
          <reference field="6" count="1">
            <x v="399"/>
          </reference>
        </references>
      </pivotArea>
    </format>
    <format dxfId="1970">
      <pivotArea dataOnly="0" labelOnly="1" outline="0" fieldPosition="0">
        <references count="1">
          <reference field="6" count="1">
            <x v="400"/>
          </reference>
        </references>
      </pivotArea>
    </format>
    <format dxfId="1971">
      <pivotArea dataOnly="0" labelOnly="1" outline="0" fieldPosition="0">
        <references count="1">
          <reference field="6" count="1">
            <x v="401"/>
          </reference>
        </references>
      </pivotArea>
    </format>
    <format dxfId="1972">
      <pivotArea dataOnly="0" labelOnly="1" outline="0" fieldPosition="0">
        <references count="1">
          <reference field="6" count="1">
            <x v="402"/>
          </reference>
        </references>
      </pivotArea>
    </format>
    <format dxfId="1973">
      <pivotArea dataOnly="0" labelOnly="1" outline="0" fieldPosition="0">
        <references count="1">
          <reference field="6" count="1">
            <x v="403"/>
          </reference>
        </references>
      </pivotArea>
    </format>
    <format dxfId="1974">
      <pivotArea dataOnly="0" labelOnly="1" outline="0" fieldPosition="0">
        <references count="1">
          <reference field="6" count="1">
            <x v="404"/>
          </reference>
        </references>
      </pivotArea>
    </format>
    <format dxfId="1975">
      <pivotArea dataOnly="0" labelOnly="1" outline="0" fieldPosition="0">
        <references count="1">
          <reference field="6" count="1">
            <x v="405"/>
          </reference>
        </references>
      </pivotArea>
    </format>
    <format dxfId="1976">
      <pivotArea dataOnly="0" labelOnly="1" outline="0" fieldPosition="0">
        <references count="1">
          <reference field="6" count="1">
            <x v="406"/>
          </reference>
        </references>
      </pivotArea>
    </format>
    <format dxfId="1977">
      <pivotArea dataOnly="0" labelOnly="1" outline="0" fieldPosition="0">
        <references count="1">
          <reference field="6" count="1">
            <x v="407"/>
          </reference>
        </references>
      </pivotArea>
    </format>
    <format dxfId="1978">
      <pivotArea dataOnly="0" labelOnly="1" outline="0" fieldPosition="0">
        <references count="1">
          <reference field="6" count="1">
            <x v="408"/>
          </reference>
        </references>
      </pivotArea>
    </format>
    <format dxfId="1979">
      <pivotArea dataOnly="0" labelOnly="1" outline="0" fieldPosition="0">
        <references count="1">
          <reference field="6" count="1">
            <x v="409"/>
          </reference>
        </references>
      </pivotArea>
    </format>
    <format dxfId="1980">
      <pivotArea dataOnly="0" labelOnly="1" outline="0" fieldPosition="0">
        <references count="1">
          <reference field="6" count="1">
            <x v="410"/>
          </reference>
        </references>
      </pivotArea>
    </format>
    <format dxfId="1981">
      <pivotArea dataOnly="0" labelOnly="1" outline="0" fieldPosition="0">
        <references count="1">
          <reference field="6" count="1">
            <x v="411"/>
          </reference>
        </references>
      </pivotArea>
    </format>
    <format dxfId="1982">
      <pivotArea dataOnly="0" labelOnly="1" outline="0" fieldPosition="0">
        <references count="1">
          <reference field="6" count="1">
            <x v="412"/>
          </reference>
        </references>
      </pivotArea>
    </format>
    <format dxfId="1983">
      <pivotArea dataOnly="0" labelOnly="1" outline="0" fieldPosition="0">
        <references count="1">
          <reference field="6" count="1">
            <x v="413"/>
          </reference>
        </references>
      </pivotArea>
    </format>
    <format dxfId="1984">
      <pivotArea dataOnly="0" labelOnly="1" outline="0" fieldPosition="0">
        <references count="1">
          <reference field="6" count="1">
            <x v="414"/>
          </reference>
        </references>
      </pivotArea>
    </format>
    <format dxfId="1985">
      <pivotArea dataOnly="0" labelOnly="1" outline="0" fieldPosition="0">
        <references count="1">
          <reference field="6" count="1">
            <x v="415"/>
          </reference>
        </references>
      </pivotArea>
    </format>
    <format dxfId="1986">
      <pivotArea dataOnly="0" labelOnly="1" outline="0" fieldPosition="0">
        <references count="1">
          <reference field="6" count="1">
            <x v="416"/>
          </reference>
        </references>
      </pivotArea>
    </format>
    <format dxfId="1987">
      <pivotArea dataOnly="0" labelOnly="1" outline="0" fieldPosition="0">
        <references count="1">
          <reference field="6" count="1">
            <x v="417"/>
          </reference>
        </references>
      </pivotArea>
    </format>
    <format dxfId="1988">
      <pivotArea dataOnly="0" labelOnly="1" outline="0" fieldPosition="0">
        <references count="1">
          <reference field="6" count="1">
            <x v="418"/>
          </reference>
        </references>
      </pivotArea>
    </format>
    <format dxfId="1989">
      <pivotArea dataOnly="0" labelOnly="1" outline="0" fieldPosition="0">
        <references count="1">
          <reference field="6" count="1">
            <x v="419"/>
          </reference>
        </references>
      </pivotArea>
    </format>
    <format dxfId="1990">
      <pivotArea dataOnly="0" labelOnly="1" outline="0" fieldPosition="0">
        <references count="1">
          <reference field="6" count="1">
            <x v="420"/>
          </reference>
        </references>
      </pivotArea>
    </format>
    <format dxfId="1991">
      <pivotArea dataOnly="0" labelOnly="1" outline="0" fieldPosition="0">
        <references count="1">
          <reference field="6" count="1">
            <x v="421"/>
          </reference>
        </references>
      </pivotArea>
    </format>
    <format dxfId="1992">
      <pivotArea dataOnly="0" labelOnly="1" outline="0" fieldPosition="0">
        <references count="1">
          <reference field="6" count="1">
            <x v="422"/>
          </reference>
        </references>
      </pivotArea>
    </format>
    <format dxfId="1993">
      <pivotArea dataOnly="0" labelOnly="1" outline="0" fieldPosition="0">
        <references count="1">
          <reference field="6" count="1">
            <x v="423"/>
          </reference>
        </references>
      </pivotArea>
    </format>
    <format dxfId="1994">
      <pivotArea dataOnly="0" labelOnly="1" outline="0" fieldPosition="0">
        <references count="1">
          <reference field="6" count="1">
            <x v="424"/>
          </reference>
        </references>
      </pivotArea>
    </format>
    <format dxfId="1995">
      <pivotArea dataOnly="0" labelOnly="1" outline="0" fieldPosition="0">
        <references count="1">
          <reference field="6" count="1">
            <x v="425"/>
          </reference>
        </references>
      </pivotArea>
    </format>
    <format dxfId="1996">
      <pivotArea dataOnly="0" labelOnly="1" outline="0" fieldPosition="0">
        <references count="1">
          <reference field="6" count="1">
            <x v="426"/>
          </reference>
        </references>
      </pivotArea>
    </format>
    <format dxfId="1997">
      <pivotArea dataOnly="0" labelOnly="1" outline="0" fieldPosition="0">
        <references count="1">
          <reference field="6" count="1">
            <x v="427"/>
          </reference>
        </references>
      </pivotArea>
    </format>
    <format dxfId="1998">
      <pivotArea dataOnly="0" labelOnly="1" outline="0" fieldPosition="0">
        <references count="1">
          <reference field="6" count="1">
            <x v="428"/>
          </reference>
        </references>
      </pivotArea>
    </format>
    <format dxfId="1999">
      <pivotArea dataOnly="0" labelOnly="1" outline="0" fieldPosition="0">
        <references count="1">
          <reference field="6" count="1">
            <x v="429"/>
          </reference>
        </references>
      </pivotArea>
    </format>
    <format dxfId="2000">
      <pivotArea dataOnly="0" labelOnly="1" outline="0" fieldPosition="0">
        <references count="1">
          <reference field="6" count="1">
            <x v="430"/>
          </reference>
        </references>
      </pivotArea>
    </format>
    <format dxfId="2001">
      <pivotArea dataOnly="0" labelOnly="1" outline="0" fieldPosition="0">
        <references count="1">
          <reference field="6" count="1">
            <x v="431"/>
          </reference>
        </references>
      </pivotArea>
    </format>
    <format dxfId="2002">
      <pivotArea dataOnly="0" labelOnly="1" outline="0" fieldPosition="0">
        <references count="1">
          <reference field="6" count="1">
            <x v="432"/>
          </reference>
        </references>
      </pivotArea>
    </format>
    <format dxfId="2003">
      <pivotArea dataOnly="0" labelOnly="1" outline="0" fieldPosition="0">
        <references count="1">
          <reference field="6" count="1">
            <x v="433"/>
          </reference>
        </references>
      </pivotArea>
    </format>
    <format dxfId="2004">
      <pivotArea dataOnly="0" labelOnly="1" outline="0" fieldPosition="0">
        <references count="1">
          <reference field="6" count="1">
            <x v="434"/>
          </reference>
        </references>
      </pivotArea>
    </format>
    <format dxfId="2005">
      <pivotArea dataOnly="0" labelOnly="1" outline="0" fieldPosition="0">
        <references count="1">
          <reference field="6" count="1">
            <x v="435"/>
          </reference>
        </references>
      </pivotArea>
    </format>
    <format dxfId="2006">
      <pivotArea dataOnly="0" labelOnly="1" outline="0" fieldPosition="0">
        <references count="1">
          <reference field="6" count="1">
            <x v="436"/>
          </reference>
        </references>
      </pivotArea>
    </format>
    <format dxfId="2007">
      <pivotArea dataOnly="0" labelOnly="1" outline="0" fieldPosition="0">
        <references count="1">
          <reference field="6" count="1">
            <x v="437"/>
          </reference>
        </references>
      </pivotArea>
    </format>
    <format dxfId="2008">
      <pivotArea dataOnly="0" labelOnly="1" outline="0" fieldPosition="0">
        <references count="1">
          <reference field="6" count="1">
            <x v="438"/>
          </reference>
        </references>
      </pivotArea>
    </format>
    <format dxfId="2009">
      <pivotArea dataOnly="0" labelOnly="1" outline="0" fieldPosition="0">
        <references count="1">
          <reference field="6" count="1">
            <x v="439"/>
          </reference>
        </references>
      </pivotArea>
    </format>
    <format dxfId="2010">
      <pivotArea dataOnly="0" labelOnly="1" outline="0" fieldPosition="0">
        <references count="1">
          <reference field="6" count="1">
            <x v="440"/>
          </reference>
        </references>
      </pivotArea>
    </format>
    <format dxfId="2011">
      <pivotArea dataOnly="0" labelOnly="1" outline="0" fieldPosition="0">
        <references count="1">
          <reference field="6" count="1">
            <x v="441"/>
          </reference>
        </references>
      </pivotArea>
    </format>
    <format dxfId="2012">
      <pivotArea dataOnly="0" labelOnly="1" outline="0" fieldPosition="0">
        <references count="1">
          <reference field="6" count="1">
            <x v="442"/>
          </reference>
        </references>
      </pivotArea>
    </format>
    <format dxfId="2013">
      <pivotArea dataOnly="0" labelOnly="1" outline="0" fieldPosition="0">
        <references count="1">
          <reference field="6" count="1">
            <x v="443"/>
          </reference>
        </references>
      </pivotArea>
    </format>
    <format dxfId="2014">
      <pivotArea dataOnly="0" labelOnly="1" outline="0" fieldPosition="0">
        <references count="1">
          <reference field="6" count="1">
            <x v="444"/>
          </reference>
        </references>
      </pivotArea>
    </format>
    <format dxfId="2015">
      <pivotArea dataOnly="0" labelOnly="1" outline="0" fieldPosition="0">
        <references count="1">
          <reference field="6" count="1">
            <x v="445"/>
          </reference>
        </references>
      </pivotArea>
    </format>
    <format dxfId="2016">
      <pivotArea dataOnly="0" labelOnly="1" outline="0" fieldPosition="0">
        <references count="1">
          <reference field="6" count="1">
            <x v="446"/>
          </reference>
        </references>
      </pivotArea>
    </format>
    <format dxfId="2017">
      <pivotArea dataOnly="0" labelOnly="1" outline="0" fieldPosition="0">
        <references count="1">
          <reference field="6" count="1">
            <x v="447"/>
          </reference>
        </references>
      </pivotArea>
    </format>
    <format dxfId="2018">
      <pivotArea dataOnly="0" labelOnly="1" outline="0" fieldPosition="0">
        <references count="1">
          <reference field="6" count="1">
            <x v="448"/>
          </reference>
        </references>
      </pivotArea>
    </format>
    <format dxfId="2019">
      <pivotArea dataOnly="0" labelOnly="1" outline="0" fieldPosition="0">
        <references count="1">
          <reference field="6" count="1">
            <x v="449"/>
          </reference>
        </references>
      </pivotArea>
    </format>
    <format dxfId="2020">
      <pivotArea dataOnly="0" labelOnly="1" outline="0" fieldPosition="0">
        <references count="1">
          <reference field="6" count="1">
            <x v="450"/>
          </reference>
        </references>
      </pivotArea>
    </format>
    <format dxfId="2021">
      <pivotArea dataOnly="0" labelOnly="1" outline="0" fieldPosition="0">
        <references count="1">
          <reference field="6" count="1">
            <x v="451"/>
          </reference>
        </references>
      </pivotArea>
    </format>
    <format dxfId="2022">
      <pivotArea dataOnly="0" labelOnly="1" outline="0" fieldPosition="0">
        <references count="1">
          <reference field="6" count="1">
            <x v="452"/>
          </reference>
        </references>
      </pivotArea>
    </format>
    <format dxfId="2023">
      <pivotArea dataOnly="0" labelOnly="1" outline="0" fieldPosition="0">
        <references count="1">
          <reference field="6" count="1">
            <x v="453"/>
          </reference>
        </references>
      </pivotArea>
    </format>
    <format dxfId="2024">
      <pivotArea dataOnly="0" labelOnly="1" outline="0" fieldPosition="0">
        <references count="1">
          <reference field="6" count="1">
            <x v="454"/>
          </reference>
        </references>
      </pivotArea>
    </format>
    <format dxfId="2025">
      <pivotArea dataOnly="0" labelOnly="1" outline="0" fieldPosition="0">
        <references count="1">
          <reference field="6" count="1">
            <x v="455"/>
          </reference>
        </references>
      </pivotArea>
    </format>
    <format dxfId="2026">
      <pivotArea dataOnly="0" labelOnly="1" outline="0" fieldPosition="0">
        <references count="1">
          <reference field="6" count="1">
            <x v="456"/>
          </reference>
        </references>
      </pivotArea>
    </format>
    <format dxfId="2027">
      <pivotArea dataOnly="0" labelOnly="1" outline="0" fieldPosition="0">
        <references count="1">
          <reference field="6" count="1">
            <x v="457"/>
          </reference>
        </references>
      </pivotArea>
    </format>
    <format dxfId="2028">
      <pivotArea dataOnly="0" labelOnly="1" outline="0" fieldPosition="0">
        <references count="1">
          <reference field="6" count="1">
            <x v="458"/>
          </reference>
        </references>
      </pivotArea>
    </format>
    <format dxfId="2029">
      <pivotArea dataOnly="0" labelOnly="1" outline="0" fieldPosition="0">
        <references count="1">
          <reference field="6" count="1">
            <x v="459"/>
          </reference>
        </references>
      </pivotArea>
    </format>
    <format dxfId="2030">
      <pivotArea dataOnly="0" labelOnly="1" outline="0" fieldPosition="0">
        <references count="1">
          <reference field="6" count="1">
            <x v="460"/>
          </reference>
        </references>
      </pivotArea>
    </format>
    <format dxfId="2031">
      <pivotArea dataOnly="0" labelOnly="1" outline="0" fieldPosition="0">
        <references count="1">
          <reference field="6" count="1">
            <x v="461"/>
          </reference>
        </references>
      </pivotArea>
    </format>
    <format dxfId="2032">
      <pivotArea dataOnly="0" labelOnly="1" outline="0" fieldPosition="0">
        <references count="1">
          <reference field="6" count="1">
            <x v="462"/>
          </reference>
        </references>
      </pivotArea>
    </format>
    <format dxfId="2033">
      <pivotArea dataOnly="0" labelOnly="1" outline="0" fieldPosition="0">
        <references count="1">
          <reference field="6" count="1">
            <x v="463"/>
          </reference>
        </references>
      </pivotArea>
    </format>
    <format dxfId="2034">
      <pivotArea dataOnly="0" labelOnly="1" outline="0" fieldPosition="0">
        <references count="1">
          <reference field="6" count="1">
            <x v="464"/>
          </reference>
        </references>
      </pivotArea>
    </format>
    <format dxfId="2035">
      <pivotArea dataOnly="0" labelOnly="1" outline="0" fieldPosition="0">
        <references count="1">
          <reference field="6" count="1">
            <x v="465"/>
          </reference>
        </references>
      </pivotArea>
    </format>
    <format dxfId="2036">
      <pivotArea dataOnly="0" labelOnly="1" outline="0" fieldPosition="0">
        <references count="1">
          <reference field="6" count="1">
            <x v="466"/>
          </reference>
        </references>
      </pivotArea>
    </format>
    <format dxfId="2037">
      <pivotArea dataOnly="0" labelOnly="1" outline="0" fieldPosition="0">
        <references count="1">
          <reference field="6" count="1">
            <x v="467"/>
          </reference>
        </references>
      </pivotArea>
    </format>
    <format dxfId="2038">
      <pivotArea dataOnly="0" labelOnly="1" outline="0" fieldPosition="0">
        <references count="1">
          <reference field="6" count="1">
            <x v="468"/>
          </reference>
        </references>
      </pivotArea>
    </format>
    <format dxfId="2039">
      <pivotArea dataOnly="0" labelOnly="1" outline="0" fieldPosition="0">
        <references count="1">
          <reference field="6" count="1">
            <x v="469"/>
          </reference>
        </references>
      </pivotArea>
    </format>
    <format dxfId="2040">
      <pivotArea dataOnly="0" labelOnly="1" outline="0" fieldPosition="0">
        <references count="1">
          <reference field="6" count="1">
            <x v="470"/>
          </reference>
        </references>
      </pivotArea>
    </format>
    <format dxfId="2041">
      <pivotArea dataOnly="0" labelOnly="1" outline="0" fieldPosition="0">
        <references count="1">
          <reference field="6" count="1">
            <x v="471"/>
          </reference>
        </references>
      </pivotArea>
    </format>
    <format dxfId="2042">
      <pivotArea dataOnly="0" labelOnly="1" outline="0" fieldPosition="0">
        <references count="1">
          <reference field="6" count="1">
            <x v="472"/>
          </reference>
        </references>
      </pivotArea>
    </format>
    <format dxfId="2043">
      <pivotArea dataOnly="0" labelOnly="1" outline="0" fieldPosition="0">
        <references count="1">
          <reference field="6" count="1">
            <x v="473"/>
          </reference>
        </references>
      </pivotArea>
    </format>
    <format dxfId="2044">
      <pivotArea dataOnly="0" labelOnly="1" outline="0" fieldPosition="0">
        <references count="1">
          <reference field="6" count="1">
            <x v="474"/>
          </reference>
        </references>
      </pivotArea>
    </format>
    <format dxfId="2045">
      <pivotArea dataOnly="0" labelOnly="1" outline="0" fieldPosition="0">
        <references count="1">
          <reference field="6" count="1">
            <x v="475"/>
          </reference>
        </references>
      </pivotArea>
    </format>
    <format dxfId="2046">
      <pivotArea dataOnly="0" labelOnly="1" outline="0" fieldPosition="0">
        <references count="1">
          <reference field="6" count="1">
            <x v="476"/>
          </reference>
        </references>
      </pivotArea>
    </format>
    <format dxfId="2047">
      <pivotArea dataOnly="0" labelOnly="1" outline="0" fieldPosition="0">
        <references count="1">
          <reference field="6" count="1">
            <x v="477"/>
          </reference>
        </references>
      </pivotArea>
    </format>
    <format dxfId="2048">
      <pivotArea dataOnly="0" labelOnly="1" outline="0" fieldPosition="0">
        <references count="1">
          <reference field="6" count="1">
            <x v="478"/>
          </reference>
        </references>
      </pivotArea>
    </format>
    <format dxfId="2049">
      <pivotArea dataOnly="0" labelOnly="1" outline="0" fieldPosition="0">
        <references count="1">
          <reference field="6" count="1">
            <x v="479"/>
          </reference>
        </references>
      </pivotArea>
    </format>
    <format dxfId="2050">
      <pivotArea dataOnly="0" labelOnly="1" outline="0" fieldPosition="0">
        <references count="1">
          <reference field="6" count="1">
            <x v="480"/>
          </reference>
        </references>
      </pivotArea>
    </format>
    <format dxfId="2051">
      <pivotArea dataOnly="0" labelOnly="1" outline="0" fieldPosition="0">
        <references count="1">
          <reference field="6" count="1">
            <x v="481"/>
          </reference>
        </references>
      </pivotArea>
    </format>
    <format dxfId="2052">
      <pivotArea dataOnly="0" labelOnly="1" outline="0" fieldPosition="0">
        <references count="1">
          <reference field="6" count="1">
            <x v="482"/>
          </reference>
        </references>
      </pivotArea>
    </format>
    <format dxfId="2053">
      <pivotArea dataOnly="0" labelOnly="1" outline="0" fieldPosition="0">
        <references count="1">
          <reference field="6" count="1">
            <x v="483"/>
          </reference>
        </references>
      </pivotArea>
    </format>
    <format dxfId="2054">
      <pivotArea dataOnly="0" labelOnly="1" outline="0" fieldPosition="0">
        <references count="1">
          <reference field="6" count="1">
            <x v="484"/>
          </reference>
        </references>
      </pivotArea>
    </format>
    <format dxfId="2055">
      <pivotArea dataOnly="0" labelOnly="1" outline="0" fieldPosition="0">
        <references count="1">
          <reference field="6" count="1">
            <x v="485"/>
          </reference>
        </references>
      </pivotArea>
    </format>
    <format dxfId="2056">
      <pivotArea dataOnly="0" labelOnly="1" outline="0" fieldPosition="0">
        <references count="1">
          <reference field="6" count="1">
            <x v="486"/>
          </reference>
        </references>
      </pivotArea>
    </format>
    <format dxfId="2057">
      <pivotArea dataOnly="0" labelOnly="1" outline="0" fieldPosition="0">
        <references count="1">
          <reference field="6" count="1">
            <x v="487"/>
          </reference>
        </references>
      </pivotArea>
    </format>
    <format dxfId="2058">
      <pivotArea dataOnly="0" labelOnly="1" outline="0" fieldPosition="0">
        <references count="1">
          <reference field="6" count="1">
            <x v="488"/>
          </reference>
        </references>
      </pivotArea>
    </format>
    <format dxfId="2059">
      <pivotArea dataOnly="0" labelOnly="1" outline="0" fieldPosition="0">
        <references count="1">
          <reference field="6" count="1">
            <x v="489"/>
          </reference>
        </references>
      </pivotArea>
    </format>
    <format dxfId="2060">
      <pivotArea dataOnly="0" labelOnly="1" outline="0" fieldPosition="0">
        <references count="1">
          <reference field="6" count="1">
            <x v="490"/>
          </reference>
        </references>
      </pivotArea>
    </format>
    <format dxfId="2061">
      <pivotArea dataOnly="0" labelOnly="1" outline="0" fieldPosition="0">
        <references count="1">
          <reference field="6" count="1">
            <x v="491"/>
          </reference>
        </references>
      </pivotArea>
    </format>
    <format dxfId="2062">
      <pivotArea dataOnly="0" labelOnly="1" outline="0" fieldPosition="0">
        <references count="1">
          <reference field="6" count="1">
            <x v="492"/>
          </reference>
        </references>
      </pivotArea>
    </format>
    <format dxfId="2063">
      <pivotArea dataOnly="0" labelOnly="1" outline="0" fieldPosition="0">
        <references count="1">
          <reference field="6" count="1">
            <x v="493"/>
          </reference>
        </references>
      </pivotArea>
    </format>
    <format dxfId="2064">
      <pivotArea dataOnly="0" labelOnly="1" outline="0" fieldPosition="0">
        <references count="1">
          <reference field="6" count="1">
            <x v="494"/>
          </reference>
        </references>
      </pivotArea>
    </format>
    <format dxfId="2065">
      <pivotArea dataOnly="0" labelOnly="1" outline="0" fieldPosition="0">
        <references count="1">
          <reference field="6" count="1">
            <x v="495"/>
          </reference>
        </references>
      </pivotArea>
    </format>
    <format dxfId="2066">
      <pivotArea dataOnly="0" labelOnly="1" outline="0" fieldPosition="0">
        <references count="1">
          <reference field="6" count="1">
            <x v="496"/>
          </reference>
        </references>
      </pivotArea>
    </format>
    <format dxfId="2067">
      <pivotArea dataOnly="0" labelOnly="1" outline="0" fieldPosition="0">
        <references count="1">
          <reference field="6" count="1">
            <x v="497"/>
          </reference>
        </references>
      </pivotArea>
    </format>
    <format dxfId="2068">
      <pivotArea dataOnly="0" labelOnly="1" outline="0" fieldPosition="0">
        <references count="1">
          <reference field="6" count="1">
            <x v="498"/>
          </reference>
        </references>
      </pivotArea>
    </format>
    <format dxfId="2069">
      <pivotArea dataOnly="0" labelOnly="1" outline="0" fieldPosition="0">
        <references count="1">
          <reference field="6" count="1">
            <x v="499"/>
          </reference>
        </references>
      </pivotArea>
    </format>
    <format dxfId="2070">
      <pivotArea dataOnly="0" labelOnly="1" outline="0" fieldPosition="0">
        <references count="1">
          <reference field="6" count="1">
            <x v="500"/>
          </reference>
        </references>
      </pivotArea>
    </format>
    <format dxfId="2071">
      <pivotArea dataOnly="0" labelOnly="1" outline="0" fieldPosition="0">
        <references count="1">
          <reference field="6" count="1">
            <x v="501"/>
          </reference>
        </references>
      </pivotArea>
    </format>
    <format dxfId="2072">
      <pivotArea dataOnly="0" labelOnly="1" outline="0" fieldPosition="0">
        <references count="1">
          <reference field="6" count="1">
            <x v="502"/>
          </reference>
        </references>
      </pivotArea>
    </format>
    <format dxfId="2073">
      <pivotArea dataOnly="0" labelOnly="1" outline="0" fieldPosition="0">
        <references count="1">
          <reference field="6" count="1">
            <x v="503"/>
          </reference>
        </references>
      </pivotArea>
    </format>
    <format dxfId="2074">
      <pivotArea dataOnly="0" labelOnly="1" outline="0" fieldPosition="0">
        <references count="1">
          <reference field="6" count="1">
            <x v="504"/>
          </reference>
        </references>
      </pivotArea>
    </format>
    <format dxfId="2075">
      <pivotArea dataOnly="0" labelOnly="1" outline="0" fieldPosition="0">
        <references count="1">
          <reference field="6" count="1">
            <x v="505"/>
          </reference>
        </references>
      </pivotArea>
    </format>
    <format dxfId="2076">
      <pivotArea dataOnly="0" labelOnly="1" outline="0" fieldPosition="0">
        <references count="1">
          <reference field="6" count="1">
            <x v="506"/>
          </reference>
        </references>
      </pivotArea>
    </format>
    <format dxfId="2077">
      <pivotArea dataOnly="0" labelOnly="1" outline="0" fieldPosition="0">
        <references count="1">
          <reference field="6" count="1">
            <x v="507"/>
          </reference>
        </references>
      </pivotArea>
    </format>
    <format dxfId="2078">
      <pivotArea dataOnly="0" labelOnly="1" outline="0" fieldPosition="0">
        <references count="1">
          <reference field="6" count="1">
            <x v="508"/>
          </reference>
        </references>
      </pivotArea>
    </format>
    <format dxfId="2079">
      <pivotArea dataOnly="0" labelOnly="1" outline="0" fieldPosition="0">
        <references count="1">
          <reference field="6" count="1">
            <x v="510"/>
          </reference>
        </references>
      </pivotArea>
    </format>
    <format dxfId="2080">
      <pivotArea dataOnly="0" labelOnly="1" outline="0" fieldPosition="0">
        <references count="1">
          <reference field="6" count="1">
            <x v="511"/>
          </reference>
        </references>
      </pivotArea>
    </format>
    <format dxfId="2081">
      <pivotArea dataOnly="0" labelOnly="1" outline="0" fieldPosition="0">
        <references count="1">
          <reference field="6" count="1">
            <x v="512"/>
          </reference>
        </references>
      </pivotArea>
    </format>
    <format dxfId="2082">
      <pivotArea dataOnly="0" labelOnly="1" outline="0" fieldPosition="0">
        <references count="1">
          <reference field="6" count="1">
            <x v="513"/>
          </reference>
        </references>
      </pivotArea>
    </format>
    <format dxfId="2083">
      <pivotArea dataOnly="0" labelOnly="1" outline="0" fieldPosition="0">
        <references count="1">
          <reference field="6" count="1">
            <x v="514"/>
          </reference>
        </references>
      </pivotArea>
    </format>
    <format dxfId="2084">
      <pivotArea dataOnly="0" labelOnly="1" outline="0" fieldPosition="0">
        <references count="1">
          <reference field="6" count="1">
            <x v="515"/>
          </reference>
        </references>
      </pivotArea>
    </format>
    <format dxfId="2085">
      <pivotArea dataOnly="0" labelOnly="1" outline="0" fieldPosition="0">
        <references count="1">
          <reference field="6" count="1">
            <x v="516"/>
          </reference>
        </references>
      </pivotArea>
    </format>
    <format dxfId="2086">
      <pivotArea dataOnly="0" labelOnly="1" outline="0" fieldPosition="0">
        <references count="1">
          <reference field="6" count="1">
            <x v="517"/>
          </reference>
        </references>
      </pivotArea>
    </format>
    <format dxfId="2087">
      <pivotArea dataOnly="0" labelOnly="1" outline="0" fieldPosition="0">
        <references count="1">
          <reference field="6" count="1">
            <x v="518"/>
          </reference>
        </references>
      </pivotArea>
    </format>
    <format dxfId="2088">
      <pivotArea dataOnly="0" labelOnly="1" outline="0" fieldPosition="0">
        <references count="1">
          <reference field="6" count="1">
            <x v="519"/>
          </reference>
        </references>
      </pivotArea>
    </format>
    <format dxfId="2089">
      <pivotArea dataOnly="0" labelOnly="1" outline="0" fieldPosition="0">
        <references count="1">
          <reference field="6" count="1">
            <x v="520"/>
          </reference>
        </references>
      </pivotArea>
    </format>
    <format dxfId="2090">
      <pivotArea dataOnly="0" labelOnly="1" outline="0" fieldPosition="0">
        <references count="1">
          <reference field="6" count="1">
            <x v="521"/>
          </reference>
        </references>
      </pivotArea>
    </format>
    <format dxfId="2091">
      <pivotArea dataOnly="0" labelOnly="1" outline="0" fieldPosition="0">
        <references count="1">
          <reference field="6" count="1">
            <x v="522"/>
          </reference>
        </references>
      </pivotArea>
    </format>
    <format dxfId="2092">
      <pivotArea dataOnly="0" labelOnly="1" outline="0" fieldPosition="0">
        <references count="1">
          <reference field="6" count="1">
            <x v="523"/>
          </reference>
        </references>
      </pivotArea>
    </format>
    <format dxfId="2093">
      <pivotArea dataOnly="0" labelOnly="1" outline="0" fieldPosition="0">
        <references count="1">
          <reference field="6" count="1">
            <x v="524"/>
          </reference>
        </references>
      </pivotArea>
    </format>
    <format dxfId="2094">
      <pivotArea dataOnly="0" labelOnly="1" outline="0" fieldPosition="0">
        <references count="1">
          <reference field="6" count="1">
            <x v="525"/>
          </reference>
        </references>
      </pivotArea>
    </format>
    <format dxfId="2095">
      <pivotArea dataOnly="0" labelOnly="1" outline="0" fieldPosition="0">
        <references count="1">
          <reference field="6" count="1">
            <x v="526"/>
          </reference>
        </references>
      </pivotArea>
    </format>
    <format dxfId="2096">
      <pivotArea dataOnly="0" labelOnly="1" outline="0" fieldPosition="0">
        <references count="1">
          <reference field="6" count="1">
            <x v="527"/>
          </reference>
        </references>
      </pivotArea>
    </format>
    <format dxfId="2097">
      <pivotArea dataOnly="0" labelOnly="1" outline="0" fieldPosition="0">
        <references count="1">
          <reference field="6" count="1">
            <x v="528"/>
          </reference>
        </references>
      </pivotArea>
    </format>
    <format dxfId="2098">
      <pivotArea dataOnly="0" labelOnly="1" outline="0" fieldPosition="0">
        <references count="1">
          <reference field="6" count="1">
            <x v="529"/>
          </reference>
        </references>
      </pivotArea>
    </format>
    <format dxfId="2099">
      <pivotArea dataOnly="0" labelOnly="1" outline="0" fieldPosition="0">
        <references count="1">
          <reference field="6" count="1">
            <x v="530"/>
          </reference>
        </references>
      </pivotArea>
    </format>
    <format dxfId="2100">
      <pivotArea dataOnly="0" labelOnly="1" outline="0" fieldPosition="0">
        <references count="1">
          <reference field="6" count="1">
            <x v="531"/>
          </reference>
        </references>
      </pivotArea>
    </format>
    <format dxfId="2101">
      <pivotArea dataOnly="0" labelOnly="1" outline="0" fieldPosition="0">
        <references count="1">
          <reference field="6" count="1">
            <x v="532"/>
          </reference>
        </references>
      </pivotArea>
    </format>
    <format dxfId="2102">
      <pivotArea dataOnly="0" labelOnly="1" outline="0" fieldPosition="0">
        <references count="1">
          <reference field="6" count="1">
            <x v="533"/>
          </reference>
        </references>
      </pivotArea>
    </format>
    <format dxfId="2103">
      <pivotArea dataOnly="0" labelOnly="1" outline="0" fieldPosition="0">
        <references count="1">
          <reference field="6" count="1">
            <x v="534"/>
          </reference>
        </references>
      </pivotArea>
    </format>
    <format dxfId="2104">
      <pivotArea dataOnly="0" labelOnly="1" outline="0" fieldPosition="0">
        <references count="1">
          <reference field="6" count="1">
            <x v="535"/>
          </reference>
        </references>
      </pivotArea>
    </format>
    <format dxfId="2105">
      <pivotArea dataOnly="0" labelOnly="1" outline="0" fieldPosition="0">
        <references count="1">
          <reference field="6" count="1">
            <x v="536"/>
          </reference>
        </references>
      </pivotArea>
    </format>
    <format dxfId="2106">
      <pivotArea dataOnly="0" labelOnly="1" outline="0" fieldPosition="0">
        <references count="1">
          <reference field="6" count="1">
            <x v="537"/>
          </reference>
        </references>
      </pivotArea>
    </format>
    <format dxfId="2107">
      <pivotArea dataOnly="0" labelOnly="1" outline="0" fieldPosition="0">
        <references count="1">
          <reference field="6" count="1">
            <x v="538"/>
          </reference>
        </references>
      </pivotArea>
    </format>
    <format dxfId="2108">
      <pivotArea dataOnly="0" labelOnly="1" outline="0" fieldPosition="0">
        <references count="1">
          <reference field="6" count="1">
            <x v="539"/>
          </reference>
        </references>
      </pivotArea>
    </format>
    <format dxfId="2109">
      <pivotArea dataOnly="0" labelOnly="1" outline="0" fieldPosition="0">
        <references count="1">
          <reference field="6" count="1">
            <x v="540"/>
          </reference>
        </references>
      </pivotArea>
    </format>
    <format dxfId="2110">
      <pivotArea dataOnly="0" labelOnly="1" outline="0" fieldPosition="0">
        <references count="1">
          <reference field="6" count="1">
            <x v="541"/>
          </reference>
        </references>
      </pivotArea>
    </format>
    <format dxfId="2111">
      <pivotArea dataOnly="0" labelOnly="1" outline="0" fieldPosition="0">
        <references count="1">
          <reference field="6" count="1">
            <x v="542"/>
          </reference>
        </references>
      </pivotArea>
    </format>
    <format dxfId="2112">
      <pivotArea dataOnly="0" labelOnly="1" outline="0" fieldPosition="0">
        <references count="1">
          <reference field="6" count="1">
            <x v="543"/>
          </reference>
        </references>
      </pivotArea>
    </format>
    <format dxfId="2113">
      <pivotArea dataOnly="0" labelOnly="1" outline="0" fieldPosition="0">
        <references count="1">
          <reference field="6" count="1">
            <x v="544"/>
          </reference>
        </references>
      </pivotArea>
    </format>
    <format dxfId="2114">
      <pivotArea dataOnly="0" labelOnly="1" outline="0" fieldPosition="0">
        <references count="1">
          <reference field="6" count="1">
            <x v="545"/>
          </reference>
        </references>
      </pivotArea>
    </format>
    <format dxfId="2115">
      <pivotArea dataOnly="0" labelOnly="1" outline="0" fieldPosition="0">
        <references count="1">
          <reference field="6" count="1">
            <x v="546"/>
          </reference>
        </references>
      </pivotArea>
    </format>
    <format dxfId="2116">
      <pivotArea dataOnly="0" labelOnly="1" outline="0" fieldPosition="0">
        <references count="1">
          <reference field="6" count="1">
            <x v="547"/>
          </reference>
        </references>
      </pivotArea>
    </format>
    <format dxfId="2117">
      <pivotArea dataOnly="0" labelOnly="1" outline="0" fieldPosition="0">
        <references count="1">
          <reference field="6" count="1">
            <x v="548"/>
          </reference>
        </references>
      </pivotArea>
    </format>
    <format dxfId="2118">
      <pivotArea dataOnly="0" labelOnly="1" outline="0" fieldPosition="0">
        <references count="1">
          <reference field="6" count="1">
            <x v="549"/>
          </reference>
        </references>
      </pivotArea>
    </format>
    <format dxfId="2119">
      <pivotArea dataOnly="0" labelOnly="1" outline="0" fieldPosition="0">
        <references count="1">
          <reference field="6" count="1">
            <x v="550"/>
          </reference>
        </references>
      </pivotArea>
    </format>
    <format dxfId="2120">
      <pivotArea dataOnly="0" labelOnly="1" outline="0" fieldPosition="0">
        <references count="1">
          <reference field="6" count="1">
            <x v="551"/>
          </reference>
        </references>
      </pivotArea>
    </format>
    <format dxfId="2121">
      <pivotArea dataOnly="0" labelOnly="1" outline="0" fieldPosition="0">
        <references count="1">
          <reference field="6" count="1">
            <x v="552"/>
          </reference>
        </references>
      </pivotArea>
    </format>
    <format dxfId="2122">
      <pivotArea dataOnly="0" labelOnly="1" outline="0" fieldPosition="0">
        <references count="1">
          <reference field="6" count="1">
            <x v="553"/>
          </reference>
        </references>
      </pivotArea>
    </format>
    <format dxfId="2123">
      <pivotArea dataOnly="0" labelOnly="1" outline="0" fieldPosition="0">
        <references count="1">
          <reference field="6" count="1">
            <x v="554"/>
          </reference>
        </references>
      </pivotArea>
    </format>
    <format dxfId="2124">
      <pivotArea dataOnly="0" labelOnly="1" outline="0" fieldPosition="0">
        <references count="1">
          <reference field="6" count="1">
            <x v="555"/>
          </reference>
        </references>
      </pivotArea>
    </format>
    <format dxfId="2125">
      <pivotArea dataOnly="0" labelOnly="1" outline="0" fieldPosition="0">
        <references count="1">
          <reference field="6" count="1">
            <x v="556"/>
          </reference>
        </references>
      </pivotArea>
    </format>
    <format dxfId="2126">
      <pivotArea dataOnly="0" labelOnly="1" outline="0" fieldPosition="0">
        <references count="1">
          <reference field="6" count="1">
            <x v="557"/>
          </reference>
        </references>
      </pivotArea>
    </format>
    <format dxfId="2127">
      <pivotArea dataOnly="0" labelOnly="1" outline="0" fieldPosition="0">
        <references count="1">
          <reference field="6" count="1">
            <x v="558"/>
          </reference>
        </references>
      </pivotArea>
    </format>
    <format dxfId="2128">
      <pivotArea dataOnly="0" labelOnly="1" outline="0" fieldPosition="0">
        <references count="1">
          <reference field="6" count="1">
            <x v="559"/>
          </reference>
        </references>
      </pivotArea>
    </format>
    <format dxfId="2129">
      <pivotArea dataOnly="0" labelOnly="1" outline="0" fieldPosition="0">
        <references count="1">
          <reference field="6" count="1">
            <x v="560"/>
          </reference>
        </references>
      </pivotArea>
    </format>
    <format dxfId="2130">
      <pivotArea dataOnly="0" labelOnly="1" outline="0" fieldPosition="0">
        <references count="1">
          <reference field="6" count="1">
            <x v="561"/>
          </reference>
        </references>
      </pivotArea>
    </format>
    <format dxfId="2131">
      <pivotArea dataOnly="0" labelOnly="1" outline="0" fieldPosition="0">
        <references count="1">
          <reference field="6" count="1">
            <x v="562"/>
          </reference>
        </references>
      </pivotArea>
    </format>
    <format dxfId="2132">
      <pivotArea dataOnly="0" labelOnly="1" outline="0" fieldPosition="0">
        <references count="1">
          <reference field="6" count="1">
            <x v="563"/>
          </reference>
        </references>
      </pivotArea>
    </format>
    <format dxfId="2133">
      <pivotArea dataOnly="0" labelOnly="1" outline="0" fieldPosition="0">
        <references count="1">
          <reference field="6" count="1">
            <x v="564"/>
          </reference>
        </references>
      </pivotArea>
    </format>
    <format dxfId="2134">
      <pivotArea dataOnly="0" labelOnly="1" outline="0" fieldPosition="0">
        <references count="1">
          <reference field="6" count="1">
            <x v="565"/>
          </reference>
        </references>
      </pivotArea>
    </format>
    <format dxfId="2135">
      <pivotArea dataOnly="0" labelOnly="1" outline="0" fieldPosition="0">
        <references count="1">
          <reference field="6" count="1">
            <x v="566"/>
          </reference>
        </references>
      </pivotArea>
    </format>
    <format dxfId="2136">
      <pivotArea dataOnly="0" labelOnly="1" outline="0" fieldPosition="0">
        <references count="1">
          <reference field="6" count="1">
            <x v="567"/>
          </reference>
        </references>
      </pivotArea>
    </format>
    <format dxfId="2137">
      <pivotArea dataOnly="0" labelOnly="1" outline="0" fieldPosition="0">
        <references count="1">
          <reference field="6" count="1">
            <x v="568"/>
          </reference>
        </references>
      </pivotArea>
    </format>
    <format dxfId="2138">
      <pivotArea dataOnly="0" labelOnly="1" outline="0" fieldPosition="0">
        <references count="1">
          <reference field="6" count="1">
            <x v="569"/>
          </reference>
        </references>
      </pivotArea>
    </format>
    <format dxfId="2139">
      <pivotArea dataOnly="0" labelOnly="1" outline="0" fieldPosition="0">
        <references count="1">
          <reference field="6" count="1">
            <x v="570"/>
          </reference>
        </references>
      </pivotArea>
    </format>
    <format dxfId="2140">
      <pivotArea dataOnly="0" labelOnly="1" outline="0" fieldPosition="0">
        <references count="1">
          <reference field="6" count="1">
            <x v="571"/>
          </reference>
        </references>
      </pivotArea>
    </format>
    <format dxfId="2141">
      <pivotArea dataOnly="0" labelOnly="1" outline="0" fieldPosition="0">
        <references count="1">
          <reference field="6" count="1">
            <x v="572"/>
          </reference>
        </references>
      </pivotArea>
    </format>
    <format dxfId="2142">
      <pivotArea dataOnly="0" labelOnly="1" outline="0" fieldPosition="0">
        <references count="1">
          <reference field="6" count="1">
            <x v="573"/>
          </reference>
        </references>
      </pivotArea>
    </format>
    <format dxfId="2143">
      <pivotArea dataOnly="0" labelOnly="1" outline="0" fieldPosition="0">
        <references count="1">
          <reference field="6" count="1">
            <x v="574"/>
          </reference>
        </references>
      </pivotArea>
    </format>
    <format dxfId="2144">
      <pivotArea dataOnly="0" labelOnly="1" outline="0" fieldPosition="0">
        <references count="1">
          <reference field="6" count="1">
            <x v="575"/>
          </reference>
        </references>
      </pivotArea>
    </format>
    <format dxfId="2145">
      <pivotArea dataOnly="0" labelOnly="1" outline="0" fieldPosition="0">
        <references count="1">
          <reference field="6" count="1">
            <x v="576"/>
          </reference>
        </references>
      </pivotArea>
    </format>
    <format dxfId="2146">
      <pivotArea dataOnly="0" labelOnly="1" outline="0" fieldPosition="0">
        <references count="1">
          <reference field="6" count="1">
            <x v="577"/>
          </reference>
        </references>
      </pivotArea>
    </format>
    <format dxfId="2147">
      <pivotArea dataOnly="0" labelOnly="1" outline="0" fieldPosition="0">
        <references count="1">
          <reference field="6" count="1">
            <x v="578"/>
          </reference>
        </references>
      </pivotArea>
    </format>
    <format dxfId="2148">
      <pivotArea dataOnly="0" labelOnly="1" outline="0" fieldPosition="0">
        <references count="1">
          <reference field="6" count="1">
            <x v="579"/>
          </reference>
        </references>
      </pivotArea>
    </format>
    <format dxfId="2149">
      <pivotArea dataOnly="0" labelOnly="1" outline="0" fieldPosition="0">
        <references count="1">
          <reference field="6" count="1">
            <x v="580"/>
          </reference>
        </references>
      </pivotArea>
    </format>
    <format dxfId="2150">
      <pivotArea dataOnly="0" labelOnly="1" outline="0" fieldPosition="0">
        <references count="1">
          <reference field="6" count="1">
            <x v="581"/>
          </reference>
        </references>
      </pivotArea>
    </format>
    <format dxfId="2151">
      <pivotArea dataOnly="0" labelOnly="1" outline="0" fieldPosition="0">
        <references count="1">
          <reference field="6" count="1">
            <x v="582"/>
          </reference>
        </references>
      </pivotArea>
    </format>
    <format dxfId="2152">
      <pivotArea dataOnly="0" labelOnly="1" outline="0" fieldPosition="0">
        <references count="1">
          <reference field="6" count="1">
            <x v="583"/>
          </reference>
        </references>
      </pivotArea>
    </format>
    <format dxfId="2153">
      <pivotArea dataOnly="0" labelOnly="1" outline="0" fieldPosition="0">
        <references count="1">
          <reference field="6" count="1">
            <x v="584"/>
          </reference>
        </references>
      </pivotArea>
    </format>
    <format dxfId="2154">
      <pivotArea dataOnly="0" labelOnly="1" outline="0" fieldPosition="0">
        <references count="1">
          <reference field="6" count="1">
            <x v="585"/>
          </reference>
        </references>
      </pivotArea>
    </format>
    <format dxfId="2155">
      <pivotArea dataOnly="0" labelOnly="1" outline="0" fieldPosition="0">
        <references count="1">
          <reference field="6" count="1">
            <x v="586"/>
          </reference>
        </references>
      </pivotArea>
    </format>
    <format dxfId="2156">
      <pivotArea dataOnly="0" labelOnly="1" outline="0" fieldPosition="0">
        <references count="1">
          <reference field="6" count="1">
            <x v="587"/>
          </reference>
        </references>
      </pivotArea>
    </format>
    <format dxfId="2157">
      <pivotArea dataOnly="0" labelOnly="1" outline="0" fieldPosition="0">
        <references count="1">
          <reference field="6" count="1">
            <x v="588"/>
          </reference>
        </references>
      </pivotArea>
    </format>
    <format dxfId="2158">
      <pivotArea dataOnly="0" labelOnly="1" outline="0" fieldPosition="0">
        <references count="1">
          <reference field="6" count="1">
            <x v="589"/>
          </reference>
        </references>
      </pivotArea>
    </format>
    <format dxfId="2159">
      <pivotArea dataOnly="0" labelOnly="1" outline="0" fieldPosition="0">
        <references count="1">
          <reference field="6" count="1">
            <x v="590"/>
          </reference>
        </references>
      </pivotArea>
    </format>
    <format dxfId="2160">
      <pivotArea dataOnly="0" labelOnly="1" outline="0" fieldPosition="0">
        <references count="1">
          <reference field="6" count="1">
            <x v="591"/>
          </reference>
        </references>
      </pivotArea>
    </format>
    <format dxfId="2161">
      <pivotArea dataOnly="0" labelOnly="1" outline="0" fieldPosition="0">
        <references count="1">
          <reference field="6" count="1">
            <x v="592"/>
          </reference>
        </references>
      </pivotArea>
    </format>
    <format dxfId="2162">
      <pivotArea dataOnly="0" labelOnly="1" outline="0" fieldPosition="0">
        <references count="1">
          <reference field="6" count="1">
            <x v="593"/>
          </reference>
        </references>
      </pivotArea>
    </format>
    <format dxfId="2163">
      <pivotArea dataOnly="0" labelOnly="1" outline="0" fieldPosition="0">
        <references count="1">
          <reference field="6" count="1">
            <x v="594"/>
          </reference>
        </references>
      </pivotArea>
    </format>
    <format dxfId="2164">
      <pivotArea dataOnly="0" labelOnly="1" outline="0" fieldPosition="0">
        <references count="1">
          <reference field="6" count="1">
            <x v="595"/>
          </reference>
        </references>
      </pivotArea>
    </format>
    <format dxfId="2165">
      <pivotArea dataOnly="0" labelOnly="1" outline="0" fieldPosition="0">
        <references count="1">
          <reference field="6" count="1">
            <x v="596"/>
          </reference>
        </references>
      </pivotArea>
    </format>
    <format dxfId="2166">
      <pivotArea dataOnly="0" labelOnly="1" outline="0" fieldPosition="0">
        <references count="1">
          <reference field="6" count="1">
            <x v="597"/>
          </reference>
        </references>
      </pivotArea>
    </format>
    <format dxfId="2167">
      <pivotArea dataOnly="0" labelOnly="1" outline="0" fieldPosition="0">
        <references count="1">
          <reference field="6" count="1">
            <x v="598"/>
          </reference>
        </references>
      </pivotArea>
    </format>
    <format dxfId="2168">
      <pivotArea dataOnly="0" labelOnly="1" outline="0" fieldPosition="0">
        <references count="1">
          <reference field="6" count="1">
            <x v="599"/>
          </reference>
        </references>
      </pivotArea>
    </format>
    <format dxfId="2169">
      <pivotArea dataOnly="0" labelOnly="1" outline="0" fieldPosition="0">
        <references count="1">
          <reference field="6" count="1">
            <x v="600"/>
          </reference>
        </references>
      </pivotArea>
    </format>
    <format dxfId="2170">
      <pivotArea dataOnly="0" labelOnly="1" outline="0" fieldPosition="0">
        <references count="1">
          <reference field="6" count="1">
            <x v="601"/>
          </reference>
        </references>
      </pivotArea>
    </format>
    <format dxfId="2171">
      <pivotArea dataOnly="0" labelOnly="1" outline="0" fieldPosition="0">
        <references count="1">
          <reference field="6" count="1">
            <x v="602"/>
          </reference>
        </references>
      </pivotArea>
    </format>
    <format dxfId="2172">
      <pivotArea dataOnly="0" labelOnly="1" outline="0" fieldPosition="0">
        <references count="1">
          <reference field="6" count="1">
            <x v="603"/>
          </reference>
        </references>
      </pivotArea>
    </format>
    <format dxfId="2173">
      <pivotArea dataOnly="0" labelOnly="1" outline="0" fieldPosition="0">
        <references count="1">
          <reference field="6" count="1">
            <x v="604"/>
          </reference>
        </references>
      </pivotArea>
    </format>
    <format dxfId="2174">
      <pivotArea dataOnly="0" labelOnly="1" outline="0" fieldPosition="0">
        <references count="1">
          <reference field="6" count="1">
            <x v="605"/>
          </reference>
        </references>
      </pivotArea>
    </format>
    <format dxfId="2175">
      <pivotArea dataOnly="0" labelOnly="1" outline="0" fieldPosition="0">
        <references count="1">
          <reference field="6" count="1">
            <x v="606"/>
          </reference>
        </references>
      </pivotArea>
    </format>
    <format dxfId="2176">
      <pivotArea dataOnly="0" labelOnly="1" outline="0" fieldPosition="0">
        <references count="1">
          <reference field="6" count="1">
            <x v="607"/>
          </reference>
        </references>
      </pivotArea>
    </format>
    <format dxfId="2177">
      <pivotArea dataOnly="0" labelOnly="1" outline="0" fieldPosition="0">
        <references count="1">
          <reference field="6" count="1">
            <x v="608"/>
          </reference>
        </references>
      </pivotArea>
    </format>
    <format dxfId="2178">
      <pivotArea dataOnly="0" labelOnly="1" outline="0" fieldPosition="0">
        <references count="1">
          <reference field="6" count="1">
            <x v="609"/>
          </reference>
        </references>
      </pivotArea>
    </format>
    <format dxfId="2179">
      <pivotArea dataOnly="0" labelOnly="1" outline="0" fieldPosition="0">
        <references count="1">
          <reference field="6" count="1">
            <x v="610"/>
          </reference>
        </references>
      </pivotArea>
    </format>
    <format dxfId="2180">
      <pivotArea dataOnly="0" labelOnly="1" outline="0" fieldPosition="0">
        <references count="1">
          <reference field="6" count="1">
            <x v="611"/>
          </reference>
        </references>
      </pivotArea>
    </format>
    <format dxfId="2181">
      <pivotArea dataOnly="0" labelOnly="1" outline="0" fieldPosition="0">
        <references count="1">
          <reference field="6" count="1">
            <x v="612"/>
          </reference>
        </references>
      </pivotArea>
    </format>
    <format dxfId="2182">
      <pivotArea dataOnly="0" labelOnly="1" outline="0" fieldPosition="0">
        <references count="1">
          <reference field="6" count="1">
            <x v="613"/>
          </reference>
        </references>
      </pivotArea>
    </format>
    <format dxfId="2183">
      <pivotArea dataOnly="0" labelOnly="1" outline="0" fieldPosition="0">
        <references count="1">
          <reference field="6" count="1">
            <x v="614"/>
          </reference>
        </references>
      </pivotArea>
    </format>
    <format dxfId="2184">
      <pivotArea dataOnly="0" labelOnly="1" outline="0" fieldPosition="0">
        <references count="1">
          <reference field="6" count="1">
            <x v="615"/>
          </reference>
        </references>
      </pivotArea>
    </format>
    <format dxfId="2185">
      <pivotArea dataOnly="0" labelOnly="1" outline="0" fieldPosition="0">
        <references count="1">
          <reference field="6" count="1">
            <x v="616"/>
          </reference>
        </references>
      </pivotArea>
    </format>
    <format dxfId="2186">
      <pivotArea dataOnly="0" labelOnly="1" outline="0" fieldPosition="0">
        <references count="1">
          <reference field="6" count="1">
            <x v="617"/>
          </reference>
        </references>
      </pivotArea>
    </format>
    <format dxfId="2187">
      <pivotArea dataOnly="0" labelOnly="1" outline="0" fieldPosition="0">
        <references count="1">
          <reference field="6" count="1">
            <x v="618"/>
          </reference>
        </references>
      </pivotArea>
    </format>
    <format dxfId="2188">
      <pivotArea dataOnly="0" labelOnly="1" outline="0" fieldPosition="0">
        <references count="1">
          <reference field="6" count="1">
            <x v="619"/>
          </reference>
        </references>
      </pivotArea>
    </format>
    <format dxfId="2189">
      <pivotArea dataOnly="0" labelOnly="1" outline="0" fieldPosition="0">
        <references count="1">
          <reference field="6" count="1">
            <x v="620"/>
          </reference>
        </references>
      </pivotArea>
    </format>
    <format dxfId="2190">
      <pivotArea dataOnly="0" labelOnly="1" outline="0" fieldPosition="0">
        <references count="1">
          <reference field="6" count="1">
            <x v="621"/>
          </reference>
        </references>
      </pivotArea>
    </format>
    <format dxfId="2191">
      <pivotArea dataOnly="0" labelOnly="1" outline="0" fieldPosition="0">
        <references count="1">
          <reference field="6" count="1">
            <x v="622"/>
          </reference>
        </references>
      </pivotArea>
    </format>
    <format dxfId="2192">
      <pivotArea dataOnly="0" labelOnly="1" outline="0" fieldPosition="0">
        <references count="1">
          <reference field="6" count="1">
            <x v="623"/>
          </reference>
        </references>
      </pivotArea>
    </format>
    <format dxfId="2193">
      <pivotArea dataOnly="0" labelOnly="1" outline="0" fieldPosition="0">
        <references count="1">
          <reference field="6" count="1">
            <x v="624"/>
          </reference>
        </references>
      </pivotArea>
    </format>
    <format dxfId="2194">
      <pivotArea dataOnly="0" labelOnly="1" outline="0" fieldPosition="0">
        <references count="1">
          <reference field="6" count="1">
            <x v="625"/>
          </reference>
        </references>
      </pivotArea>
    </format>
    <format dxfId="2195">
      <pivotArea dataOnly="0" labelOnly="1" outline="0" fieldPosition="0">
        <references count="1">
          <reference field="6" count="1">
            <x v="626"/>
          </reference>
        </references>
      </pivotArea>
    </format>
    <format dxfId="2196">
      <pivotArea dataOnly="0" labelOnly="1" outline="0" fieldPosition="0">
        <references count="1">
          <reference field="6" count="1">
            <x v="627"/>
          </reference>
        </references>
      </pivotArea>
    </format>
    <format dxfId="2197">
      <pivotArea dataOnly="0" labelOnly="1" outline="0" fieldPosition="0">
        <references count="1">
          <reference field="6" count="1">
            <x v="628"/>
          </reference>
        </references>
      </pivotArea>
    </format>
    <format dxfId="2198">
      <pivotArea dataOnly="0" labelOnly="1" outline="0" fieldPosition="0">
        <references count="1">
          <reference field="6" count="1">
            <x v="629"/>
          </reference>
        </references>
      </pivotArea>
    </format>
    <format dxfId="2199">
      <pivotArea dataOnly="0" labelOnly="1" outline="0" fieldPosition="0">
        <references count="1">
          <reference field="6" count="1">
            <x v="630"/>
          </reference>
        </references>
      </pivotArea>
    </format>
    <format dxfId="2200">
      <pivotArea dataOnly="0" labelOnly="1" outline="0" fieldPosition="0">
        <references count="1">
          <reference field="6" count="1">
            <x v="631"/>
          </reference>
        </references>
      </pivotArea>
    </format>
    <format dxfId="2201">
      <pivotArea dataOnly="0" labelOnly="1" outline="0" fieldPosition="0">
        <references count="1">
          <reference field="6" count="1">
            <x v="632"/>
          </reference>
        </references>
      </pivotArea>
    </format>
    <format dxfId="2202">
      <pivotArea dataOnly="0" labelOnly="1" outline="0" fieldPosition="0">
        <references count="1">
          <reference field="6" count="1">
            <x v="633"/>
          </reference>
        </references>
      </pivotArea>
    </format>
    <format dxfId="2203">
      <pivotArea dataOnly="0" labelOnly="1" outline="0" fieldPosition="0">
        <references count="1">
          <reference field="6" count="1">
            <x v="634"/>
          </reference>
        </references>
      </pivotArea>
    </format>
    <format dxfId="2204">
      <pivotArea dataOnly="0" labelOnly="1" outline="0" fieldPosition="0">
        <references count="1">
          <reference field="6" count="1">
            <x v="635"/>
          </reference>
        </references>
      </pivotArea>
    </format>
    <format dxfId="2205">
      <pivotArea dataOnly="0" labelOnly="1" outline="0" fieldPosition="0">
        <references count="1">
          <reference field="6" count="1">
            <x v="636"/>
          </reference>
        </references>
      </pivotArea>
    </format>
    <format dxfId="2206">
      <pivotArea dataOnly="0" labelOnly="1" outline="0" fieldPosition="0">
        <references count="1">
          <reference field="6" count="1">
            <x v="637"/>
          </reference>
        </references>
      </pivotArea>
    </format>
    <format dxfId="2207">
      <pivotArea dataOnly="0" labelOnly="1" outline="0" fieldPosition="0">
        <references count="1">
          <reference field="6" count="1">
            <x v="638"/>
          </reference>
        </references>
      </pivotArea>
    </format>
    <format dxfId="2208">
      <pivotArea dataOnly="0" labelOnly="1" outline="0" fieldPosition="0">
        <references count="1">
          <reference field="6" count="1">
            <x v="639"/>
          </reference>
        </references>
      </pivotArea>
    </format>
    <format dxfId="2209">
      <pivotArea dataOnly="0" labelOnly="1" outline="0" fieldPosition="0">
        <references count="1">
          <reference field="6" count="1">
            <x v="640"/>
          </reference>
        </references>
      </pivotArea>
    </format>
    <format dxfId="2210">
      <pivotArea dataOnly="0" labelOnly="1" outline="0" fieldPosition="0">
        <references count="1">
          <reference field="6" count="1">
            <x v="641"/>
          </reference>
        </references>
      </pivotArea>
    </format>
    <format dxfId="2211">
      <pivotArea dataOnly="0" labelOnly="1" outline="0" fieldPosition="0">
        <references count="1">
          <reference field="6" count="1">
            <x v="642"/>
          </reference>
        </references>
      </pivotArea>
    </format>
    <format dxfId="2212">
      <pivotArea dataOnly="0" labelOnly="1" outline="0" fieldPosition="0">
        <references count="1">
          <reference field="6" count="1">
            <x v="643"/>
          </reference>
        </references>
      </pivotArea>
    </format>
    <format dxfId="2213">
      <pivotArea dataOnly="0" labelOnly="1" outline="0" fieldPosition="0">
        <references count="1">
          <reference field="6" count="1">
            <x v="644"/>
          </reference>
        </references>
      </pivotArea>
    </format>
    <format dxfId="2214">
      <pivotArea dataOnly="0" labelOnly="1" outline="0" fieldPosition="0">
        <references count="1">
          <reference field="6" count="1">
            <x v="645"/>
          </reference>
        </references>
      </pivotArea>
    </format>
    <format dxfId="2215">
      <pivotArea dataOnly="0" labelOnly="1" outline="0" fieldPosition="0">
        <references count="1">
          <reference field="6" count="1">
            <x v="646"/>
          </reference>
        </references>
      </pivotArea>
    </format>
    <format dxfId="2216">
      <pivotArea dataOnly="0" labelOnly="1" outline="0" fieldPosition="0">
        <references count="1">
          <reference field="6" count="1">
            <x v="647"/>
          </reference>
        </references>
      </pivotArea>
    </format>
    <format dxfId="2217">
      <pivotArea dataOnly="0" labelOnly="1" outline="0" fieldPosition="0">
        <references count="1">
          <reference field="6" count="1">
            <x v="648"/>
          </reference>
        </references>
      </pivotArea>
    </format>
    <format dxfId="2218">
      <pivotArea dataOnly="0" labelOnly="1" outline="0" fieldPosition="0">
        <references count="1">
          <reference field="6" count="1">
            <x v="649"/>
          </reference>
        </references>
      </pivotArea>
    </format>
    <format dxfId="2219">
      <pivotArea dataOnly="0" labelOnly="1" outline="0" fieldPosition="0">
        <references count="1">
          <reference field="6" count="1">
            <x v="650"/>
          </reference>
        </references>
      </pivotArea>
    </format>
    <format dxfId="2220">
      <pivotArea dataOnly="0" labelOnly="1" outline="0" fieldPosition="0">
        <references count="1">
          <reference field="6" count="1">
            <x v="651"/>
          </reference>
        </references>
      </pivotArea>
    </format>
    <format dxfId="2221">
      <pivotArea dataOnly="0" labelOnly="1" outline="0" fieldPosition="0">
        <references count="1">
          <reference field="6" count="1">
            <x v="652"/>
          </reference>
        </references>
      </pivotArea>
    </format>
    <format dxfId="2222">
      <pivotArea dataOnly="0" labelOnly="1" outline="0" fieldPosition="0">
        <references count="1">
          <reference field="6" count="1">
            <x v="653"/>
          </reference>
        </references>
      </pivotArea>
    </format>
    <format dxfId="2223">
      <pivotArea dataOnly="0" labelOnly="1" outline="0" fieldPosition="0">
        <references count="1">
          <reference field="6" count="1">
            <x v="654"/>
          </reference>
        </references>
      </pivotArea>
    </format>
    <format dxfId="2224">
      <pivotArea dataOnly="0" labelOnly="1" outline="0" fieldPosition="0">
        <references count="1">
          <reference field="6" count="1">
            <x v="655"/>
          </reference>
        </references>
      </pivotArea>
    </format>
    <format dxfId="2225">
      <pivotArea dataOnly="0" labelOnly="1" outline="0" fieldPosition="0">
        <references count="1">
          <reference field="6" count="1">
            <x v="656"/>
          </reference>
        </references>
      </pivotArea>
    </format>
    <format dxfId="2226">
      <pivotArea dataOnly="0" labelOnly="1" outline="0" fieldPosition="0">
        <references count="1">
          <reference field="6" count="1">
            <x v="657"/>
          </reference>
        </references>
      </pivotArea>
    </format>
    <format dxfId="2227">
      <pivotArea dataOnly="0" labelOnly="1" outline="0" fieldPosition="0">
        <references count="1">
          <reference field="6" count="1">
            <x v="658"/>
          </reference>
        </references>
      </pivotArea>
    </format>
    <format dxfId="2228">
      <pivotArea dataOnly="0" labelOnly="1" outline="0" fieldPosition="0">
        <references count="1">
          <reference field="6" count="1">
            <x v="659"/>
          </reference>
        </references>
      </pivotArea>
    </format>
    <format dxfId="2229">
      <pivotArea dataOnly="0" labelOnly="1" outline="0" fieldPosition="0">
        <references count="1">
          <reference field="6" count="1">
            <x v="660"/>
          </reference>
        </references>
      </pivotArea>
    </format>
    <format dxfId="2230">
      <pivotArea dataOnly="0" labelOnly="1" outline="0" fieldPosition="0">
        <references count="1">
          <reference field="6" count="1">
            <x v="661"/>
          </reference>
        </references>
      </pivotArea>
    </format>
    <format dxfId="2231">
      <pivotArea dataOnly="0" labelOnly="1" outline="0" fieldPosition="0">
        <references count="1">
          <reference field="6" count="1">
            <x v="662"/>
          </reference>
        </references>
      </pivotArea>
    </format>
    <format dxfId="2232">
      <pivotArea dataOnly="0" labelOnly="1" outline="0" fieldPosition="0">
        <references count="1">
          <reference field="6" count="1">
            <x v="663"/>
          </reference>
        </references>
      </pivotArea>
    </format>
    <format dxfId="2233">
      <pivotArea dataOnly="0" labelOnly="1" outline="0" fieldPosition="0">
        <references count="1">
          <reference field="6" count="1">
            <x v="664"/>
          </reference>
        </references>
      </pivotArea>
    </format>
    <format dxfId="2234">
      <pivotArea dataOnly="0" labelOnly="1" outline="0" fieldPosition="0">
        <references count="1">
          <reference field="6" count="1">
            <x v="665"/>
          </reference>
        </references>
      </pivotArea>
    </format>
    <format dxfId="2235">
      <pivotArea dataOnly="0" labelOnly="1" outline="0" fieldPosition="0">
        <references count="1">
          <reference field="6" count="1">
            <x v="666"/>
          </reference>
        </references>
      </pivotArea>
    </format>
    <format dxfId="2236">
      <pivotArea dataOnly="0" labelOnly="1" outline="0" fieldPosition="0">
        <references count="1">
          <reference field="6" count="1">
            <x v="667"/>
          </reference>
        </references>
      </pivotArea>
    </format>
    <format dxfId="2237">
      <pivotArea dataOnly="0" labelOnly="1" outline="0" fieldPosition="0">
        <references count="1">
          <reference field="6" count="1">
            <x v="668"/>
          </reference>
        </references>
      </pivotArea>
    </format>
    <format dxfId="2238">
      <pivotArea dataOnly="0" labelOnly="1" outline="0" fieldPosition="0">
        <references count="1">
          <reference field="6" count="1">
            <x v="669"/>
          </reference>
        </references>
      </pivotArea>
    </format>
    <format dxfId="2239">
      <pivotArea dataOnly="0" labelOnly="1" outline="0" fieldPosition="0">
        <references count="1">
          <reference field="6" count="1">
            <x v="670"/>
          </reference>
        </references>
      </pivotArea>
    </format>
    <format dxfId="2240">
      <pivotArea dataOnly="0" labelOnly="1" outline="0" fieldPosition="0">
        <references count="1">
          <reference field="6" count="1">
            <x v="671"/>
          </reference>
        </references>
      </pivotArea>
    </format>
    <format dxfId="2241">
      <pivotArea dataOnly="0" labelOnly="1" outline="0" fieldPosition="0">
        <references count="1">
          <reference field="6" count="1">
            <x v="672"/>
          </reference>
        </references>
      </pivotArea>
    </format>
    <format dxfId="2242">
      <pivotArea dataOnly="0" labelOnly="1" outline="0" fieldPosition="0">
        <references count="1">
          <reference field="6" count="1">
            <x v="673"/>
          </reference>
        </references>
      </pivotArea>
    </format>
    <format dxfId="2243">
      <pivotArea dataOnly="0" labelOnly="1" outline="0" fieldPosition="0">
        <references count="1">
          <reference field="6" count="1">
            <x v="674"/>
          </reference>
        </references>
      </pivotArea>
    </format>
    <format dxfId="2244">
      <pivotArea dataOnly="0" labelOnly="1" outline="0" fieldPosition="0">
        <references count="1">
          <reference field="6" count="1">
            <x v="675"/>
          </reference>
        </references>
      </pivotArea>
    </format>
    <format dxfId="2245">
      <pivotArea dataOnly="0" labelOnly="1" outline="0" fieldPosition="0">
        <references count="1">
          <reference field="6" count="1">
            <x v="676"/>
          </reference>
        </references>
      </pivotArea>
    </format>
    <format dxfId="2246">
      <pivotArea dataOnly="0" labelOnly="1" outline="0" fieldPosition="0">
        <references count="1">
          <reference field="6" count="1">
            <x v="677"/>
          </reference>
        </references>
      </pivotArea>
    </format>
    <format dxfId="2247">
      <pivotArea dataOnly="0" labelOnly="1" outline="0" fieldPosition="0">
        <references count="1">
          <reference field="6" count="1">
            <x v="678"/>
          </reference>
        </references>
      </pivotArea>
    </format>
    <format dxfId="2248">
      <pivotArea dataOnly="0" labelOnly="1" outline="0" fieldPosition="0">
        <references count="1">
          <reference field="6" count="1">
            <x v="679"/>
          </reference>
        </references>
      </pivotArea>
    </format>
    <format dxfId="2249">
      <pivotArea dataOnly="0" labelOnly="1" outline="0" fieldPosition="0">
        <references count="1">
          <reference field="6" count="1">
            <x v="680"/>
          </reference>
        </references>
      </pivotArea>
    </format>
    <format dxfId="2250">
      <pivotArea dataOnly="0" labelOnly="1" outline="0" fieldPosition="0">
        <references count="1">
          <reference field="6" count="1">
            <x v="681"/>
          </reference>
        </references>
      </pivotArea>
    </format>
    <format dxfId="2251">
      <pivotArea dataOnly="0" labelOnly="1" outline="0" fieldPosition="0">
        <references count="1">
          <reference field="6" count="1">
            <x v="682"/>
          </reference>
        </references>
      </pivotArea>
    </format>
    <format dxfId="2252">
      <pivotArea dataOnly="0" labelOnly="1" outline="0" fieldPosition="0">
        <references count="1">
          <reference field="6" count="1">
            <x v="683"/>
          </reference>
        </references>
      </pivotArea>
    </format>
    <format dxfId="2253">
      <pivotArea dataOnly="0" labelOnly="1" outline="0" fieldPosition="0">
        <references count="1">
          <reference field="6" count="1">
            <x v="684"/>
          </reference>
        </references>
      </pivotArea>
    </format>
    <format dxfId="2254">
      <pivotArea dataOnly="0" labelOnly="1" outline="0" fieldPosition="0">
        <references count="1">
          <reference field="6" count="1">
            <x v="685"/>
          </reference>
        </references>
      </pivotArea>
    </format>
    <format dxfId="2255">
      <pivotArea dataOnly="0" labelOnly="1" outline="0" fieldPosition="0">
        <references count="1">
          <reference field="6" count="1">
            <x v="686"/>
          </reference>
        </references>
      </pivotArea>
    </format>
    <format dxfId="2256">
      <pivotArea dataOnly="0" labelOnly="1" outline="0" fieldPosition="0">
        <references count="1">
          <reference field="6" count="1">
            <x v="687"/>
          </reference>
        </references>
      </pivotArea>
    </format>
    <format dxfId="2257">
      <pivotArea dataOnly="0" labelOnly="1" outline="0" fieldPosition="0">
        <references count="1">
          <reference field="6" count="1">
            <x v="688"/>
          </reference>
        </references>
      </pivotArea>
    </format>
    <format dxfId="2258">
      <pivotArea dataOnly="0" labelOnly="1" outline="0" fieldPosition="0">
        <references count="1">
          <reference field="6" count="1">
            <x v="689"/>
          </reference>
        </references>
      </pivotArea>
    </format>
    <format dxfId="2259">
      <pivotArea dataOnly="0" labelOnly="1" outline="0" fieldPosition="0">
        <references count="1">
          <reference field="6" count="1">
            <x v="690"/>
          </reference>
        </references>
      </pivotArea>
    </format>
    <format dxfId="2260">
      <pivotArea dataOnly="0" labelOnly="1" outline="0" fieldPosition="0">
        <references count="1">
          <reference field="6" count="1">
            <x v="691"/>
          </reference>
        </references>
      </pivotArea>
    </format>
    <format dxfId="2261">
      <pivotArea dataOnly="0" labelOnly="1" outline="0" fieldPosition="0">
        <references count="1">
          <reference field="6" count="1">
            <x v="692"/>
          </reference>
        </references>
      </pivotArea>
    </format>
    <format dxfId="2262">
      <pivotArea dataOnly="0" labelOnly="1" outline="0" fieldPosition="0">
        <references count="1">
          <reference field="6" count="1">
            <x v="693"/>
          </reference>
        </references>
      </pivotArea>
    </format>
    <format dxfId="2263">
      <pivotArea dataOnly="0" labelOnly="1" outline="0" fieldPosition="0">
        <references count="1">
          <reference field="6" count="1">
            <x v="694"/>
          </reference>
        </references>
      </pivotArea>
    </format>
    <format dxfId="2264">
      <pivotArea dataOnly="0" labelOnly="1" outline="0" fieldPosition="0">
        <references count="1">
          <reference field="6" count="1">
            <x v="695"/>
          </reference>
        </references>
      </pivotArea>
    </format>
    <format dxfId="2265">
      <pivotArea dataOnly="0" labelOnly="1" outline="0" fieldPosition="0">
        <references count="1">
          <reference field="6" count="1">
            <x v="696"/>
          </reference>
        </references>
      </pivotArea>
    </format>
    <format dxfId="2266">
      <pivotArea dataOnly="0" labelOnly="1" outline="0" fieldPosition="0">
        <references count="1">
          <reference field="6" count="1">
            <x v="697"/>
          </reference>
        </references>
      </pivotArea>
    </format>
    <format dxfId="2267">
      <pivotArea dataOnly="0" labelOnly="1" outline="0" fieldPosition="0">
        <references count="1">
          <reference field="6" count="1">
            <x v="698"/>
          </reference>
        </references>
      </pivotArea>
    </format>
    <format dxfId="2268">
      <pivotArea dataOnly="0" labelOnly="1" outline="0" fieldPosition="0">
        <references count="1">
          <reference field="6" count="1">
            <x v="699"/>
          </reference>
        </references>
      </pivotArea>
    </format>
    <format dxfId="2269">
      <pivotArea dataOnly="0" labelOnly="1" outline="0" fieldPosition="0">
        <references count="1">
          <reference field="6" count="1">
            <x v="700"/>
          </reference>
        </references>
      </pivotArea>
    </format>
    <format dxfId="2270">
      <pivotArea dataOnly="0" labelOnly="1" outline="0" fieldPosition="0">
        <references count="1">
          <reference field="6" count="1">
            <x v="701"/>
          </reference>
        </references>
      </pivotArea>
    </format>
    <format dxfId="2271">
      <pivotArea dataOnly="0" labelOnly="1" outline="0" fieldPosition="0">
        <references count="1">
          <reference field="6" count="1">
            <x v="702"/>
          </reference>
        </references>
      </pivotArea>
    </format>
    <format dxfId="2272">
      <pivotArea dataOnly="0" labelOnly="1" outline="0" fieldPosition="0">
        <references count="1">
          <reference field="6" count="1">
            <x v="703"/>
          </reference>
        </references>
      </pivotArea>
    </format>
    <format dxfId="2273">
      <pivotArea dataOnly="0" labelOnly="1" outline="0" fieldPosition="0">
        <references count="1">
          <reference field="6" count="1">
            <x v="704"/>
          </reference>
        </references>
      </pivotArea>
    </format>
    <format dxfId="2274">
      <pivotArea dataOnly="0" labelOnly="1" outline="0" fieldPosition="0">
        <references count="1">
          <reference field="6" count="1">
            <x v="705"/>
          </reference>
        </references>
      </pivotArea>
    </format>
    <format dxfId="2275">
      <pivotArea dataOnly="0" labelOnly="1" outline="0" fieldPosition="0">
        <references count="1">
          <reference field="6" count="1">
            <x v="706"/>
          </reference>
        </references>
      </pivotArea>
    </format>
    <format dxfId="2276">
      <pivotArea dataOnly="0" labelOnly="1" outline="0" fieldPosition="0">
        <references count="1">
          <reference field="6" count="1">
            <x v="707"/>
          </reference>
        </references>
      </pivotArea>
    </format>
    <format dxfId="2277">
      <pivotArea dataOnly="0" labelOnly="1" outline="0" fieldPosition="0">
        <references count="1">
          <reference field="6" count="1">
            <x v="708"/>
          </reference>
        </references>
      </pivotArea>
    </format>
    <format dxfId="2278">
      <pivotArea dataOnly="0" labelOnly="1" outline="0" fieldPosition="0">
        <references count="1">
          <reference field="6" count="1">
            <x v="709"/>
          </reference>
        </references>
      </pivotArea>
    </format>
    <format dxfId="2279">
      <pivotArea dataOnly="0" labelOnly="1" outline="0" fieldPosition="0">
        <references count="1">
          <reference field="6" count="1">
            <x v="710"/>
          </reference>
        </references>
      </pivotArea>
    </format>
    <format dxfId="2280">
      <pivotArea dataOnly="0" labelOnly="1" outline="0" fieldPosition="0">
        <references count="1">
          <reference field="6" count="1">
            <x v="711"/>
          </reference>
        </references>
      </pivotArea>
    </format>
    <format dxfId="2281">
      <pivotArea dataOnly="0" labelOnly="1" outline="0" fieldPosition="0">
        <references count="1">
          <reference field="6" count="1">
            <x v="712"/>
          </reference>
        </references>
      </pivotArea>
    </format>
    <format dxfId="2282">
      <pivotArea dataOnly="0" labelOnly="1" outline="0" fieldPosition="0">
        <references count="1">
          <reference field="6" count="1">
            <x v="713"/>
          </reference>
        </references>
      </pivotArea>
    </format>
    <format dxfId="2283">
      <pivotArea dataOnly="0" labelOnly="1" outline="0" fieldPosition="0">
        <references count="1">
          <reference field="6" count="1">
            <x v="714"/>
          </reference>
        </references>
      </pivotArea>
    </format>
    <format dxfId="2284">
      <pivotArea dataOnly="0" labelOnly="1" outline="0" fieldPosition="0">
        <references count="1">
          <reference field="6" count="1">
            <x v="715"/>
          </reference>
        </references>
      </pivotArea>
    </format>
    <format dxfId="2285">
      <pivotArea dataOnly="0" labelOnly="1" outline="0" fieldPosition="0">
        <references count="1">
          <reference field="6" count="1">
            <x v="716"/>
          </reference>
        </references>
      </pivotArea>
    </format>
    <format dxfId="2286">
      <pivotArea dataOnly="0" labelOnly="1" outline="0" fieldPosition="0">
        <references count="1">
          <reference field="6" count="1">
            <x v="717"/>
          </reference>
        </references>
      </pivotArea>
    </format>
    <format dxfId="2287">
      <pivotArea dataOnly="0" labelOnly="1" outline="0" fieldPosition="0">
        <references count="1">
          <reference field="6" count="1">
            <x v="718"/>
          </reference>
        </references>
      </pivotArea>
    </format>
    <format dxfId="2288">
      <pivotArea dataOnly="0" labelOnly="1" outline="0" fieldPosition="0">
        <references count="1">
          <reference field="6" count="1">
            <x v="719"/>
          </reference>
        </references>
      </pivotArea>
    </format>
    <format dxfId="2289">
      <pivotArea dataOnly="0" labelOnly="1" outline="0" fieldPosition="0">
        <references count="1">
          <reference field="6" count="1">
            <x v="720"/>
          </reference>
        </references>
      </pivotArea>
    </format>
    <format dxfId="2290">
      <pivotArea dataOnly="0" labelOnly="1" outline="0" fieldPosition="0">
        <references count="1">
          <reference field="6" count="1">
            <x v="721"/>
          </reference>
        </references>
      </pivotArea>
    </format>
    <format dxfId="2291">
      <pivotArea dataOnly="0" labelOnly="1" outline="0" fieldPosition="0">
        <references count="1">
          <reference field="6" count="1">
            <x v="722"/>
          </reference>
        </references>
      </pivotArea>
    </format>
    <format dxfId="2292">
      <pivotArea dataOnly="0" labelOnly="1" outline="0" fieldPosition="0">
        <references count="1">
          <reference field="6" count="1">
            <x v="723"/>
          </reference>
        </references>
      </pivotArea>
    </format>
    <format dxfId="2293">
      <pivotArea dataOnly="0" labelOnly="1" outline="0" fieldPosition="0">
        <references count="1">
          <reference field="6" count="1">
            <x v="724"/>
          </reference>
        </references>
      </pivotArea>
    </format>
    <format dxfId="2294">
      <pivotArea dataOnly="0" labelOnly="1" outline="0" fieldPosition="0">
        <references count="1">
          <reference field="6" count="1">
            <x v="725"/>
          </reference>
        </references>
      </pivotArea>
    </format>
    <format dxfId="2295">
      <pivotArea dataOnly="0" labelOnly="1" outline="0" fieldPosition="0">
        <references count="1">
          <reference field="6" count="1">
            <x v="726"/>
          </reference>
        </references>
      </pivotArea>
    </format>
    <format dxfId="2296">
      <pivotArea dataOnly="0" labelOnly="1" outline="0" fieldPosition="0">
        <references count="1">
          <reference field="6" count="1">
            <x v="727"/>
          </reference>
        </references>
      </pivotArea>
    </format>
    <format dxfId="2297">
      <pivotArea dataOnly="0" labelOnly="1" outline="0" fieldPosition="0">
        <references count="1">
          <reference field="6" count="1">
            <x v="728"/>
          </reference>
        </references>
      </pivotArea>
    </format>
    <format dxfId="2298">
      <pivotArea dataOnly="0" labelOnly="1" outline="0" fieldPosition="0">
        <references count="1">
          <reference field="6" count="1">
            <x v="729"/>
          </reference>
        </references>
      </pivotArea>
    </format>
    <format dxfId="2299">
      <pivotArea dataOnly="0" labelOnly="1" outline="0" fieldPosition="0">
        <references count="1">
          <reference field="6" count="1">
            <x v="730"/>
          </reference>
        </references>
      </pivotArea>
    </format>
    <format dxfId="2300">
      <pivotArea dataOnly="0" labelOnly="1" outline="0" fieldPosition="0">
        <references count="1">
          <reference field="6" count="1">
            <x v="731"/>
          </reference>
        </references>
      </pivotArea>
    </format>
    <format dxfId="2301">
      <pivotArea dataOnly="0" labelOnly="1" outline="0" fieldPosition="0">
        <references count="1">
          <reference field="6" count="1">
            <x v="732"/>
          </reference>
        </references>
      </pivotArea>
    </format>
    <format dxfId="2302">
      <pivotArea dataOnly="0" labelOnly="1" outline="0" fieldPosition="0">
        <references count="1">
          <reference field="6" count="1">
            <x v="733"/>
          </reference>
        </references>
      </pivotArea>
    </format>
    <format dxfId="2303">
      <pivotArea dataOnly="0" labelOnly="1" outline="0" fieldPosition="0">
        <references count="1">
          <reference field="6" count="1">
            <x v="734"/>
          </reference>
        </references>
      </pivotArea>
    </format>
    <format dxfId="2304">
      <pivotArea dataOnly="0" labelOnly="1" outline="0" fieldPosition="0">
        <references count="1">
          <reference field="6" count="1">
            <x v="735"/>
          </reference>
        </references>
      </pivotArea>
    </format>
    <format dxfId="2305">
      <pivotArea dataOnly="0" labelOnly="1" outline="0" fieldPosition="0">
        <references count="1">
          <reference field="6" count="1">
            <x v="736"/>
          </reference>
        </references>
      </pivotArea>
    </format>
    <format dxfId="2306">
      <pivotArea dataOnly="0" labelOnly="1" outline="0" fieldPosition="0">
        <references count="1">
          <reference field="6" count="1">
            <x v="737"/>
          </reference>
        </references>
      </pivotArea>
    </format>
    <format dxfId="2307">
      <pivotArea dataOnly="0" labelOnly="1" outline="0" fieldPosition="0">
        <references count="1">
          <reference field="6" count="1">
            <x v="738"/>
          </reference>
        </references>
      </pivotArea>
    </format>
    <format dxfId="2308">
      <pivotArea dataOnly="0" labelOnly="1" outline="0" fieldPosition="0">
        <references count="1">
          <reference field="6" count="1">
            <x v="739"/>
          </reference>
        </references>
      </pivotArea>
    </format>
    <format dxfId="2309">
      <pivotArea dataOnly="0" labelOnly="1" outline="0" fieldPosition="0">
        <references count="1">
          <reference field="6" count="1">
            <x v="740"/>
          </reference>
        </references>
      </pivotArea>
    </format>
    <format dxfId="2310">
      <pivotArea dataOnly="0" labelOnly="1" outline="0" fieldPosition="0">
        <references count="1">
          <reference field="6" count="1">
            <x v="741"/>
          </reference>
        </references>
      </pivotArea>
    </format>
    <format dxfId="2311">
      <pivotArea dataOnly="0" labelOnly="1" outline="0" fieldPosition="0">
        <references count="1">
          <reference field="6" count="1">
            <x v="742"/>
          </reference>
        </references>
      </pivotArea>
    </format>
    <format dxfId="2312">
      <pivotArea dataOnly="0" labelOnly="1" outline="0" fieldPosition="0">
        <references count="1">
          <reference field="6" count="1">
            <x v="743"/>
          </reference>
        </references>
      </pivotArea>
    </format>
    <format dxfId="2313">
      <pivotArea dataOnly="0" labelOnly="1" outline="0" fieldPosition="0">
        <references count="1">
          <reference field="6" count="1">
            <x v="744"/>
          </reference>
        </references>
      </pivotArea>
    </format>
    <format dxfId="2314">
      <pivotArea dataOnly="0" labelOnly="1" outline="0" fieldPosition="0">
        <references count="1">
          <reference field="6" count="1">
            <x v="745"/>
          </reference>
        </references>
      </pivotArea>
    </format>
    <format dxfId="2315">
      <pivotArea dataOnly="0" labelOnly="1" outline="0" fieldPosition="0">
        <references count="1">
          <reference field="6" count="1">
            <x v="746"/>
          </reference>
        </references>
      </pivotArea>
    </format>
    <format dxfId="2316">
      <pivotArea dataOnly="0" labelOnly="1" outline="0" fieldPosition="0">
        <references count="1">
          <reference field="6" count="1">
            <x v="747"/>
          </reference>
        </references>
      </pivotArea>
    </format>
    <format dxfId="2317">
      <pivotArea dataOnly="0" labelOnly="1" outline="0" fieldPosition="0">
        <references count="1">
          <reference field="6" count="1">
            <x v="748"/>
          </reference>
        </references>
      </pivotArea>
    </format>
    <format dxfId="2318">
      <pivotArea dataOnly="0" labelOnly="1" outline="0" fieldPosition="0">
        <references count="1">
          <reference field="6" count="1">
            <x v="749"/>
          </reference>
        </references>
      </pivotArea>
    </format>
    <format dxfId="2319">
      <pivotArea dataOnly="0" labelOnly="1" outline="0" fieldPosition="0">
        <references count="1">
          <reference field="6" count="1">
            <x v="750"/>
          </reference>
        </references>
      </pivotArea>
    </format>
    <format dxfId="2320">
      <pivotArea dataOnly="0" labelOnly="1" outline="0" fieldPosition="0">
        <references count="1">
          <reference field="6" count="1">
            <x v="751"/>
          </reference>
        </references>
      </pivotArea>
    </format>
    <format dxfId="2321">
      <pivotArea dataOnly="0" labelOnly="1" outline="0" fieldPosition="0">
        <references count="1">
          <reference field="6" count="1">
            <x v="752"/>
          </reference>
        </references>
      </pivotArea>
    </format>
    <format dxfId="2322">
      <pivotArea dataOnly="0" labelOnly="1" outline="0" fieldPosition="0">
        <references count="1">
          <reference field="6" count="1">
            <x v="753"/>
          </reference>
        </references>
      </pivotArea>
    </format>
    <format dxfId="2323">
      <pivotArea dataOnly="0" labelOnly="1" outline="0" fieldPosition="0">
        <references count="1">
          <reference field="6" count="1">
            <x v="754"/>
          </reference>
        </references>
      </pivotArea>
    </format>
    <format dxfId="2324">
      <pivotArea dataOnly="0" labelOnly="1" outline="0" fieldPosition="0">
        <references count="1">
          <reference field="6" count="1">
            <x v="755"/>
          </reference>
        </references>
      </pivotArea>
    </format>
    <format dxfId="2325">
      <pivotArea dataOnly="0" labelOnly="1" outline="0" fieldPosition="0">
        <references count="1">
          <reference field="6" count="1">
            <x v="756"/>
          </reference>
        </references>
      </pivotArea>
    </format>
    <format dxfId="2326">
      <pivotArea dataOnly="0" labelOnly="1" outline="0" fieldPosition="0">
        <references count="1">
          <reference field="6" count="1">
            <x v="757"/>
          </reference>
        </references>
      </pivotArea>
    </format>
    <format dxfId="2327">
      <pivotArea dataOnly="0" labelOnly="1" outline="0" fieldPosition="0">
        <references count="1">
          <reference field="6" count="1">
            <x v="758"/>
          </reference>
        </references>
      </pivotArea>
    </format>
    <format dxfId="2328">
      <pivotArea dataOnly="0" labelOnly="1" outline="0" fieldPosition="0">
        <references count="1">
          <reference field="6" count="1">
            <x v="759"/>
          </reference>
        </references>
      </pivotArea>
    </format>
    <format dxfId="2329">
      <pivotArea dataOnly="0" labelOnly="1" grandRow="1" outline="0" fieldPosition="0"/>
    </format>
    <format dxfId="2330">
      <pivotArea dataOnly="0" labelOnly="1" outline="0" fieldPosition="0">
        <references count="2">
          <reference field="2" count="2">
            <x v="317"/>
            <x v="1210"/>
          </reference>
          <reference field="6" count="1" selected="0">
            <x v="0"/>
          </reference>
        </references>
      </pivotArea>
    </format>
    <format dxfId="2331">
      <pivotArea dataOnly="0" labelOnly="1" outline="0" fieldPosition="0">
        <references count="2">
          <reference field="2" count="1">
            <x v="51"/>
          </reference>
          <reference field="6" count="1" selected="0">
            <x v="1"/>
          </reference>
        </references>
      </pivotArea>
    </format>
    <format dxfId="2332">
      <pivotArea dataOnly="0" labelOnly="1" outline="0" fieldPosition="0">
        <references count="2">
          <reference field="2" count="1">
            <x v="134"/>
          </reference>
          <reference field="6" count="1" selected="0">
            <x v="2"/>
          </reference>
        </references>
      </pivotArea>
    </format>
    <format dxfId="2333">
      <pivotArea dataOnly="0" labelOnly="1" outline="0" fieldPosition="0">
        <references count="2">
          <reference field="2" count="1">
            <x v="720"/>
          </reference>
          <reference field="6" count="1" selected="0">
            <x v="3"/>
          </reference>
        </references>
      </pivotArea>
    </format>
    <format dxfId="2334">
      <pivotArea dataOnly="0" labelOnly="1" outline="0" fieldPosition="0">
        <references count="2">
          <reference field="2" count="1">
            <x v="1268"/>
          </reference>
          <reference field="6" count="1" selected="0">
            <x v="4"/>
          </reference>
        </references>
      </pivotArea>
    </format>
    <format dxfId="2335">
      <pivotArea dataOnly="0" labelOnly="1" outline="0" fieldPosition="0">
        <references count="2">
          <reference field="2" count="3">
            <x v="82"/>
            <x v="575"/>
            <x v="620"/>
          </reference>
          <reference field="6" count="1" selected="0">
            <x v="5"/>
          </reference>
        </references>
      </pivotArea>
    </format>
    <format dxfId="2336">
      <pivotArea dataOnly="0" labelOnly="1" outline="0" fieldPosition="0">
        <references count="2">
          <reference field="2" count="1">
            <x v="785"/>
          </reference>
          <reference field="6" count="1" selected="0">
            <x v="6"/>
          </reference>
        </references>
      </pivotArea>
    </format>
    <format dxfId="2337">
      <pivotArea dataOnly="0" labelOnly="1" outline="0" fieldPosition="0">
        <references count="2">
          <reference field="2" count="2">
            <x v="203"/>
            <x v="915"/>
          </reference>
          <reference field="6" count="1" selected="0">
            <x v="7"/>
          </reference>
        </references>
      </pivotArea>
    </format>
    <format dxfId="2338">
      <pivotArea dataOnly="0" labelOnly="1" outline="0" fieldPosition="0">
        <references count="2">
          <reference field="2" count="2">
            <x v="863"/>
            <x v="921"/>
          </reference>
          <reference field="6" count="1" selected="0">
            <x v="8"/>
          </reference>
        </references>
      </pivotArea>
    </format>
    <format dxfId="2339">
      <pivotArea dataOnly="0" labelOnly="1" outline="0" fieldPosition="0">
        <references count="2">
          <reference field="2" count="1">
            <x v="352"/>
          </reference>
          <reference field="6" count="1" selected="0">
            <x v="9"/>
          </reference>
        </references>
      </pivotArea>
    </format>
    <format dxfId="2340">
      <pivotArea dataOnly="0" labelOnly="1" outline="0" fieldPosition="0">
        <references count="2">
          <reference field="2" count="1">
            <x v="734"/>
          </reference>
          <reference field="6" count="1" selected="0">
            <x v="10"/>
          </reference>
        </references>
      </pivotArea>
    </format>
    <format dxfId="2341">
      <pivotArea dataOnly="0" labelOnly="1" outline="0" fieldPosition="0">
        <references count="2">
          <reference field="2" count="4">
            <x v="287"/>
            <x v="851"/>
            <x v="927"/>
            <x v="1193"/>
          </reference>
          <reference field="6" count="1" selected="0">
            <x v="11"/>
          </reference>
        </references>
      </pivotArea>
    </format>
    <format dxfId="2342">
      <pivotArea dataOnly="0" labelOnly="1" outline="0" fieldPosition="0">
        <references count="2">
          <reference field="2" count="2">
            <x v="266"/>
            <x v="1217"/>
          </reference>
          <reference field="6" count="1" selected="0">
            <x v="12"/>
          </reference>
        </references>
      </pivotArea>
    </format>
    <format dxfId="2343">
      <pivotArea dataOnly="0" labelOnly="1" outline="0" fieldPosition="0">
        <references count="2">
          <reference field="2" count="1">
            <x v="252"/>
          </reference>
          <reference field="6" count="1" selected="0">
            <x v="13"/>
          </reference>
        </references>
      </pivotArea>
    </format>
    <format dxfId="2344">
      <pivotArea dataOnly="0" labelOnly="1" outline="0" fieldPosition="0">
        <references count="2">
          <reference field="2" count="2">
            <x v="585"/>
            <x v="622"/>
          </reference>
          <reference field="6" count="1" selected="0">
            <x v="14"/>
          </reference>
        </references>
      </pivotArea>
    </format>
    <format dxfId="2345">
      <pivotArea dataOnly="0" labelOnly="1" outline="0" fieldPosition="0">
        <references count="2">
          <reference field="2" count="1">
            <x v="0"/>
          </reference>
          <reference field="6" count="1" selected="0">
            <x v="15"/>
          </reference>
        </references>
      </pivotArea>
    </format>
    <format dxfId="2346">
      <pivotArea dataOnly="0" labelOnly="1" outline="0" fieldPosition="0">
        <references count="2">
          <reference field="2" count="1">
            <x v="204"/>
          </reference>
          <reference field="6" count="1" selected="0">
            <x v="16"/>
          </reference>
        </references>
      </pivotArea>
    </format>
    <format dxfId="2347">
      <pivotArea dataOnly="0" labelOnly="1" outline="0" fieldPosition="0">
        <references count="2">
          <reference field="2" count="1">
            <x v="120"/>
          </reference>
          <reference field="6" count="1" selected="0">
            <x v="17"/>
          </reference>
        </references>
      </pivotArea>
    </format>
    <format dxfId="2348">
      <pivotArea dataOnly="0" labelOnly="1" outline="0" fieldPosition="0">
        <references count="2">
          <reference field="2" count="4">
            <x v="594"/>
            <x v="619"/>
            <x v="1022"/>
            <x v="1146"/>
          </reference>
          <reference field="6" count="1" selected="0">
            <x v="18"/>
          </reference>
        </references>
      </pivotArea>
    </format>
    <format dxfId="2349">
      <pivotArea dataOnly="0" labelOnly="1" outline="0" fieldPosition="0">
        <references count="2">
          <reference field="2" count="3">
            <x v="309"/>
            <x v="884"/>
            <x v="1203"/>
          </reference>
          <reference field="6" count="1" selected="0">
            <x v="19"/>
          </reference>
        </references>
      </pivotArea>
    </format>
    <format dxfId="2350">
      <pivotArea dataOnly="0" labelOnly="1" outline="0" fieldPosition="0">
        <references count="2">
          <reference field="2" count="5">
            <x v="98"/>
            <x v="543"/>
            <x v="654"/>
            <x v="1057"/>
            <x v="1240"/>
          </reference>
          <reference field="6" count="1" selected="0">
            <x v="20"/>
          </reference>
        </references>
      </pivotArea>
    </format>
    <format dxfId="2351">
      <pivotArea dataOnly="0" labelOnly="1" outline="0" fieldPosition="0">
        <references count="2">
          <reference field="2" count="1">
            <x v="738"/>
          </reference>
          <reference field="6" count="1" selected="0">
            <x v="21"/>
          </reference>
        </references>
      </pivotArea>
    </format>
    <format dxfId="2352">
      <pivotArea dataOnly="0" labelOnly="1" outline="0" fieldPosition="0">
        <references count="2">
          <reference field="2" count="1">
            <x v="757"/>
          </reference>
          <reference field="6" count="1" selected="0">
            <x v="22"/>
          </reference>
        </references>
      </pivotArea>
    </format>
    <format dxfId="2353">
      <pivotArea dataOnly="0" labelOnly="1" outline="0" fieldPosition="0">
        <references count="2">
          <reference field="2" count="1">
            <x v="2"/>
          </reference>
          <reference field="6" count="1" selected="0">
            <x v="23"/>
          </reference>
        </references>
      </pivotArea>
    </format>
    <format dxfId="2354">
      <pivotArea dataOnly="0" labelOnly="1" outline="0" fieldPosition="0">
        <references count="2">
          <reference field="2" count="1">
            <x v="342"/>
          </reference>
          <reference field="6" count="1" selected="0">
            <x v="24"/>
          </reference>
        </references>
      </pivotArea>
    </format>
    <format dxfId="2355">
      <pivotArea dataOnly="0" labelOnly="1" outline="0" fieldPosition="0">
        <references count="2">
          <reference field="2" count="2">
            <x v="807"/>
            <x v="983"/>
          </reference>
          <reference field="6" count="1" selected="0">
            <x v="25"/>
          </reference>
        </references>
      </pivotArea>
    </format>
    <format dxfId="2356">
      <pivotArea dataOnly="0" labelOnly="1" outline="0" fieldPosition="0">
        <references count="2">
          <reference field="2" count="3">
            <x v="844"/>
            <x v="909"/>
            <x v="1192"/>
          </reference>
          <reference field="6" count="1" selected="0">
            <x v="26"/>
          </reference>
        </references>
      </pivotArea>
    </format>
    <format dxfId="2357">
      <pivotArea dataOnly="0" labelOnly="1" outline="0" fieldPosition="0">
        <references count="2">
          <reference field="2" count="4">
            <x v="135"/>
            <x v="853"/>
            <x v="916"/>
            <x v="1191"/>
          </reference>
          <reference field="6" count="1" selected="0">
            <x v="27"/>
          </reference>
        </references>
      </pivotArea>
    </format>
    <format dxfId="2358">
      <pivotArea dataOnly="0" labelOnly="1" outline="0" fieldPosition="0">
        <references count="2">
          <reference field="2" count="2">
            <x v="522"/>
            <x v="747"/>
          </reference>
          <reference field="6" count="1" selected="0">
            <x v="28"/>
          </reference>
        </references>
      </pivotArea>
    </format>
    <format dxfId="2359">
      <pivotArea dataOnly="0" labelOnly="1" outline="0" fieldPosition="0">
        <references count="2">
          <reference field="2" count="2">
            <x v="538"/>
            <x v="646"/>
          </reference>
          <reference field="6" count="1" selected="0">
            <x v="29"/>
          </reference>
        </references>
      </pivotArea>
    </format>
    <format dxfId="2360">
      <pivotArea dataOnly="0" labelOnly="1" outline="0" fieldPosition="0">
        <references count="2">
          <reference field="2" count="2">
            <x v="129"/>
            <x v="355"/>
          </reference>
          <reference field="6" count="1" selected="0">
            <x v="30"/>
          </reference>
        </references>
      </pivotArea>
    </format>
    <format dxfId="2361">
      <pivotArea dataOnly="0" labelOnly="1" outline="0" fieldPosition="0">
        <references count="2">
          <reference field="2" count="1">
            <x v="812"/>
          </reference>
          <reference field="6" count="1" selected="0">
            <x v="31"/>
          </reference>
        </references>
      </pivotArea>
    </format>
    <format dxfId="2362">
      <pivotArea dataOnly="0" labelOnly="1" outline="0" fieldPosition="0">
        <references count="2">
          <reference field="2" count="1">
            <x v="254"/>
          </reference>
          <reference field="6" count="1" selected="0">
            <x v="32"/>
          </reference>
        </references>
      </pivotArea>
    </format>
    <format dxfId="2363">
      <pivotArea dataOnly="0" labelOnly="1" outline="0" fieldPosition="0">
        <references count="2">
          <reference field="2" count="1">
            <x v="136"/>
          </reference>
          <reference field="6" count="1" selected="0">
            <x v="33"/>
          </reference>
        </references>
      </pivotArea>
    </format>
    <format dxfId="2364">
      <pivotArea dataOnly="0" labelOnly="1" outline="0" fieldPosition="0">
        <references count="2">
          <reference field="2" count="1">
            <x v="172"/>
          </reference>
          <reference field="6" count="1" selected="0">
            <x v="34"/>
          </reference>
        </references>
      </pivotArea>
    </format>
    <format dxfId="2365">
      <pivotArea dataOnly="0" labelOnly="1" outline="0" fieldPosition="0">
        <references count="2">
          <reference field="2" count="1">
            <x v="118"/>
          </reference>
          <reference field="6" count="1" selected="0">
            <x v="35"/>
          </reference>
        </references>
      </pivotArea>
    </format>
    <format dxfId="2366">
      <pivotArea dataOnly="0" labelOnly="1" outline="0" fieldPosition="0">
        <references count="2">
          <reference field="2" count="3">
            <x v="800"/>
            <x v="948"/>
            <x v="1173"/>
          </reference>
          <reference field="6" count="1" selected="0">
            <x v="36"/>
          </reference>
        </references>
      </pivotArea>
    </format>
    <format dxfId="2367">
      <pivotArea dataOnly="0" labelOnly="1" outline="0" fieldPosition="0">
        <references count="2">
          <reference field="2" count="1">
            <x v="340"/>
          </reference>
          <reference field="6" count="1" selected="0">
            <x v="37"/>
          </reference>
        </references>
      </pivotArea>
    </format>
    <format dxfId="2368">
      <pivotArea dataOnly="0" labelOnly="1" outline="0" fieldPosition="0">
        <references count="2">
          <reference field="2" count="1">
            <x v="1088"/>
          </reference>
          <reference field="6" count="1" selected="0">
            <x v="38"/>
          </reference>
        </references>
      </pivotArea>
    </format>
    <format dxfId="2369">
      <pivotArea dataOnly="0" labelOnly="1" outline="0" fieldPosition="0">
        <references count="2">
          <reference field="2" count="2">
            <x v="83"/>
            <x v="1035"/>
          </reference>
          <reference field="6" count="1" selected="0">
            <x v="39"/>
          </reference>
        </references>
      </pivotArea>
    </format>
    <format dxfId="2370">
      <pivotArea dataOnly="0" labelOnly="1" outline="0" fieldPosition="0">
        <references count="2">
          <reference field="2" count="1">
            <x v="326"/>
          </reference>
          <reference field="6" count="1" selected="0">
            <x v="40"/>
          </reference>
        </references>
      </pivotArea>
    </format>
    <format dxfId="2371">
      <pivotArea dataOnly="0" labelOnly="1" outline="0" fieldPosition="0">
        <references count="2">
          <reference field="2" count="1">
            <x v="194"/>
          </reference>
          <reference field="6" count="1" selected="0">
            <x v="41"/>
          </reference>
        </references>
      </pivotArea>
    </format>
    <format dxfId="2372">
      <pivotArea dataOnly="0" labelOnly="1" outline="0" fieldPosition="0">
        <references count="2">
          <reference field="2" count="1">
            <x v="1264"/>
          </reference>
          <reference field="6" count="1" selected="0">
            <x v="42"/>
          </reference>
        </references>
      </pivotArea>
    </format>
    <format dxfId="2373">
      <pivotArea dataOnly="0" labelOnly="1" outline="0" fieldPosition="0">
        <references count="2">
          <reference field="2" count="1">
            <x v="1030"/>
          </reference>
          <reference field="6" count="1" selected="0">
            <x v="43"/>
          </reference>
        </references>
      </pivotArea>
    </format>
    <format dxfId="2374">
      <pivotArea dataOnly="0" labelOnly="1" outline="0" fieldPosition="0">
        <references count="2">
          <reference field="2" count="2">
            <x v="743"/>
            <x v="946"/>
          </reference>
          <reference field="6" count="1" selected="0">
            <x v="44"/>
          </reference>
        </references>
      </pivotArea>
    </format>
    <format dxfId="2375">
      <pivotArea dataOnly="0" labelOnly="1" outline="0" fieldPosition="0">
        <references count="2">
          <reference field="2" count="2">
            <x v="566"/>
            <x v="694"/>
          </reference>
          <reference field="6" count="1" selected="0">
            <x v="45"/>
          </reference>
        </references>
      </pivotArea>
    </format>
    <format dxfId="2376">
      <pivotArea dataOnly="0" labelOnly="1" outline="0" fieldPosition="0">
        <references count="2">
          <reference field="2" count="1">
            <x v="108"/>
          </reference>
          <reference field="6" count="1" selected="0">
            <x v="46"/>
          </reference>
        </references>
      </pivotArea>
    </format>
    <format dxfId="2377">
      <pivotArea dataOnly="0" labelOnly="1" outline="0" fieldPosition="0">
        <references count="2">
          <reference field="2" count="1">
            <x v="799"/>
          </reference>
          <reference field="6" count="1" selected="0">
            <x v="47"/>
          </reference>
        </references>
      </pivotArea>
    </format>
    <format dxfId="2378">
      <pivotArea dataOnly="0" labelOnly="1" outline="0" fieldPosition="0">
        <references count="2">
          <reference field="2" count="1">
            <x v="511"/>
          </reference>
          <reference field="6" count="1" selected="0">
            <x v="48"/>
          </reference>
        </references>
      </pivotArea>
    </format>
    <format dxfId="2379">
      <pivotArea dataOnly="0" labelOnly="1" outline="0" fieldPosition="0">
        <references count="2">
          <reference field="2" count="1">
            <x v="337"/>
          </reference>
          <reference field="6" count="1" selected="0">
            <x v="49"/>
          </reference>
        </references>
      </pivotArea>
    </format>
    <format dxfId="2380">
      <pivotArea dataOnly="0" labelOnly="1" outline="0" fieldPosition="0">
        <references count="2">
          <reference field="2" count="3">
            <x v="716"/>
            <x v="901"/>
            <x v="1252"/>
          </reference>
          <reference field="6" count="1" selected="0">
            <x v="50"/>
          </reference>
        </references>
      </pivotArea>
    </format>
    <format dxfId="2381">
      <pivotArea dataOnly="0" labelOnly="1" outline="0" fieldPosition="0">
        <references count="2">
          <reference field="2" count="2">
            <x v="376"/>
            <x v="483"/>
          </reference>
          <reference field="6" count="1" selected="0">
            <x v="51"/>
          </reference>
        </references>
      </pivotArea>
    </format>
    <format dxfId="2382">
      <pivotArea dataOnly="0" labelOnly="1" outline="0" fieldPosition="0">
        <references count="2">
          <reference field="2" count="1">
            <x v="32"/>
          </reference>
          <reference field="6" count="1" selected="0">
            <x v="52"/>
          </reference>
        </references>
      </pivotArea>
    </format>
    <format dxfId="2383">
      <pivotArea dataOnly="0" labelOnly="1" outline="0" fieldPosition="0">
        <references count="2">
          <reference field="2" count="1">
            <x v="792"/>
          </reference>
          <reference field="6" count="1" selected="0">
            <x v="53"/>
          </reference>
        </references>
      </pivotArea>
    </format>
    <format dxfId="2384">
      <pivotArea dataOnly="0" labelOnly="1" outline="0" fieldPosition="0">
        <references count="2">
          <reference field="2" count="1">
            <x v="1196"/>
          </reference>
          <reference field="6" count="1" selected="0">
            <x v="54"/>
          </reference>
        </references>
      </pivotArea>
    </format>
    <format dxfId="2385">
      <pivotArea dataOnly="0" labelOnly="1" outline="0" fieldPosition="0">
        <references count="2">
          <reference field="2" count="1">
            <x v="245"/>
          </reference>
          <reference field="6" count="1" selected="0">
            <x v="55"/>
          </reference>
        </references>
      </pivotArea>
    </format>
    <format dxfId="2386">
      <pivotArea dataOnly="0" labelOnly="1" outline="0" fieldPosition="0">
        <references count="2">
          <reference field="2" count="1">
            <x v="463"/>
          </reference>
          <reference field="6" count="1" selected="0">
            <x v="56"/>
          </reference>
        </references>
      </pivotArea>
    </format>
    <format dxfId="2387">
      <pivotArea dataOnly="0" labelOnly="1" outline="0" fieldPosition="0">
        <references count="2">
          <reference field="2" count="1">
            <x v="718"/>
          </reference>
          <reference field="6" count="1" selected="0">
            <x v="57"/>
          </reference>
        </references>
      </pivotArea>
    </format>
    <format dxfId="2388">
      <pivotArea dataOnly="0" labelOnly="1" outline="0" fieldPosition="0">
        <references count="2">
          <reference field="2" count="1">
            <x v="347"/>
          </reference>
          <reference field="6" count="1" selected="0">
            <x v="58"/>
          </reference>
        </references>
      </pivotArea>
    </format>
    <format dxfId="2389">
      <pivotArea dataOnly="0" labelOnly="1" outline="0" fieldPosition="0">
        <references count="2">
          <reference field="2" count="3">
            <x v="633"/>
            <x v="875"/>
            <x v="987"/>
          </reference>
          <reference field="6" count="1" selected="0">
            <x v="59"/>
          </reference>
        </references>
      </pivotArea>
    </format>
    <format dxfId="2390">
      <pivotArea dataOnly="0" labelOnly="1" outline="0" fieldPosition="0">
        <references count="2">
          <reference field="2" count="3">
            <x v="212"/>
            <x v="772"/>
            <x v="957"/>
          </reference>
          <reference field="6" count="1" selected="0">
            <x v="60"/>
          </reference>
        </references>
      </pivotArea>
    </format>
    <format dxfId="2391">
      <pivotArea dataOnly="0" labelOnly="1" outline="0" fieldPosition="0">
        <references count="2">
          <reference field="2" count="2">
            <x v="1075"/>
            <x v="1220"/>
          </reference>
          <reference field="6" count="1" selected="0">
            <x v="61"/>
          </reference>
        </references>
      </pivotArea>
    </format>
    <format dxfId="2392">
      <pivotArea dataOnly="0" labelOnly="1" outline="0" fieldPosition="0">
        <references count="2">
          <reference field="2" count="4">
            <x v="77"/>
            <x v="797"/>
            <x v="1159"/>
            <x v="1242"/>
          </reference>
          <reference field="6" count="1" selected="0">
            <x v="62"/>
          </reference>
        </references>
      </pivotArea>
    </format>
    <format dxfId="2393">
      <pivotArea dataOnly="0" labelOnly="1" outline="0" fieldPosition="0">
        <references count="2">
          <reference field="2" count="1">
            <x v="114"/>
          </reference>
          <reference field="6" count="1" selected="0">
            <x v="63"/>
          </reference>
        </references>
      </pivotArea>
    </format>
    <format dxfId="2394">
      <pivotArea dataOnly="0" labelOnly="1" outline="0" fieldPosition="0">
        <references count="2">
          <reference field="2" count="2">
            <x v="424"/>
            <x v="475"/>
          </reference>
          <reference field="6" count="1" selected="0">
            <x v="64"/>
          </reference>
        </references>
      </pivotArea>
    </format>
    <format dxfId="2395">
      <pivotArea dataOnly="0" labelOnly="1" outline="0" fieldPosition="0">
        <references count="2">
          <reference field="2" count="2">
            <x v="777"/>
            <x v="958"/>
          </reference>
          <reference field="6" count="1" selected="0">
            <x v="65"/>
          </reference>
        </references>
      </pivotArea>
    </format>
    <format dxfId="2396">
      <pivotArea dataOnly="0" labelOnly="1" outline="0" fieldPosition="0">
        <references count="2">
          <reference field="2" count="1">
            <x v="294"/>
          </reference>
          <reference field="6" count="1" selected="0">
            <x v="66"/>
          </reference>
        </references>
      </pivotArea>
    </format>
    <format dxfId="2397">
      <pivotArea dataOnly="0" labelOnly="1" outline="0" fieldPosition="0">
        <references count="2">
          <reference field="2" count="2">
            <x v="941"/>
            <x v="1209"/>
          </reference>
          <reference field="6" count="1" selected="0">
            <x v="67"/>
          </reference>
        </references>
      </pivotArea>
    </format>
    <format dxfId="2398">
      <pivotArea dataOnly="0" labelOnly="1" outline="0" fieldPosition="0">
        <references count="2">
          <reference field="2" count="1">
            <x v="1087"/>
          </reference>
          <reference field="6" count="1" selected="0">
            <x v="68"/>
          </reference>
        </references>
      </pivotArea>
    </format>
    <format dxfId="2399">
      <pivotArea dataOnly="0" labelOnly="1" outline="0" fieldPosition="0">
        <references count="2">
          <reference field="2" count="3">
            <x v="487"/>
            <x v="579"/>
            <x v="822"/>
          </reference>
          <reference field="6" count="1" selected="0">
            <x v="69"/>
          </reference>
        </references>
      </pivotArea>
    </format>
    <format dxfId="2400">
      <pivotArea dataOnly="0" labelOnly="1" outline="0" fieldPosition="0">
        <references count="2">
          <reference field="2" count="2">
            <x v="574"/>
            <x v="618"/>
          </reference>
          <reference field="6" count="1" selected="0">
            <x v="70"/>
          </reference>
        </references>
      </pivotArea>
    </format>
    <format dxfId="2401">
      <pivotArea dataOnly="0" labelOnly="1" outline="0" fieldPosition="0">
        <references count="2">
          <reference field="2" count="1">
            <x v="124"/>
          </reference>
          <reference field="6" count="1" selected="0">
            <x v="71"/>
          </reference>
        </references>
      </pivotArea>
    </format>
    <format dxfId="2402">
      <pivotArea dataOnly="0" labelOnly="1" outline="0" fieldPosition="0">
        <references count="2">
          <reference field="2" count="2">
            <x v="742"/>
            <x v="1065"/>
          </reference>
          <reference field="6" count="1" selected="0">
            <x v="72"/>
          </reference>
        </references>
      </pivotArea>
    </format>
    <format dxfId="2403">
      <pivotArea dataOnly="0" labelOnly="1" outline="0" fieldPosition="0">
        <references count="2">
          <reference field="2" count="1">
            <x v="295"/>
          </reference>
          <reference field="6" count="1" selected="0">
            <x v="73"/>
          </reference>
        </references>
      </pivotArea>
    </format>
    <format dxfId="2404">
      <pivotArea dataOnly="0" labelOnly="1" outline="0" fieldPosition="0">
        <references count="2">
          <reference field="2" count="1">
            <x v="38"/>
          </reference>
          <reference field="6" count="1" selected="0">
            <x v="74"/>
          </reference>
        </references>
      </pivotArea>
    </format>
    <format dxfId="2405">
      <pivotArea dataOnly="0" labelOnly="1" outline="0" fieldPosition="0">
        <references count="2">
          <reference field="2" count="2">
            <x v="706"/>
            <x v="1073"/>
          </reference>
          <reference field="6" count="1" selected="0">
            <x v="75"/>
          </reference>
        </references>
      </pivotArea>
    </format>
    <format dxfId="2406">
      <pivotArea dataOnly="0" labelOnly="1" outline="0" fieldPosition="0">
        <references count="2">
          <reference field="2" count="1">
            <x v="66"/>
          </reference>
          <reference field="6" count="1" selected="0">
            <x v="76"/>
          </reference>
        </references>
      </pivotArea>
    </format>
    <format dxfId="2407">
      <pivotArea dataOnly="0" labelOnly="1" outline="0" fieldPosition="0">
        <references count="2">
          <reference field="2" count="2">
            <x v="665"/>
            <x v="1040"/>
          </reference>
          <reference field="6" count="1" selected="0">
            <x v="77"/>
          </reference>
        </references>
      </pivotArea>
    </format>
    <format dxfId="2408">
      <pivotArea dataOnly="0" labelOnly="1" outline="0" fieldPosition="0">
        <references count="2">
          <reference field="2" count="1">
            <x v="58"/>
          </reference>
          <reference field="6" count="1" selected="0">
            <x v="78"/>
          </reference>
        </references>
      </pivotArea>
    </format>
    <format dxfId="2409">
      <pivotArea dataOnly="0" labelOnly="1" outline="0" fieldPosition="0">
        <references count="2">
          <reference field="2" count="1">
            <x v="510"/>
          </reference>
          <reference field="6" count="1" selected="0">
            <x v="79"/>
          </reference>
        </references>
      </pivotArea>
    </format>
    <format dxfId="2410">
      <pivotArea dataOnly="0" labelOnly="1" outline="0" fieldPosition="0">
        <references count="2">
          <reference field="2" count="2">
            <x v="826"/>
            <x v="940"/>
          </reference>
          <reference field="6" count="1" selected="0">
            <x v="80"/>
          </reference>
        </references>
      </pivotArea>
    </format>
    <format dxfId="2411">
      <pivotArea dataOnly="0" labelOnly="1" outline="0" fieldPosition="0">
        <references count="2">
          <reference field="2" count="1">
            <x v="535"/>
          </reference>
          <reference field="6" count="1" selected="0">
            <x v="82"/>
          </reference>
        </references>
      </pivotArea>
    </format>
    <format dxfId="2412">
      <pivotArea dataOnly="0" labelOnly="1" outline="0" fieldPosition="0">
        <references count="2">
          <reference field="2" count="1">
            <x v="137"/>
          </reference>
          <reference field="6" count="1" selected="0">
            <x v="83"/>
          </reference>
        </references>
      </pivotArea>
    </format>
    <format dxfId="2413">
      <pivotArea dataOnly="0" labelOnly="1" outline="0" fieldPosition="0">
        <references count="2">
          <reference field="2" count="1">
            <x v="248"/>
          </reference>
          <reference field="6" count="1" selected="0">
            <x v="84"/>
          </reference>
        </references>
      </pivotArea>
    </format>
    <format dxfId="2414">
      <pivotArea dataOnly="0" labelOnly="1" outline="0" fieldPosition="0">
        <references count="2">
          <reference field="2" count="2">
            <x v="1176"/>
            <x v="1244"/>
          </reference>
          <reference field="6" count="1" selected="0">
            <x v="85"/>
          </reference>
        </references>
      </pivotArea>
    </format>
    <format dxfId="2415">
      <pivotArea dataOnly="0" labelOnly="1" outline="0" fieldPosition="0">
        <references count="2">
          <reference field="2" count="1">
            <x v="188"/>
          </reference>
          <reference field="6" count="1" selected="0">
            <x v="86"/>
          </reference>
        </references>
      </pivotArea>
    </format>
    <format dxfId="2416">
      <pivotArea dataOnly="0" labelOnly="1" outline="0" fieldPosition="0">
        <references count="2">
          <reference field="2" count="1">
            <x v="432"/>
          </reference>
          <reference field="6" count="1" selected="0">
            <x v="87"/>
          </reference>
        </references>
      </pivotArea>
    </format>
    <format dxfId="2417">
      <pivotArea dataOnly="0" labelOnly="1" outline="0" fieldPosition="0">
        <references count="2">
          <reference field="2" count="1">
            <x v="63"/>
          </reference>
          <reference field="6" count="1" selected="0">
            <x v="88"/>
          </reference>
        </references>
      </pivotArea>
    </format>
    <format dxfId="2418">
      <pivotArea dataOnly="0" labelOnly="1" outline="0" fieldPosition="0">
        <references count="2">
          <reference field="2" count="2">
            <x v="165"/>
            <x v="601"/>
          </reference>
          <reference field="6" count="1" selected="0">
            <x v="89"/>
          </reference>
        </references>
      </pivotArea>
    </format>
    <format dxfId="2419">
      <pivotArea dataOnly="0" labelOnly="1" outline="0" fieldPosition="0">
        <references count="2">
          <reference field="2" count="1">
            <x v="723"/>
          </reference>
          <reference field="6" count="1" selected="0">
            <x v="90"/>
          </reference>
        </references>
      </pivotArea>
    </format>
    <format dxfId="2420">
      <pivotArea dataOnly="0" labelOnly="1" outline="0" fieldPosition="0">
        <references count="2">
          <reference field="2" count="5">
            <x v="55"/>
            <x v="595"/>
            <x v="702"/>
            <x v="1051"/>
            <x v="1219"/>
          </reference>
          <reference field="6" count="1" selected="0">
            <x v="91"/>
          </reference>
        </references>
      </pivotArea>
    </format>
    <format dxfId="2421">
      <pivotArea dataOnly="0" labelOnly="1" outline="0" fieldPosition="0">
        <references count="2">
          <reference field="2" count="2">
            <x v="758"/>
            <x v="959"/>
          </reference>
          <reference field="6" count="1" selected="0">
            <x v="92"/>
          </reference>
        </references>
      </pivotArea>
    </format>
    <format dxfId="2422">
      <pivotArea dataOnly="0" labelOnly="1" outline="0" fieldPosition="0">
        <references count="2">
          <reference field="2" count="2">
            <x v="151"/>
            <x v="325"/>
          </reference>
          <reference field="6" count="1" selected="0">
            <x v="93"/>
          </reference>
        </references>
      </pivotArea>
    </format>
    <format dxfId="2423">
      <pivotArea dataOnly="0" labelOnly="1" outline="0" fieldPosition="0">
        <references count="2">
          <reference field="2" count="4">
            <x v="418"/>
            <x v="531"/>
            <x v="750"/>
            <x v="1012"/>
          </reference>
          <reference field="6" count="1" selected="0">
            <x v="94"/>
          </reference>
        </references>
      </pivotArea>
    </format>
    <format dxfId="2424">
      <pivotArea dataOnly="0" labelOnly="1" outline="0" fieldPosition="0">
        <references count="2">
          <reference field="2" count="1">
            <x v="1072"/>
          </reference>
          <reference field="6" count="1" selected="0">
            <x v="95"/>
          </reference>
        </references>
      </pivotArea>
    </format>
    <format dxfId="2425">
      <pivotArea dataOnly="0" labelOnly="1" outline="0" fieldPosition="0">
        <references count="2">
          <reference field="2" count="1">
            <x v="405"/>
          </reference>
          <reference field="6" count="1" selected="0">
            <x v="96"/>
          </reference>
        </references>
      </pivotArea>
    </format>
    <format dxfId="2426">
      <pivotArea dataOnly="0" labelOnly="1" outline="0" fieldPosition="0">
        <references count="2">
          <reference field="2" count="2">
            <x v="603"/>
            <x v="650"/>
          </reference>
          <reference field="6" count="1" selected="0">
            <x v="97"/>
          </reference>
        </references>
      </pivotArea>
    </format>
    <format dxfId="2427">
      <pivotArea dataOnly="0" labelOnly="1" outline="0" fieldPosition="0">
        <references count="2">
          <reference field="2" count="1">
            <x v="274"/>
          </reference>
          <reference field="6" count="1" selected="0">
            <x v="98"/>
          </reference>
        </references>
      </pivotArea>
    </format>
    <format dxfId="2428">
      <pivotArea dataOnly="0" labelOnly="1" outline="0" fieldPosition="0">
        <references count="2">
          <reference field="2" count="1">
            <x v="707"/>
          </reference>
          <reference field="6" count="1" selected="0">
            <x v="99"/>
          </reference>
        </references>
      </pivotArea>
    </format>
    <format dxfId="2429">
      <pivotArea dataOnly="0" labelOnly="1" outline="0" fieldPosition="0">
        <references count="2">
          <reference field="2" count="1">
            <x v="1074"/>
          </reference>
          <reference field="6" count="1" selected="0">
            <x v="100"/>
          </reference>
        </references>
      </pivotArea>
    </format>
    <format dxfId="2430">
      <pivotArea dataOnly="0" labelOnly="1" outline="0" fieldPosition="0">
        <references count="2">
          <reference field="2" count="2">
            <x v="96"/>
            <x v="335"/>
          </reference>
          <reference field="6" count="1" selected="0">
            <x v="101"/>
          </reference>
        </references>
      </pivotArea>
    </format>
    <format dxfId="2431">
      <pivotArea dataOnly="0" labelOnly="1" outline="0" fieldPosition="0">
        <references count="2">
          <reference field="2" count="3">
            <x v="865"/>
            <x v="925"/>
            <x v="1190"/>
          </reference>
          <reference field="6" count="1" selected="0">
            <x v="102"/>
          </reference>
        </references>
      </pivotArea>
    </format>
    <format dxfId="2432">
      <pivotArea dataOnly="0" labelOnly="1" outline="0" fieldPosition="0">
        <references count="2">
          <reference field="2" count="1">
            <x v="161"/>
          </reference>
          <reference field="6" count="1" selected="0">
            <x v="103"/>
          </reference>
        </references>
      </pivotArea>
    </format>
    <format dxfId="2433">
      <pivotArea dataOnly="0" labelOnly="1" outline="0" fieldPosition="0">
        <references count="2">
          <reference field="2" count="1">
            <x v="1106"/>
          </reference>
          <reference field="6" count="1" selected="0">
            <x v="104"/>
          </reference>
        </references>
      </pivotArea>
    </format>
    <format dxfId="2434">
      <pivotArea dataOnly="0" labelOnly="1" outline="0" fieldPosition="0">
        <references count="2">
          <reference field="2" count="2">
            <x v="496"/>
            <x v="788"/>
          </reference>
          <reference field="6" count="1" selected="0">
            <x v="105"/>
          </reference>
        </references>
      </pivotArea>
    </format>
    <format dxfId="2435">
      <pivotArea dataOnly="0" labelOnly="1" outline="0" fieldPosition="0">
        <references count="2">
          <reference field="2" count="2">
            <x v="47"/>
            <x v="1031"/>
          </reference>
          <reference field="6" count="1" selected="0">
            <x v="106"/>
          </reference>
        </references>
      </pivotArea>
    </format>
    <format dxfId="2436">
      <pivotArea dataOnly="0" labelOnly="1" outline="0" fieldPosition="0">
        <references count="2">
          <reference field="2" count="3">
            <x v="417"/>
            <x v="528"/>
            <x v="664"/>
          </reference>
          <reference field="6" count="1" selected="0">
            <x v="108"/>
          </reference>
        </references>
      </pivotArea>
    </format>
    <format dxfId="2437">
      <pivotArea dataOnly="0" labelOnly="1" outline="0" fieldPosition="0">
        <references count="2">
          <reference field="2" count="2">
            <x v="596"/>
            <x v="692"/>
          </reference>
          <reference field="6" count="1" selected="0">
            <x v="109"/>
          </reference>
        </references>
      </pivotArea>
    </format>
    <format dxfId="2438">
      <pivotArea dataOnly="0" labelOnly="1" outline="0" fieldPosition="0">
        <references count="2">
          <reference field="2" count="4">
            <x v="128"/>
            <x v="835"/>
            <x v="1084"/>
            <x v="1267"/>
          </reference>
          <reference field="6" count="1" selected="0">
            <x v="110"/>
          </reference>
        </references>
      </pivotArea>
    </format>
    <format dxfId="2439">
      <pivotArea dataOnly="0" labelOnly="1" outline="0" fieldPosition="0">
        <references count="2">
          <reference field="2" count="1">
            <x v="26"/>
          </reference>
          <reference field="6" count="1" selected="0">
            <x v="111"/>
          </reference>
        </references>
      </pivotArea>
    </format>
    <format dxfId="2440">
      <pivotArea dataOnly="0" labelOnly="1" outline="0" fieldPosition="0">
        <references count="2">
          <reference field="2" count="1">
            <x v="456"/>
          </reference>
          <reference field="6" count="1" selected="0">
            <x v="112"/>
          </reference>
        </references>
      </pivotArea>
    </format>
    <format dxfId="2441">
      <pivotArea dataOnly="0" labelOnly="1" outline="0" fieldPosition="0">
        <references count="2">
          <reference field="2" count="1">
            <x v="190"/>
          </reference>
          <reference field="6" count="1" selected="0">
            <x v="113"/>
          </reference>
        </references>
      </pivotArea>
    </format>
    <format dxfId="2442">
      <pivotArea dataOnly="0" labelOnly="1" outline="0" fieldPosition="0">
        <references count="2">
          <reference field="2" count="6">
            <x v="34"/>
            <x v="361"/>
            <x v="469"/>
            <x v="652"/>
            <x v="1023"/>
            <x v="1247"/>
          </reference>
          <reference field="6" count="1" selected="0">
            <x v="114"/>
          </reference>
        </references>
      </pivotArea>
    </format>
    <format dxfId="2443">
      <pivotArea dataOnly="0" labelOnly="1" outline="0" fieldPosition="0">
        <references count="2">
          <reference field="2" count="1">
            <x v="903"/>
          </reference>
          <reference field="6" count="1" selected="0">
            <x v="115"/>
          </reference>
        </references>
      </pivotArea>
    </format>
    <format dxfId="2444">
      <pivotArea dataOnly="0" labelOnly="1" outline="0" fieldPosition="0">
        <references count="2">
          <reference field="2" count="1">
            <x v="200"/>
          </reference>
          <reference field="6" count="1" selected="0">
            <x v="116"/>
          </reference>
        </references>
      </pivotArea>
    </format>
    <format dxfId="2445">
      <pivotArea dataOnly="0" labelOnly="1" outline="0" fieldPosition="0">
        <references count="2">
          <reference field="2" count="1">
            <x v="182"/>
          </reference>
          <reference field="6" count="1" selected="0">
            <x v="117"/>
          </reference>
        </references>
      </pivotArea>
    </format>
    <format dxfId="2446">
      <pivotArea dataOnly="0" labelOnly="1" outline="0" fieldPosition="0">
        <references count="2">
          <reference field="2" count="1">
            <x v="183"/>
          </reference>
          <reference field="6" count="1" selected="0">
            <x v="118"/>
          </reference>
        </references>
      </pivotArea>
    </format>
    <format dxfId="2447">
      <pivotArea dataOnly="0" labelOnly="1" outline="0" fieldPosition="0">
        <references count="2">
          <reference field="2" count="5">
            <x v="4"/>
            <x v="550"/>
            <x v="689"/>
            <x v="887"/>
            <x v="1212"/>
          </reference>
          <reference field="6" count="1" selected="0">
            <x v="119"/>
          </reference>
        </references>
      </pivotArea>
    </format>
    <format dxfId="2448">
      <pivotArea dataOnly="0" labelOnly="1" outline="0" fieldPosition="0">
        <references count="2">
          <reference field="2" count="5">
            <x v="119"/>
            <x v="414"/>
            <x v="512"/>
            <x v="874"/>
            <x v="1062"/>
          </reference>
          <reference field="6" count="1" selected="0">
            <x v="120"/>
          </reference>
        </references>
      </pivotArea>
    </format>
    <format dxfId="2449">
      <pivotArea dataOnly="0" labelOnly="1" outline="0" fieldPosition="0">
        <references count="2">
          <reference field="2" count="2">
            <x v="565"/>
            <x v="612"/>
          </reference>
          <reference field="6" count="1" selected="0">
            <x v="121"/>
          </reference>
        </references>
      </pivotArea>
    </format>
    <format dxfId="2450">
      <pivotArea dataOnly="0" labelOnly="1" outline="0" fieldPosition="0">
        <references count="2">
          <reference field="2" count="2">
            <x v="436"/>
            <x v="513"/>
          </reference>
          <reference field="6" count="1" selected="0">
            <x v="122"/>
          </reference>
        </references>
      </pivotArea>
    </format>
    <format dxfId="2451">
      <pivotArea dataOnly="0" labelOnly="1" outline="0" fieldPosition="0">
        <references count="2">
          <reference field="2" count="1">
            <x v="613"/>
          </reference>
          <reference field="6" count="1" selected="0">
            <x v="123"/>
          </reference>
        </references>
      </pivotArea>
    </format>
    <format dxfId="2452">
      <pivotArea dataOnly="0" labelOnly="1" outline="0" fieldPosition="0">
        <references count="2">
          <reference field="2" count="3">
            <x v="444"/>
            <x v="473"/>
            <x v="660"/>
          </reference>
          <reference field="6" count="1" selected="0">
            <x v="124"/>
          </reference>
        </references>
      </pivotArea>
    </format>
    <format dxfId="2453">
      <pivotArea dataOnly="0" labelOnly="1" outline="0" fieldPosition="0">
        <references count="2">
          <reference field="2" count="2">
            <x v="75"/>
            <x v="1183"/>
          </reference>
          <reference field="6" count="1" selected="0">
            <x v="125"/>
          </reference>
        </references>
      </pivotArea>
    </format>
    <format dxfId="2454">
      <pivotArea dataOnly="0" labelOnly="1" outline="0" fieldPosition="0">
        <references count="2">
          <reference field="2" count="1">
            <x v="1104"/>
          </reference>
          <reference field="6" count="1" selected="0">
            <x v="126"/>
          </reference>
        </references>
      </pivotArea>
    </format>
    <format dxfId="2455">
      <pivotArea dataOnly="0" labelOnly="1" outline="0" fieldPosition="0">
        <references count="2">
          <reference field="2" count="1">
            <x v="312"/>
          </reference>
          <reference field="6" count="1" selected="0">
            <x v="127"/>
          </reference>
        </references>
      </pivotArea>
    </format>
    <format dxfId="2456">
      <pivotArea dataOnly="0" labelOnly="1" outline="0" fieldPosition="0">
        <references count="2">
          <reference field="2" count="2">
            <x v="167"/>
            <x v="356"/>
          </reference>
          <reference field="6" count="1" selected="0">
            <x v="128"/>
          </reference>
        </references>
      </pivotArea>
    </format>
    <format dxfId="2457">
      <pivotArea dataOnly="0" labelOnly="1" outline="0" fieldPosition="0">
        <references count="2">
          <reference field="2" count="1">
            <x v="454"/>
          </reference>
          <reference field="6" count="1" selected="0">
            <x v="129"/>
          </reference>
        </references>
      </pivotArea>
    </format>
    <format dxfId="2458">
      <pivotArea dataOnly="0" labelOnly="1" outline="0" fieldPosition="0">
        <references count="2">
          <reference field="2" count="1">
            <x v="322"/>
          </reference>
          <reference field="6" count="1" selected="0">
            <x v="130"/>
          </reference>
        </references>
      </pivotArea>
    </format>
    <format dxfId="2459">
      <pivotArea dataOnly="0" labelOnly="1" outline="0" fieldPosition="0">
        <references count="2">
          <reference field="2" count="2">
            <x v="848"/>
            <x v="914"/>
          </reference>
          <reference field="6" count="1" selected="0">
            <x v="131"/>
          </reference>
        </references>
      </pivotArea>
    </format>
    <format dxfId="2460">
      <pivotArea dataOnly="0" labelOnly="1" outline="0" fieldPosition="0">
        <references count="2">
          <reference field="2" count="1">
            <x v="953"/>
          </reference>
          <reference field="6" count="1" selected="0">
            <x v="132"/>
          </reference>
        </references>
      </pivotArea>
    </format>
    <format dxfId="2461">
      <pivotArea dataOnly="0" labelOnly="1" outline="0" fieldPosition="0">
        <references count="2">
          <reference field="2" count="1">
            <x v="264"/>
          </reference>
          <reference field="6" count="1" selected="0">
            <x v="133"/>
          </reference>
        </references>
      </pivotArea>
    </format>
    <format dxfId="2462">
      <pivotArea dataOnly="0" labelOnly="1" outline="0" fieldPosition="0">
        <references count="2">
          <reference field="2" count="5">
            <x v="87"/>
            <x v="780"/>
            <x v="955"/>
            <x v="1160"/>
            <x v="1228"/>
          </reference>
          <reference field="6" count="1" selected="0">
            <x v="134"/>
          </reference>
        </references>
      </pivotArea>
    </format>
    <format dxfId="2463">
      <pivotArea dataOnly="0" labelOnly="1" outline="0" fieldPosition="0">
        <references count="2">
          <reference field="2" count="4">
            <x v="72"/>
            <x v="999"/>
            <x v="1174"/>
            <x v="1235"/>
          </reference>
          <reference field="6" count="1" selected="0">
            <x v="135"/>
          </reference>
        </references>
      </pivotArea>
    </format>
    <format dxfId="2464">
      <pivotArea dataOnly="0" labelOnly="1" outline="0" fieldPosition="0">
        <references count="2">
          <reference field="2" count="1">
            <x v="1127"/>
          </reference>
          <reference field="6" count="1" selected="0">
            <x v="136"/>
          </reference>
        </references>
      </pivotArea>
    </format>
    <format dxfId="2465">
      <pivotArea dataOnly="0" labelOnly="1" outline="0" fieldPosition="0">
        <references count="2">
          <reference field="2" count="2">
            <x v="768"/>
            <x v="954"/>
          </reference>
          <reference field="6" count="1" selected="0">
            <x v="137"/>
          </reference>
        </references>
      </pivotArea>
    </format>
    <format dxfId="2466">
      <pivotArea dataOnly="0" labelOnly="1" outline="0" fieldPosition="0">
        <references count="2">
          <reference field="2" count="1">
            <x v="425"/>
          </reference>
          <reference field="6" count="1" selected="0">
            <x v="138"/>
          </reference>
        </references>
      </pivotArea>
    </format>
    <format dxfId="2467">
      <pivotArea dataOnly="0" labelOnly="1" outline="0" fieldPosition="0">
        <references count="2">
          <reference field="2" count="2">
            <x v="65"/>
            <x v="316"/>
          </reference>
          <reference field="6" count="1" selected="0">
            <x v="139"/>
          </reference>
        </references>
      </pivotArea>
    </format>
    <format dxfId="2468">
      <pivotArea dataOnly="0" labelOnly="1" outline="0" fieldPosition="0">
        <references count="2">
          <reference field="2" count="1">
            <x v="138"/>
          </reference>
          <reference field="6" count="1" selected="0">
            <x v="140"/>
          </reference>
        </references>
      </pivotArea>
    </format>
    <format dxfId="2469">
      <pivotArea dataOnly="0" labelOnly="1" outline="0" fieldPosition="0">
        <references count="2">
          <reference field="2" count="1">
            <x v="49"/>
          </reference>
          <reference field="6" count="1" selected="0">
            <x v="141"/>
          </reference>
        </references>
      </pivotArea>
    </format>
    <format dxfId="2470">
      <pivotArea dataOnly="0" labelOnly="1" outline="0" fieldPosition="0">
        <references count="2">
          <reference field="2" count="1">
            <x v="293"/>
          </reference>
          <reference field="6" count="1" selected="0">
            <x v="142"/>
          </reference>
        </references>
      </pivotArea>
    </format>
    <format dxfId="2471">
      <pivotArea dataOnly="0" labelOnly="1" outline="0" fieldPosition="0">
        <references count="2">
          <reference field="2" count="1">
            <x v="206"/>
          </reference>
          <reference field="6" count="1" selected="0">
            <x v="143"/>
          </reference>
        </references>
      </pivotArea>
    </format>
    <format dxfId="2472">
      <pivotArea dataOnly="0" labelOnly="1" outline="0" fieldPosition="0">
        <references count="2">
          <reference field="2" count="3">
            <x v="388"/>
            <x v="1018"/>
            <x v="1207"/>
          </reference>
          <reference field="6" count="1" selected="0">
            <x v="144"/>
          </reference>
        </references>
      </pivotArea>
    </format>
    <format dxfId="2473">
      <pivotArea dataOnly="0" labelOnly="1" outline="0" fieldPosition="0">
        <references count="2">
          <reference field="2" count="1">
            <x v="281"/>
          </reference>
          <reference field="6" count="1" selected="0">
            <x v="145"/>
          </reference>
        </references>
      </pivotArea>
    </format>
    <format dxfId="2474">
      <pivotArea dataOnly="0" labelOnly="1" outline="0" fieldPosition="0">
        <references count="2">
          <reference field="2" count="1">
            <x v="59"/>
          </reference>
          <reference field="6" count="1" selected="0">
            <x v="146"/>
          </reference>
        </references>
      </pivotArea>
    </format>
    <format dxfId="2475">
      <pivotArea dataOnly="0" labelOnly="1" outline="0" fieldPosition="0">
        <references count="2">
          <reference field="2" count="1">
            <x v="246"/>
          </reference>
          <reference field="6" count="1" selected="0">
            <x v="147"/>
          </reference>
        </references>
      </pivotArea>
    </format>
    <format dxfId="2476">
      <pivotArea dataOnly="0" labelOnly="1" outline="0" fieldPosition="0">
        <references count="2">
          <reference field="2" count="2">
            <x v="751"/>
            <x v="1119"/>
          </reference>
          <reference field="6" count="1" selected="0">
            <x v="148"/>
          </reference>
        </references>
      </pivotArea>
    </format>
    <format dxfId="2477">
      <pivotArea dataOnly="0" labelOnly="1" outline="0" fieldPosition="0">
        <references count="2">
          <reference field="2" count="1">
            <x v="298"/>
          </reference>
          <reference field="6" count="1" selected="0">
            <x v="149"/>
          </reference>
        </references>
      </pivotArea>
    </format>
    <format dxfId="2478">
      <pivotArea dataOnly="0" labelOnly="1" outline="0" fieldPosition="0">
        <references count="2">
          <reference field="2" count="1">
            <x v="448"/>
          </reference>
          <reference field="6" count="1" selected="0">
            <x v="150"/>
          </reference>
        </references>
      </pivotArea>
    </format>
    <format dxfId="2479">
      <pivotArea dataOnly="0" labelOnly="1" outline="0" fieldPosition="0">
        <references count="2">
          <reference field="2" count="1">
            <x v="291"/>
          </reference>
          <reference field="6" count="1" selected="0">
            <x v="151"/>
          </reference>
        </references>
      </pivotArea>
    </format>
    <format dxfId="2480">
      <pivotArea dataOnly="0" labelOnly="1" outline="0" fieldPosition="0">
        <references count="2">
          <reference field="2" count="3">
            <x v="214"/>
            <x v="748"/>
            <x v="1081"/>
          </reference>
          <reference field="6" count="1" selected="0">
            <x v="152"/>
          </reference>
        </references>
      </pivotArea>
    </format>
    <format dxfId="2481">
      <pivotArea dataOnly="0" labelOnly="1" outline="0" fieldPosition="0">
        <references count="2">
          <reference field="2" count="3">
            <x v="409"/>
            <x v="526"/>
            <x v="659"/>
          </reference>
          <reference field="6" count="1" selected="0">
            <x v="153"/>
          </reference>
        </references>
      </pivotArea>
    </format>
    <format dxfId="2482">
      <pivotArea dataOnly="0" labelOnly="1" outline="0" fieldPosition="0">
        <references count="2">
          <reference field="2" count="1">
            <x v="258"/>
          </reference>
          <reference field="6" count="1" selected="0">
            <x v="154"/>
          </reference>
        </references>
      </pivotArea>
    </format>
    <format dxfId="2483">
      <pivotArea dataOnly="0" labelOnly="1" outline="0" fieldPosition="0">
        <references count="2">
          <reference field="2" count="1">
            <x v="215"/>
          </reference>
          <reference field="6" count="1" selected="0">
            <x v="155"/>
          </reference>
        </references>
      </pivotArea>
    </format>
    <format dxfId="2484">
      <pivotArea dataOnly="0" labelOnly="1" outline="0" fieldPosition="0">
        <references count="2">
          <reference field="2" count="1">
            <x v="110"/>
          </reference>
          <reference field="6" count="1" selected="0">
            <x v="156"/>
          </reference>
        </references>
      </pivotArea>
    </format>
    <format dxfId="2485">
      <pivotArea dataOnly="0" labelOnly="1" outline="0" fieldPosition="0">
        <references count="2">
          <reference field="2" count="2">
            <x v="771"/>
            <x v="960"/>
          </reference>
          <reference field="6" count="1" selected="0">
            <x v="157"/>
          </reference>
        </references>
      </pivotArea>
    </format>
    <format dxfId="2486">
      <pivotArea dataOnly="0" labelOnly="1" outline="0" fieldPosition="0">
        <references count="2">
          <reference field="2" count="2">
            <x v="567"/>
            <x v="655"/>
          </reference>
          <reference field="6" count="1" selected="0">
            <x v="158"/>
          </reference>
        </references>
      </pivotArea>
    </format>
    <format dxfId="2487">
      <pivotArea dataOnly="0" labelOnly="1" outline="0" fieldPosition="0">
        <references count="2">
          <reference field="2" count="1">
            <x v="1125"/>
          </reference>
          <reference field="6" count="1" selected="0">
            <x v="159"/>
          </reference>
        </references>
      </pivotArea>
    </format>
    <format dxfId="2488">
      <pivotArea dataOnly="0" labelOnly="1" outline="0" fieldPosition="0">
        <references count="2">
          <reference field="2" count="1">
            <x v="814"/>
          </reference>
          <reference field="6" count="1" selected="0">
            <x v="160"/>
          </reference>
        </references>
      </pivotArea>
    </format>
    <format dxfId="2489">
      <pivotArea dataOnly="0" labelOnly="1" outline="0" fieldPosition="0">
        <references count="2">
          <reference field="2" count="1">
            <x v="1199"/>
          </reference>
          <reference field="6" count="1" selected="0">
            <x v="161"/>
          </reference>
        </references>
      </pivotArea>
    </format>
    <format dxfId="2490">
      <pivotArea dataOnly="0" labelOnly="1" outline="0" fieldPosition="0">
        <references count="2">
          <reference field="2" count="1">
            <x v="207"/>
          </reference>
          <reference field="6" count="1" selected="0">
            <x v="162"/>
          </reference>
        </references>
      </pivotArea>
    </format>
    <format dxfId="2491">
      <pivotArea dataOnly="0" labelOnly="1" outline="0" fieldPosition="0">
        <references count="2">
          <reference field="2" count="5">
            <x v="80"/>
            <x v="296"/>
            <x v="838"/>
            <x v="935"/>
            <x v="1221"/>
          </reference>
          <reference field="6" count="1" selected="0">
            <x v="163"/>
          </reference>
        </references>
      </pivotArea>
    </format>
    <format dxfId="2492">
      <pivotArea dataOnly="0" labelOnly="1" outline="0" fieldPosition="0">
        <references count="2">
          <reference field="2" count="3">
            <x v="105"/>
            <x v="1066"/>
            <x v="1179"/>
          </reference>
          <reference field="6" count="1" selected="0">
            <x v="164"/>
          </reference>
        </references>
      </pivotArea>
    </format>
    <format dxfId="2493">
      <pivotArea dataOnly="0" labelOnly="1" outline="0" fieldPosition="0">
        <references count="2">
          <reference field="2" count="2">
            <x v="907"/>
            <x v="1189"/>
          </reference>
          <reference field="6" count="1" selected="0">
            <x v="165"/>
          </reference>
        </references>
      </pivotArea>
    </format>
    <format dxfId="2494">
      <pivotArea dataOnly="0" labelOnly="1" outline="0" fieldPosition="0">
        <references count="2">
          <reference field="2" count="1">
            <x v="662"/>
          </reference>
          <reference field="6" count="1" selected="0">
            <x v="166"/>
          </reference>
        </references>
      </pivotArea>
    </format>
    <format dxfId="2495">
      <pivotArea dataOnly="0" labelOnly="1" outline="0" fieldPosition="0">
        <references count="2">
          <reference field="2" count="1">
            <x v="288"/>
          </reference>
          <reference field="6" count="1" selected="0">
            <x v="167"/>
          </reference>
        </references>
      </pivotArea>
    </format>
    <format dxfId="2496">
      <pivotArea dataOnly="0" labelOnly="1" outline="0" fieldPosition="0">
        <references count="2">
          <reference field="2" count="2">
            <x v="192"/>
            <x v="1096"/>
          </reference>
          <reference field="6" count="1" selected="0">
            <x v="168"/>
          </reference>
        </references>
      </pivotArea>
    </format>
    <format dxfId="2497">
      <pivotArea dataOnly="0" labelOnly="1" outline="0" fieldPosition="0">
        <references count="2">
          <reference field="2" count="1">
            <x v="285"/>
          </reference>
          <reference field="6" count="1" selected="0">
            <x v="169"/>
          </reference>
        </references>
      </pivotArea>
    </format>
    <format dxfId="2498">
      <pivotArea dataOnly="0" labelOnly="1" outline="0" fieldPosition="0">
        <references count="2">
          <reference field="2" count="2">
            <x v="171"/>
            <x v="1097"/>
          </reference>
          <reference field="6" count="1" selected="0">
            <x v="170"/>
          </reference>
        </references>
      </pivotArea>
    </format>
    <format dxfId="2499">
      <pivotArea dataOnly="0" labelOnly="1" outline="0" fieldPosition="0">
        <references count="2">
          <reference field="2" count="2">
            <x v="795"/>
            <x v="993"/>
          </reference>
          <reference field="6" count="1" selected="0">
            <x v="171"/>
          </reference>
        </references>
      </pivotArea>
    </format>
    <format dxfId="2500">
      <pivotArea dataOnly="0" labelOnly="1" outline="0" fieldPosition="0">
        <references count="2">
          <reference field="2" count="1">
            <x v="1034"/>
          </reference>
          <reference field="6" count="1" selected="0">
            <x v="172"/>
          </reference>
        </references>
      </pivotArea>
    </format>
    <format dxfId="2501">
      <pivotArea dataOnly="0" labelOnly="1" outline="0" fieldPosition="0">
        <references count="2">
          <reference field="2" count="1">
            <x v="184"/>
          </reference>
          <reference field="6" count="1" selected="0">
            <x v="173"/>
          </reference>
        </references>
      </pivotArea>
    </format>
    <format dxfId="2502">
      <pivotArea dataOnly="0" labelOnly="1" outline="0" fieldPosition="0">
        <references count="2">
          <reference field="2" count="1">
            <x v="277"/>
          </reference>
          <reference field="6" count="1" selected="0">
            <x v="174"/>
          </reference>
        </references>
      </pivotArea>
    </format>
    <format dxfId="2503">
      <pivotArea dataOnly="0" labelOnly="1" outline="0" fieldPosition="0">
        <references count="2">
          <reference field="2" count="3">
            <x v="581"/>
            <x v="678"/>
            <x v="1039"/>
          </reference>
          <reference field="6" count="1" selected="0">
            <x v="175"/>
          </reference>
        </references>
      </pivotArea>
    </format>
    <format dxfId="2504">
      <pivotArea dataOnly="0" labelOnly="1" outline="0" fieldPosition="0">
        <references count="2">
          <reference field="2" count="2">
            <x v="430"/>
            <x v="518"/>
          </reference>
          <reference field="6" count="1" selected="0">
            <x v="176"/>
          </reference>
        </references>
      </pivotArea>
    </format>
    <format dxfId="2505">
      <pivotArea dataOnly="0" labelOnly="1" outline="0" fieldPosition="0">
        <references count="2">
          <reference field="2" count="1">
            <x v="180"/>
          </reference>
          <reference field="6" count="1" selected="0">
            <x v="177"/>
          </reference>
        </references>
      </pivotArea>
    </format>
    <format dxfId="2506">
      <pivotArea dataOnly="0" labelOnly="1" outline="0" fieldPosition="0">
        <references count="2">
          <reference field="2" count="3">
            <x v="29"/>
            <x v="1055"/>
            <x v="1237"/>
          </reference>
          <reference field="6" count="1" selected="0">
            <x v="178"/>
          </reference>
        </references>
      </pivotArea>
    </format>
    <format dxfId="2507">
      <pivotArea dataOnly="0" labelOnly="1" outline="0" fieldPosition="0">
        <references count="2">
          <reference field="2" count="1">
            <x v="447"/>
          </reference>
          <reference field="6" count="1" selected="0">
            <x v="179"/>
          </reference>
        </references>
      </pivotArea>
    </format>
    <format dxfId="2508">
      <pivotArea dataOnly="0" labelOnly="1" outline="0" fieldPosition="0">
        <references count="2">
          <reference field="2" count="1">
            <x v="306"/>
          </reference>
          <reference field="6" count="1" selected="0">
            <x v="180"/>
          </reference>
        </references>
      </pivotArea>
    </format>
    <format dxfId="2509">
      <pivotArea dataOnly="0" labelOnly="1" outline="0" fieldPosition="0">
        <references count="2">
          <reference field="2" count="1">
            <x v="250"/>
          </reference>
          <reference field="6" count="1" selected="0">
            <x v="181"/>
          </reference>
        </references>
      </pivotArea>
    </format>
    <format dxfId="2510">
      <pivotArea dataOnly="0" labelOnly="1" outline="0" fieldPosition="0">
        <references count="2">
          <reference field="2" count="1">
            <x v="270"/>
          </reference>
          <reference field="6" count="1" selected="0">
            <x v="182"/>
          </reference>
        </references>
      </pivotArea>
    </format>
    <format dxfId="2511">
      <pivotArea dataOnly="0" labelOnly="1" outline="0" fieldPosition="0">
        <references count="2">
          <reference field="2" count="6">
            <x v="112"/>
            <x v="370"/>
            <x v="467"/>
            <x v="589"/>
            <x v="658"/>
            <x v="1059"/>
          </reference>
          <reference field="6" count="1" selected="0">
            <x v="183"/>
          </reference>
        </references>
      </pivotArea>
    </format>
    <format dxfId="2512">
      <pivotArea dataOnly="0" labelOnly="1" outline="0" fieldPosition="0">
        <references count="2">
          <reference field="2" count="2">
            <x v="775"/>
            <x v="961"/>
          </reference>
          <reference field="6" count="1" selected="0">
            <x v="184"/>
          </reference>
        </references>
      </pivotArea>
    </format>
    <format dxfId="2513">
      <pivotArea dataOnly="0" labelOnly="1" outline="0" fieldPosition="0">
        <references count="2">
          <reference field="2" count="2">
            <x v="529"/>
            <x v="804"/>
          </reference>
          <reference field="6" count="1" selected="0">
            <x v="185"/>
          </reference>
        </references>
      </pivotArea>
    </format>
    <format dxfId="2514">
      <pivotArea dataOnly="0" labelOnly="1" outline="0" fieldPosition="0">
        <references count="2">
          <reference field="2" count="5">
            <x v="73"/>
            <x v="770"/>
            <x v="1003"/>
            <x v="1175"/>
            <x v="1241"/>
          </reference>
          <reference field="6" count="1" selected="0">
            <x v="186"/>
          </reference>
        </references>
      </pivotArea>
    </format>
    <format dxfId="2515">
      <pivotArea dataOnly="0" labelOnly="1" outline="0" fieldPosition="0">
        <references count="2">
          <reference field="2" count="3">
            <x v="27"/>
            <x v="1180"/>
            <x v="1214"/>
          </reference>
          <reference field="6" count="1" selected="0">
            <x v="187"/>
          </reference>
        </references>
      </pivotArea>
    </format>
    <format dxfId="2516">
      <pivotArea dataOnly="0" labelOnly="1" outline="0" fieldPosition="0">
        <references count="2">
          <reference field="2" count="1">
            <x v="500"/>
          </reference>
          <reference field="6" count="1" selected="0">
            <x v="188"/>
          </reference>
        </references>
      </pivotArea>
    </format>
    <format dxfId="2517">
      <pivotArea dataOnly="0" labelOnly="1" outline="0" fieldPosition="0">
        <references count="2">
          <reference field="2" count="1">
            <x v="348"/>
          </reference>
          <reference field="6" count="1" selected="0">
            <x v="189"/>
          </reference>
        </references>
      </pivotArea>
    </format>
    <format dxfId="2518">
      <pivotArea dataOnly="0" labelOnly="1" outline="0" fieldPosition="0">
        <references count="2">
          <reference field="2" count="3">
            <x v="131"/>
            <x v="1170"/>
            <x v="1269"/>
          </reference>
          <reference field="6" count="1" selected="0">
            <x v="190"/>
          </reference>
        </references>
      </pivotArea>
    </format>
    <format dxfId="2519">
      <pivotArea dataOnly="0" labelOnly="1" outline="0" fieldPosition="0">
        <references count="2">
          <reference field="2" count="3">
            <x v="117"/>
            <x v="876"/>
            <x v="1067"/>
          </reference>
          <reference field="6" count="1" selected="0">
            <x v="191"/>
          </reference>
        </references>
      </pivotArea>
    </format>
    <format dxfId="2520">
      <pivotArea dataOnly="0" labelOnly="1" outline="0" fieldPosition="0">
        <references count="2">
          <reference field="2" count="1">
            <x v="451"/>
          </reference>
          <reference field="6" count="1" selected="0">
            <x v="192"/>
          </reference>
        </references>
      </pivotArea>
    </format>
    <format dxfId="2521">
      <pivotArea dataOnly="0" labelOnly="1" outline="0" fieldPosition="0">
        <references count="2">
          <reference field="2" count="1">
            <x v="1105"/>
          </reference>
          <reference field="6" count="1" selected="0">
            <x v="193"/>
          </reference>
        </references>
      </pivotArea>
    </format>
    <format dxfId="2522">
      <pivotArea dataOnly="0" labelOnly="1" outline="0" fieldPosition="0">
        <references count="2">
          <reference field="2" count="1">
            <x v="278"/>
          </reference>
          <reference field="6" count="1" selected="0">
            <x v="194"/>
          </reference>
        </references>
      </pivotArea>
    </format>
    <format dxfId="2523">
      <pivotArea dataOnly="0" labelOnly="1" outline="0" fieldPosition="0">
        <references count="2">
          <reference field="2" count="1">
            <x v="140"/>
          </reference>
          <reference field="6" count="1" selected="0">
            <x v="195"/>
          </reference>
        </references>
      </pivotArea>
    </format>
    <format dxfId="2524">
      <pivotArea dataOnly="0" labelOnly="1" outline="0" fieldPosition="0">
        <references count="2">
          <reference field="2" count="1">
            <x v="1115"/>
          </reference>
          <reference field="6" count="1" selected="0">
            <x v="196"/>
          </reference>
        </references>
      </pivotArea>
    </format>
    <format dxfId="2525">
      <pivotArea dataOnly="0" labelOnly="1" outline="0" fieldPosition="0">
        <references count="2">
          <reference field="2" count="2">
            <x v="846"/>
            <x v="918"/>
          </reference>
          <reference field="6" count="1" selected="0">
            <x v="197"/>
          </reference>
        </references>
      </pivotArea>
    </format>
    <format dxfId="2526">
      <pivotArea dataOnly="0" labelOnly="1" outline="0" fieldPosition="0">
        <references count="2">
          <reference field="2" count="4">
            <x v="236"/>
            <x v="992"/>
            <x v="1145"/>
            <x v="1233"/>
          </reference>
          <reference field="6" count="1" selected="0">
            <x v="198"/>
          </reference>
        </references>
      </pivotArea>
    </format>
    <format dxfId="2527">
      <pivotArea dataOnly="0" labelOnly="1" outline="0" fieldPosition="0">
        <references count="2">
          <reference field="2" count="4">
            <x v="441"/>
            <x v="442"/>
            <x v="590"/>
            <x v="591"/>
          </reference>
          <reference field="6" count="1" selected="0">
            <x v="199"/>
          </reference>
        </references>
      </pivotArea>
    </format>
    <format dxfId="2528">
      <pivotArea dataOnly="0" labelOnly="1" outline="0" fieldPosition="0">
        <references count="2">
          <reference field="2" count="1">
            <x v="265"/>
          </reference>
          <reference field="6" count="1" selected="0">
            <x v="200"/>
          </reference>
        </references>
      </pivotArea>
    </format>
    <format dxfId="2529">
      <pivotArea dataOnly="0" labelOnly="1" outline="0" fieldPosition="0">
        <references count="2">
          <reference field="2" count="1">
            <x v="113"/>
          </reference>
          <reference field="6" count="1" selected="0">
            <x v="201"/>
          </reference>
        </references>
      </pivotArea>
    </format>
    <format dxfId="2530">
      <pivotArea dataOnly="0" labelOnly="1" outline="0" fieldPosition="0">
        <references count="2">
          <reference field="2" count="1">
            <x v="406"/>
          </reference>
          <reference field="6" count="1" selected="0">
            <x v="202"/>
          </reference>
        </references>
      </pivotArea>
    </format>
    <format dxfId="2531">
      <pivotArea dataOnly="0" labelOnly="1" outline="0" fieldPosition="0">
        <references count="2">
          <reference field="2" count="1">
            <x v="311"/>
          </reference>
          <reference field="6" count="1" selected="0">
            <x v="203"/>
          </reference>
        </references>
      </pivotArea>
    </format>
    <format dxfId="2532">
      <pivotArea dataOnly="0" labelOnly="1" outline="0" fieldPosition="0">
        <references count="2">
          <reference field="2" count="2">
            <x v="569"/>
            <x v="621"/>
          </reference>
          <reference field="6" count="1" selected="0">
            <x v="204"/>
          </reference>
        </references>
      </pivotArea>
    </format>
    <format dxfId="2533">
      <pivotArea dataOnly="0" labelOnly="1" outline="0" fieldPosition="0">
        <references count="2">
          <reference field="2" count="1">
            <x v="813"/>
          </reference>
          <reference field="6" count="1" selected="0">
            <x v="205"/>
          </reference>
        </references>
      </pivotArea>
    </format>
    <format dxfId="2534">
      <pivotArea dataOnly="0" labelOnly="1" outline="0" fieldPosition="0">
        <references count="2">
          <reference field="2" count="1">
            <x v="373"/>
          </reference>
          <reference field="6" count="1" selected="0">
            <x v="206"/>
          </reference>
        </references>
      </pivotArea>
    </format>
    <format dxfId="2535">
      <pivotArea dataOnly="0" labelOnly="1" outline="0" fieldPosition="0">
        <references count="2">
          <reference field="2" count="4">
            <x v="157"/>
            <x v="275"/>
            <x v="831"/>
            <x v="933"/>
          </reference>
          <reference field="6" count="1" selected="0">
            <x v="207"/>
          </reference>
        </references>
      </pivotArea>
    </format>
    <format dxfId="2536">
      <pivotArea dataOnly="0" labelOnly="1" outline="0" fieldPosition="0">
        <references count="2">
          <reference field="2" count="1">
            <x v="478"/>
          </reference>
          <reference field="6" count="1" selected="0">
            <x v="208"/>
          </reference>
        </references>
      </pivotArea>
    </format>
    <format dxfId="2537">
      <pivotArea dataOnly="0" labelOnly="1" outline="0" fieldPosition="0">
        <references count="2">
          <reference field="2" count="2">
            <x v="164"/>
            <x v="345"/>
          </reference>
          <reference field="6" count="1" selected="0">
            <x v="209"/>
          </reference>
        </references>
      </pivotArea>
    </format>
    <format dxfId="2538">
      <pivotArea dataOnly="0" labelOnly="1" outline="0" fieldPosition="0">
        <references count="2">
          <reference field="2" count="3">
            <x v="732"/>
            <x v="947"/>
            <x v="1135"/>
          </reference>
          <reference field="6" count="1" selected="0">
            <x v="210"/>
          </reference>
        </references>
      </pivotArea>
    </format>
    <format dxfId="2539">
      <pivotArea dataOnly="0" labelOnly="1" outline="0" fieldPosition="0">
        <references count="2">
          <reference field="2" count="1">
            <x v="239"/>
          </reference>
          <reference field="6" count="1" selected="0">
            <x v="211"/>
          </reference>
        </references>
      </pivotArea>
    </format>
    <format dxfId="2540">
      <pivotArea dataOnly="0" labelOnly="1" outline="0" fieldPosition="0">
        <references count="2">
          <reference field="2" count="1">
            <x v="773"/>
          </reference>
          <reference field="6" count="1" selected="0">
            <x v="212"/>
          </reference>
        </references>
      </pivotArea>
    </format>
    <format dxfId="2541">
      <pivotArea dataOnly="0" labelOnly="1" outline="0" fieldPosition="0">
        <references count="2">
          <reference field="2" count="3">
            <x v="416"/>
            <x v="490"/>
            <x v="570"/>
          </reference>
          <reference field="6" count="1" selected="0">
            <x v="213"/>
          </reference>
        </references>
      </pivotArea>
    </format>
    <format dxfId="2542">
      <pivotArea dataOnly="0" labelOnly="1" outline="0" fieldPosition="0">
        <references count="2">
          <reference field="2" count="2">
            <x v="396"/>
            <x v="505"/>
          </reference>
          <reference field="6" count="1" selected="0">
            <x v="214"/>
          </reference>
        </references>
      </pivotArea>
    </format>
    <format dxfId="2543">
      <pivotArea dataOnly="0" labelOnly="1" outline="0" fieldPosition="0">
        <references count="2">
          <reference field="2" count="1">
            <x v="1038"/>
          </reference>
          <reference field="6" count="1" selected="0">
            <x v="215"/>
          </reference>
        </references>
      </pivotArea>
    </format>
    <format dxfId="2544">
      <pivotArea dataOnly="0" labelOnly="1" outline="0" fieldPosition="0">
        <references count="2">
          <reference field="2" count="1">
            <x v="255"/>
          </reference>
          <reference field="6" count="1" selected="0">
            <x v="216"/>
          </reference>
        </references>
      </pivotArea>
    </format>
    <format dxfId="2545">
      <pivotArea dataOnly="0" labelOnly="1" outline="0" fieldPosition="0">
        <references count="2">
          <reference field="2" count="1">
            <x v="70"/>
          </reference>
          <reference field="6" count="1" selected="0">
            <x v="217"/>
          </reference>
        </references>
      </pivotArea>
    </format>
    <format dxfId="2546">
      <pivotArea dataOnly="0" labelOnly="1" outline="0" fieldPosition="0">
        <references count="2">
          <reference field="2" count="2">
            <x v="854"/>
            <x v="904"/>
          </reference>
          <reference field="6" count="1" selected="0">
            <x v="218"/>
          </reference>
        </references>
      </pivotArea>
    </format>
    <format dxfId="2547">
      <pivotArea dataOnly="0" labelOnly="1" outline="0" fieldPosition="0">
        <references count="2">
          <reference field="2" count="1">
            <x v="259"/>
          </reference>
          <reference field="6" count="1" selected="0">
            <x v="219"/>
          </reference>
        </references>
      </pivotArea>
    </format>
    <format dxfId="2548">
      <pivotArea dataOnly="0" labelOnly="1" outline="0" fieldPosition="0">
        <references count="2">
          <reference field="2" count="1">
            <x v="878"/>
          </reference>
          <reference field="6" count="1" selected="0">
            <x v="220"/>
          </reference>
        </references>
      </pivotArea>
    </format>
    <format dxfId="2549">
      <pivotArea dataOnly="0" labelOnly="1" outline="0" fieldPosition="0">
        <references count="2">
          <reference field="2" count="5">
            <x v="380"/>
            <x v="544"/>
            <x v="643"/>
            <x v="816"/>
            <x v="1063"/>
          </reference>
          <reference field="6" count="1" selected="0">
            <x v="221"/>
          </reference>
        </references>
      </pivotArea>
    </format>
    <format dxfId="2550">
      <pivotArea dataOnly="0" labelOnly="1" outline="0" fieldPosition="0">
        <references count="2">
          <reference field="2" count="1">
            <x v="243"/>
          </reference>
          <reference field="6" count="1" selected="0">
            <x v="222"/>
          </reference>
        </references>
      </pivotArea>
    </format>
    <format dxfId="2551">
      <pivotArea dataOnly="0" labelOnly="1" outline="0" fieldPosition="0">
        <references count="2">
          <reference field="2" count="1">
            <x v="562"/>
          </reference>
          <reference field="6" count="1" selected="0">
            <x v="223"/>
          </reference>
        </references>
      </pivotArea>
    </format>
    <format dxfId="2552">
      <pivotArea dataOnly="0" labelOnly="1" outline="0" fieldPosition="0">
        <references count="2">
          <reference field="2" count="1">
            <x v="365"/>
          </reference>
          <reference field="6" count="1" selected="0">
            <x v="224"/>
          </reference>
        </references>
      </pivotArea>
    </format>
    <format dxfId="2553">
      <pivotArea dataOnly="0" labelOnly="1" outline="0" fieldPosition="0">
        <references count="2">
          <reference field="2" count="1">
            <x v="350"/>
          </reference>
          <reference field="6" count="1" selected="0">
            <x v="225"/>
          </reference>
        </references>
      </pivotArea>
    </format>
    <format dxfId="2554">
      <pivotArea dataOnly="0" labelOnly="1" outline="0" fieldPosition="0">
        <references count="2">
          <reference field="2" count="1">
            <x v="818"/>
          </reference>
          <reference field="6" count="1" selected="0">
            <x v="226"/>
          </reference>
        </references>
      </pivotArea>
    </format>
    <format dxfId="2555">
      <pivotArea dataOnly="0" labelOnly="1" outline="0" fieldPosition="0">
        <references count="2">
          <reference field="2" count="3">
            <x v="866"/>
            <x v="908"/>
            <x v="1188"/>
          </reference>
          <reference field="6" count="1" selected="0">
            <x v="227"/>
          </reference>
        </references>
      </pivotArea>
    </format>
    <format dxfId="2556">
      <pivotArea dataOnly="0" labelOnly="1" outline="0" fieldPosition="0">
        <references count="2">
          <reference field="2" count="1">
            <x v="244"/>
          </reference>
          <reference field="6" count="1" selected="0">
            <x v="228"/>
          </reference>
        </references>
      </pivotArea>
    </format>
    <format dxfId="2557">
      <pivotArea dataOnly="0" labelOnly="1" outline="0" fieldPosition="0">
        <references count="2">
          <reference field="2" count="2">
            <x v="604"/>
            <x v="730"/>
          </reference>
          <reference field="6" count="1" selected="0">
            <x v="229"/>
          </reference>
        </references>
      </pivotArea>
    </format>
    <format dxfId="2558">
      <pivotArea dataOnly="0" labelOnly="1" outline="0" fieldPosition="0">
        <references count="2">
          <reference field="2" count="1">
            <x v="208"/>
          </reference>
          <reference field="6" count="1" selected="0">
            <x v="230"/>
          </reference>
        </references>
      </pivotArea>
    </format>
    <format dxfId="2559">
      <pivotArea dataOnly="0" labelOnly="1" outline="0" fieldPosition="0">
        <references count="2">
          <reference field="2" count="1">
            <x v="302"/>
          </reference>
          <reference field="6" count="1" selected="0">
            <x v="231"/>
          </reference>
        </references>
      </pivotArea>
    </format>
    <format dxfId="2560">
      <pivotArea dataOnly="0" labelOnly="1" outline="0" fieldPosition="0">
        <references count="2">
          <reference field="2" count="5">
            <x v="360"/>
            <x v="443"/>
            <x v="486"/>
            <x v="608"/>
            <x v="880"/>
          </reference>
          <reference field="6" count="1" selected="0">
            <x v="232"/>
          </reference>
        </references>
      </pivotArea>
    </format>
    <format dxfId="2561">
      <pivotArea dataOnly="0" labelOnly="1" outline="0" fieldPosition="0">
        <references count="2">
          <reference field="2" count="1">
            <x v="262"/>
          </reference>
          <reference field="6" count="1" selected="0">
            <x v="233"/>
          </reference>
        </references>
      </pivotArea>
    </format>
    <format dxfId="2562">
      <pivotArea dataOnly="0" labelOnly="1" outline="0" fieldPosition="0">
        <references count="2">
          <reference field="2" count="1">
            <x v="233"/>
          </reference>
          <reference field="6" count="1" selected="0">
            <x v="234"/>
          </reference>
        </references>
      </pivotArea>
    </format>
    <format dxfId="2563">
      <pivotArea dataOnly="0" labelOnly="1" outline="0" fieldPosition="0">
        <references count="2">
          <reference field="2" count="1">
            <x v="1007"/>
          </reference>
          <reference field="6" count="1" selected="0">
            <x v="235"/>
          </reference>
        </references>
      </pivotArea>
    </format>
    <format dxfId="2564">
      <pivotArea dataOnly="0" labelOnly="1" outline="0" fieldPosition="0">
        <references count="2">
          <reference field="2" count="1">
            <x v="558"/>
          </reference>
          <reference field="6" count="1" selected="0">
            <x v="236"/>
          </reference>
        </references>
      </pivotArea>
    </format>
    <format dxfId="2565">
      <pivotArea dataOnly="0" labelOnly="1" outline="0" fieldPosition="0">
        <references count="2">
          <reference field="2" count="2">
            <x v="790"/>
            <x v="996"/>
          </reference>
          <reference field="6" count="1" selected="0">
            <x v="237"/>
          </reference>
        </references>
      </pivotArea>
    </format>
    <format dxfId="2566">
      <pivotArea dataOnly="0" labelOnly="1" outline="0" fieldPosition="0">
        <references count="2">
          <reference field="2" count="1">
            <x v="521"/>
          </reference>
          <reference field="6" count="1" selected="0">
            <x v="238"/>
          </reference>
        </references>
      </pivotArea>
    </format>
    <format dxfId="2567">
      <pivotArea dataOnly="0" labelOnly="1" outline="0" fieldPosition="0">
        <references count="2">
          <reference field="2" count="1">
            <x v="457"/>
          </reference>
          <reference field="6" count="1" selected="0">
            <x v="239"/>
          </reference>
        </references>
      </pivotArea>
    </format>
    <format dxfId="2568">
      <pivotArea dataOnly="0" labelOnly="1" outline="0" fieldPosition="0">
        <references count="2">
          <reference field="2" count="1">
            <x v="375"/>
          </reference>
          <reference field="6" count="1" selected="0">
            <x v="240"/>
          </reference>
        </references>
      </pivotArea>
    </format>
    <format dxfId="2569">
      <pivotArea dataOnly="0" labelOnly="1" outline="0" fieldPosition="0">
        <references count="2">
          <reference field="2" count="3">
            <x v="408"/>
            <x v="499"/>
            <x v="627"/>
          </reference>
          <reference field="6" count="1" selected="0">
            <x v="241"/>
          </reference>
        </references>
      </pivotArea>
    </format>
    <format dxfId="2570">
      <pivotArea dataOnly="0" labelOnly="1" outline="0" fieldPosition="0">
        <references count="2">
          <reference field="2" count="2">
            <x v="808"/>
            <x v="985"/>
          </reference>
          <reference field="6" count="1" selected="0">
            <x v="242"/>
          </reference>
        </references>
      </pivotArea>
    </format>
    <format dxfId="2571">
      <pivotArea dataOnly="0" labelOnly="1" outline="0" fieldPosition="0">
        <references count="2">
          <reference field="2" count="1">
            <x v="1150"/>
          </reference>
          <reference field="6" count="1" selected="0">
            <x v="243"/>
          </reference>
        </references>
      </pivotArea>
    </format>
    <format dxfId="2572">
      <pivotArea dataOnly="0" labelOnly="1" outline="0" fieldPosition="0">
        <references count="2">
          <reference field="2" count="2">
            <x v="41"/>
            <x v="1254"/>
          </reference>
          <reference field="6" count="1" selected="0">
            <x v="244"/>
          </reference>
        </references>
      </pivotArea>
    </format>
    <format dxfId="2573">
      <pivotArea dataOnly="0" labelOnly="1" outline="0" fieldPosition="0">
        <references count="2">
          <reference field="2" count="1">
            <x v="1094"/>
          </reference>
          <reference field="6" count="1" selected="0">
            <x v="245"/>
          </reference>
        </references>
      </pivotArea>
    </format>
    <format dxfId="2574">
      <pivotArea dataOnly="0" labelOnly="1" outline="0" fieldPosition="0">
        <references count="2">
          <reference field="2" count="1">
            <x v="46"/>
          </reference>
          <reference field="6" count="1" selected="0">
            <x v="246"/>
          </reference>
        </references>
      </pivotArea>
    </format>
    <format dxfId="2575">
      <pivotArea dataOnly="0" labelOnly="1" outline="0" fieldPosition="0">
        <references count="2">
          <reference field="2" count="4">
            <x v="440"/>
            <x v="470"/>
            <x v="629"/>
            <x v="890"/>
          </reference>
          <reference field="6" count="1" selected="0">
            <x v="247"/>
          </reference>
        </references>
      </pivotArea>
    </format>
    <format dxfId="2576">
      <pivotArea dataOnly="0" labelOnly="1" outline="0" fieldPosition="0">
        <references count="2">
          <reference field="2" count="2">
            <x v="196"/>
            <x v="1253"/>
          </reference>
          <reference field="6" count="1" selected="0">
            <x v="248"/>
          </reference>
        </references>
      </pivotArea>
    </format>
    <format dxfId="2577">
      <pivotArea dataOnly="0" labelOnly="1" outline="0" fieldPosition="0">
        <references count="2">
          <reference field="2" count="2">
            <x v="573"/>
            <x v="616"/>
          </reference>
          <reference field="6" count="1" selected="0">
            <x v="249"/>
          </reference>
        </references>
      </pivotArea>
    </format>
    <format dxfId="2578">
      <pivotArea dataOnly="0" labelOnly="1" outline="0" fieldPosition="0">
        <references count="2">
          <reference field="2" count="1">
            <x v="1113"/>
          </reference>
          <reference field="6" count="1" selected="0">
            <x v="250"/>
          </reference>
        </references>
      </pivotArea>
    </format>
    <format dxfId="2579">
      <pivotArea dataOnly="0" labelOnly="1" outline="0" fieldPosition="0">
        <references count="2">
          <reference field="2" count="5">
            <x v="381"/>
            <x v="481"/>
            <x v="588"/>
            <x v="820"/>
            <x v="1020"/>
          </reference>
          <reference field="6" count="1" selected="0">
            <x v="251"/>
          </reference>
        </references>
      </pivotArea>
    </format>
    <format dxfId="2580">
      <pivotArea dataOnly="0" labelOnly="1" outline="0" fieldPosition="0">
        <references count="2">
          <reference field="2" count="3">
            <x v="127"/>
            <x v="676"/>
            <x v="1044"/>
          </reference>
          <reference field="6" count="1" selected="0">
            <x v="252"/>
          </reference>
        </references>
      </pivotArea>
    </format>
    <format dxfId="2581">
      <pivotArea dataOnly="0" labelOnly="1" outline="0" fieldPosition="0">
        <references count="2">
          <reference field="2" count="1">
            <x v="13"/>
          </reference>
          <reference field="6" count="1" selected="0">
            <x v="253"/>
          </reference>
        </references>
      </pivotArea>
    </format>
    <format dxfId="2582">
      <pivotArea dataOnly="0" labelOnly="1" outline="0" fieldPosition="0">
        <references count="2">
          <reference field="2" count="2">
            <x v="539"/>
            <x v="711"/>
          </reference>
          <reference field="6" count="1" selected="0">
            <x v="254"/>
          </reference>
        </references>
      </pivotArea>
    </format>
    <format dxfId="2583">
      <pivotArea dataOnly="0" labelOnly="1" outline="0" fieldPosition="0">
        <references count="2">
          <reference field="2" count="5">
            <x v="21"/>
            <x v="387"/>
            <x v="680"/>
            <x v="942"/>
            <x v="1259"/>
          </reference>
          <reference field="6" count="1" selected="0">
            <x v="255"/>
          </reference>
        </references>
      </pivotArea>
    </format>
    <format dxfId="2584">
      <pivotArea dataOnly="0" labelOnly="1" outline="0" fieldPosition="0">
        <references count="2">
          <reference field="2" count="6">
            <x v="382"/>
            <x v="508"/>
            <x v="696"/>
            <x v="811"/>
            <x v="898"/>
            <x v="1151"/>
          </reference>
          <reference field="6" count="1" selected="0">
            <x v="256"/>
          </reference>
        </references>
      </pivotArea>
    </format>
    <format dxfId="2585">
      <pivotArea dataOnly="0" labelOnly="1" outline="0" fieldPosition="0">
        <references count="2">
          <reference field="2" count="1">
            <x v="78"/>
          </reference>
          <reference field="6" count="1" selected="0">
            <x v="257"/>
          </reference>
        </references>
      </pivotArea>
    </format>
    <format dxfId="2586">
      <pivotArea dataOnly="0" labelOnly="1" outline="0" fieldPosition="0">
        <references count="2">
          <reference field="2" count="1">
            <x v="455"/>
          </reference>
          <reference field="6" count="1" selected="0">
            <x v="258"/>
          </reference>
        </references>
      </pivotArea>
    </format>
    <format dxfId="2587">
      <pivotArea dataOnly="0" labelOnly="1" outline="0" fieldPosition="0">
        <references count="2">
          <reference field="2" count="2">
            <x v="842"/>
            <x v="893"/>
          </reference>
          <reference field="6" count="1" selected="0">
            <x v="259"/>
          </reference>
        </references>
      </pivotArea>
    </format>
    <format dxfId="2588">
      <pivotArea dataOnly="0" labelOnly="1" outline="0" fieldPosition="0">
        <references count="2">
          <reference field="2" count="1">
            <x v="1118"/>
          </reference>
          <reference field="6" count="1" selected="0">
            <x v="260"/>
          </reference>
        </references>
      </pivotArea>
    </format>
    <format dxfId="2589">
      <pivotArea dataOnly="0" labelOnly="1" outline="0" fieldPosition="0">
        <references count="2">
          <reference field="2" count="1">
            <x v="315"/>
          </reference>
          <reference field="6" count="1" selected="0">
            <x v="261"/>
          </reference>
        </references>
      </pivotArea>
    </format>
    <format dxfId="2590">
      <pivotArea dataOnly="0" labelOnly="1" outline="0" fieldPosition="0">
        <references count="2">
          <reference field="2" count="2">
            <x v="130"/>
            <x v="354"/>
          </reference>
          <reference field="6" count="1" selected="0">
            <x v="262"/>
          </reference>
        </references>
      </pivotArea>
    </format>
    <format dxfId="2591">
      <pivotArea dataOnly="0" labelOnly="1" outline="0" fieldPosition="0">
        <references count="2">
          <reference field="2" count="2">
            <x v="106"/>
            <x v="329"/>
          </reference>
          <reference field="6" count="1" selected="0">
            <x v="263"/>
          </reference>
        </references>
      </pivotArea>
    </format>
    <format dxfId="2592">
      <pivotArea dataOnly="0" labelOnly="1" outline="0" fieldPosition="0">
        <references count="2">
          <reference field="2" count="2">
            <x v="668"/>
            <x v="1046"/>
          </reference>
          <reference field="6" count="1" selected="0">
            <x v="264"/>
          </reference>
        </references>
      </pivotArea>
    </format>
    <format dxfId="2593">
      <pivotArea dataOnly="0" labelOnly="1" outline="0" fieldPosition="0">
        <references count="2">
          <reference field="2" count="1">
            <x v="109"/>
          </reference>
          <reference field="6" count="1" selected="0">
            <x v="265"/>
          </reference>
        </references>
      </pivotArea>
    </format>
    <format dxfId="2594">
      <pivotArea dataOnly="0" labelOnly="1" outline="0" fieldPosition="0">
        <references count="2">
          <reference field="2" count="2">
            <x v="452"/>
            <x v="517"/>
          </reference>
          <reference field="6" count="1" selected="0">
            <x v="266"/>
          </reference>
        </references>
      </pivotArea>
    </format>
    <format dxfId="2595">
      <pivotArea dataOnly="0" labelOnly="1" outline="0" fieldPosition="0">
        <references count="2">
          <reference field="2" count="2">
            <x v="378"/>
            <x v="491"/>
          </reference>
          <reference field="6" count="1" selected="0">
            <x v="267"/>
          </reference>
        </references>
      </pivotArea>
    </format>
    <format dxfId="2596">
      <pivotArea dataOnly="0" labelOnly="1" outline="0" fieldPosition="0">
        <references count="2">
          <reference field="2" count="1">
            <x v="173"/>
          </reference>
          <reference field="6" count="1" selected="0">
            <x v="268"/>
          </reference>
        </references>
      </pivotArea>
    </format>
    <format dxfId="2597">
      <pivotArea dataOnly="0" labelOnly="1" outline="0" fieldPosition="0">
        <references count="2">
          <reference field="2" count="2">
            <x v="783"/>
            <x v="962"/>
          </reference>
          <reference field="6" count="1" selected="0">
            <x v="269"/>
          </reference>
        </references>
      </pivotArea>
    </format>
    <format dxfId="2598">
      <pivotArea dataOnly="0" labelOnly="1" outline="0" fieldPosition="0">
        <references count="2">
          <reference field="2" count="1">
            <x v="366"/>
          </reference>
          <reference field="6" count="1" selected="0">
            <x v="270"/>
          </reference>
        </references>
      </pivotArea>
    </format>
    <format dxfId="2599">
      <pivotArea dataOnly="0" labelOnly="1" outline="0" fieldPosition="0">
        <references count="2">
          <reference field="2" count="1">
            <x v="209"/>
          </reference>
          <reference field="6" count="1" selected="0">
            <x v="271"/>
          </reference>
        </references>
      </pivotArea>
    </format>
    <format dxfId="2600">
      <pivotArea dataOnly="0" labelOnly="1" outline="0" fieldPosition="0">
        <references count="2">
          <reference field="2" count="2">
            <x v="602"/>
            <x v="651"/>
          </reference>
          <reference field="6" count="1" selected="0">
            <x v="272"/>
          </reference>
        </references>
      </pivotArea>
    </format>
    <format dxfId="2601">
      <pivotArea dataOnly="0" labelOnly="1" outline="0" fieldPosition="0">
        <references count="2">
          <reference field="2" count="2">
            <x v="372"/>
            <x v="479"/>
          </reference>
          <reference field="6" count="1" selected="0">
            <x v="273"/>
          </reference>
        </references>
      </pivotArea>
    </format>
    <format dxfId="2602">
      <pivotArea dataOnly="0" labelOnly="1" outline="0" fieldPosition="0">
        <references count="2">
          <reference field="2" count="1">
            <x v="391"/>
          </reference>
          <reference field="6" count="1" selected="0">
            <x v="274"/>
          </reference>
        </references>
      </pivotArea>
    </format>
    <format dxfId="2603">
      <pivotArea dataOnly="0" labelOnly="1" outline="0" fieldPosition="0">
        <references count="2">
          <reference field="2" count="1">
            <x v="132"/>
          </reference>
          <reference field="6" count="1" selected="0">
            <x v="275"/>
          </reference>
        </references>
      </pivotArea>
    </format>
    <format dxfId="2604">
      <pivotArea dataOnly="0" labelOnly="1" outline="0" fieldPosition="0">
        <references count="2">
          <reference field="2" count="1">
            <x v="310"/>
          </reference>
          <reference field="6" count="1" selected="0">
            <x v="276"/>
          </reference>
        </references>
      </pivotArea>
    </format>
    <format dxfId="2605">
      <pivotArea dataOnly="0" labelOnly="1" outline="0" fieldPosition="0">
        <references count="2">
          <reference field="2" count="1">
            <x v="1114"/>
          </reference>
          <reference field="6" count="1" selected="0">
            <x v="277"/>
          </reference>
        </references>
      </pivotArea>
    </format>
    <format dxfId="2606">
      <pivotArea dataOnly="0" labelOnly="1" outline="0" fieldPosition="0">
        <references count="2">
          <reference field="2" count="1">
            <x v="12"/>
          </reference>
          <reference field="6" count="1" selected="0">
            <x v="278"/>
          </reference>
        </references>
      </pivotArea>
    </format>
    <format dxfId="2607">
      <pivotArea dataOnly="0" labelOnly="1" outline="0" fieldPosition="0">
        <references count="2">
          <reference field="2" count="1">
            <x v="754"/>
          </reference>
          <reference field="6" count="1" selected="0">
            <x v="279"/>
          </reference>
        </references>
      </pivotArea>
    </format>
    <format dxfId="2608">
      <pivotArea dataOnly="0" labelOnly="1" outline="0" fieldPosition="0">
        <references count="2">
          <reference field="2" count="2">
            <x v="794"/>
            <x v="995"/>
          </reference>
          <reference field="6" count="1" selected="0">
            <x v="280"/>
          </reference>
        </references>
      </pivotArea>
    </format>
    <format dxfId="2609">
      <pivotArea dataOnly="0" labelOnly="1" outline="0" fieldPosition="0">
        <references count="2">
          <reference field="2" count="5">
            <x v="71"/>
            <x v="765"/>
            <x v="1004"/>
            <x v="1169"/>
            <x v="1234"/>
          </reference>
          <reference field="6" count="1" selected="0">
            <x v="281"/>
          </reference>
        </references>
      </pivotArea>
    </format>
    <format dxfId="2610">
      <pivotArea dataOnly="0" labelOnly="1" outline="0" fieldPosition="0">
        <references count="2">
          <reference field="2" count="5">
            <x v="198"/>
            <x v="729"/>
            <x v="840"/>
            <x v="1010"/>
            <x v="1218"/>
          </reference>
          <reference field="6" count="1" selected="0">
            <x v="282"/>
          </reference>
        </references>
      </pivotArea>
    </format>
    <format dxfId="2611">
      <pivotArea dataOnly="0" labelOnly="1" outline="0" fieldPosition="0">
        <references count="2">
          <reference field="2" count="1">
            <x v="745"/>
          </reference>
          <reference field="6" count="1" selected="0">
            <x v="283"/>
          </reference>
        </references>
      </pivotArea>
    </format>
    <format dxfId="2612">
      <pivotArea dataOnly="0" labelOnly="1" outline="0" fieldPosition="0">
        <references count="2">
          <reference field="2" count="4">
            <x v="36"/>
            <x v="850"/>
            <x v="911"/>
            <x v="1187"/>
          </reference>
          <reference field="6" count="1" selected="0">
            <x v="284"/>
          </reference>
        </references>
      </pivotArea>
    </format>
    <format dxfId="2613">
      <pivotArea dataOnly="0" labelOnly="1" outline="0" fieldPosition="0">
        <references count="2">
          <reference field="2" count="2">
            <x v="708"/>
            <x v="894"/>
          </reference>
          <reference field="6" count="1" selected="0">
            <x v="285"/>
          </reference>
        </references>
      </pivotArea>
    </format>
    <format dxfId="2614">
      <pivotArea dataOnly="0" labelOnly="1" outline="0" fieldPosition="0">
        <references count="2">
          <reference field="2" count="1">
            <x v="61"/>
          </reference>
          <reference field="6" count="1" selected="0">
            <x v="286"/>
          </reference>
        </references>
      </pivotArea>
    </format>
    <format dxfId="2615">
      <pivotArea dataOnly="0" labelOnly="1" outline="0" fieldPosition="0">
        <references count="2">
          <reference field="2" count="1">
            <x v="301"/>
          </reference>
          <reference field="6" count="1" selected="0">
            <x v="287"/>
          </reference>
        </references>
      </pivotArea>
    </format>
    <format dxfId="2616">
      <pivotArea dataOnly="0" labelOnly="1" outline="0" fieldPosition="0">
        <references count="2">
          <reference field="2" count="2">
            <x v="175"/>
            <x v="1099"/>
          </reference>
          <reference field="6" count="1" selected="0">
            <x v="288"/>
          </reference>
        </references>
      </pivotArea>
    </format>
    <format dxfId="2617">
      <pivotArea dataOnly="0" labelOnly="1" outline="0" fieldPosition="0">
        <references count="2">
          <reference field="2" count="1">
            <x v="834"/>
          </reference>
          <reference field="6" count="1" selected="0">
            <x v="289"/>
          </reference>
        </references>
      </pivotArea>
    </format>
    <format dxfId="2618">
      <pivotArea dataOnly="0" labelOnly="1" outline="0" fieldPosition="0">
        <references count="2">
          <reference field="2" count="1">
            <x v="684"/>
          </reference>
          <reference field="6" count="1" selected="0">
            <x v="290"/>
          </reference>
        </references>
      </pivotArea>
    </format>
    <format dxfId="2619">
      <pivotArea dataOnly="0" labelOnly="1" outline="0" fieldPosition="0">
        <references count="2">
          <reference field="2" count="3">
            <x v="599"/>
            <x v="661"/>
            <x v="1058"/>
          </reference>
          <reference field="6" count="1" selected="0">
            <x v="291"/>
          </reference>
        </references>
      </pivotArea>
    </format>
    <format dxfId="2620">
      <pivotArea dataOnly="0" labelOnly="1" outline="0" fieldPosition="0">
        <references count="2">
          <reference field="2" count="1">
            <x v="271"/>
          </reference>
          <reference field="6" count="1" selected="0">
            <x v="292"/>
          </reference>
        </references>
      </pivotArea>
    </format>
    <format dxfId="2621">
      <pivotArea dataOnly="0" labelOnly="1" outline="0" fieldPosition="0">
        <references count="2">
          <reference field="2" count="1">
            <x v="267"/>
          </reference>
          <reference field="6" count="1" selected="0">
            <x v="293"/>
          </reference>
        </references>
      </pivotArea>
    </format>
    <format dxfId="2622">
      <pivotArea dataOnly="0" labelOnly="1" outline="0" fieldPosition="0">
        <references count="2">
          <reference field="2" count="1">
            <x v="1208"/>
          </reference>
          <reference field="6" count="1" selected="0">
            <x v="294"/>
          </reference>
        </references>
      </pivotArea>
    </format>
    <format dxfId="2623">
      <pivotArea dataOnly="0" labelOnly="1" outline="0" fieldPosition="0">
        <references count="2">
          <reference field="2" count="1">
            <x v="231"/>
          </reference>
          <reference field="6" count="1" selected="0">
            <x v="295"/>
          </reference>
        </references>
      </pivotArea>
    </format>
    <format dxfId="2624">
      <pivotArea dataOnly="0" labelOnly="1" outline="0" fieldPosition="0">
        <references count="2">
          <reference field="2" count="1">
            <x v="740"/>
          </reference>
          <reference field="6" count="1" selected="0">
            <x v="296"/>
          </reference>
        </references>
      </pivotArea>
    </format>
    <format dxfId="2625">
      <pivotArea dataOnly="0" labelOnly="1" outline="0" fieldPosition="0">
        <references count="2">
          <reference field="2" count="1">
            <x v="249"/>
          </reference>
          <reference field="6" count="1" selected="0">
            <x v="297"/>
          </reference>
        </references>
      </pivotArea>
    </format>
    <format dxfId="2626">
      <pivotArea dataOnly="0" labelOnly="1" outline="0" fieldPosition="0">
        <references count="2">
          <reference field="2" count="1">
            <x v="1103"/>
          </reference>
          <reference field="6" count="1" selected="0">
            <x v="298"/>
          </reference>
        </references>
      </pivotArea>
    </format>
    <format dxfId="2627">
      <pivotArea dataOnly="0" labelOnly="1" outline="0" fieldPosition="0">
        <references count="2">
          <reference field="2" count="1">
            <x v="397"/>
          </reference>
          <reference field="6" count="1" selected="0">
            <x v="299"/>
          </reference>
        </references>
      </pivotArea>
    </format>
    <format dxfId="2628">
      <pivotArea dataOnly="0" labelOnly="1" outline="0" fieldPosition="0">
        <references count="2">
          <reference field="2" count="2">
            <x v="597"/>
            <x v="666"/>
          </reference>
          <reference field="6" count="1" selected="0">
            <x v="300"/>
          </reference>
        </references>
      </pivotArea>
    </format>
    <format dxfId="2629">
      <pivotArea dataOnly="0" labelOnly="1" outline="0" fieldPosition="0">
        <references count="2">
          <reference field="2" count="2">
            <x v="163"/>
            <x v="346"/>
          </reference>
          <reference field="6" count="1" selected="0">
            <x v="301"/>
          </reference>
        </references>
      </pivotArea>
    </format>
    <format dxfId="2630">
      <pivotArea dataOnly="0" labelOnly="1" outline="0" fieldPosition="0">
        <references count="2">
          <reference field="2" count="1">
            <x v="460"/>
          </reference>
          <reference field="6" count="1" selected="0">
            <x v="302"/>
          </reference>
        </references>
      </pivotArea>
    </format>
    <format dxfId="2631">
      <pivotArea dataOnly="0" labelOnly="1" outline="0" fieldPosition="0">
        <references count="2">
          <reference field="2" count="1">
            <x v="859"/>
          </reference>
          <reference field="6" count="1" selected="0">
            <x v="303"/>
          </reference>
        </references>
      </pivotArea>
    </format>
    <format dxfId="2632">
      <pivotArea dataOnly="0" labelOnly="1" outline="0" fieldPosition="0">
        <references count="2">
          <reference field="2" count="2">
            <x v="1139"/>
            <x v="1272"/>
          </reference>
          <reference field="6" count="1" selected="0">
            <x v="304"/>
          </reference>
        </references>
      </pivotArea>
    </format>
    <format dxfId="2633">
      <pivotArea dataOnly="0" labelOnly="1" outline="0" fieldPosition="0">
        <references count="2">
          <reference field="2" count="2">
            <x v="48"/>
            <x v="1263"/>
          </reference>
          <reference field="6" count="1" selected="0">
            <x v="305"/>
          </reference>
        </references>
      </pivotArea>
    </format>
    <format dxfId="2634">
      <pivotArea dataOnly="0" labelOnly="1" outline="0" fieldPosition="0">
        <references count="2">
          <reference field="2" count="4">
            <x v="210"/>
            <x v="869"/>
            <x v="924"/>
            <x v="1186"/>
          </reference>
          <reference field="6" count="1" selected="0">
            <x v="306"/>
          </reference>
        </references>
      </pivotArea>
    </format>
    <format dxfId="2635">
      <pivotArea dataOnly="0" labelOnly="1" outline="0" fieldPosition="0">
        <references count="2">
          <reference field="2" count="2">
            <x v="715"/>
            <x v="1121"/>
          </reference>
          <reference field="6" count="1" selected="0">
            <x v="307"/>
          </reference>
        </references>
      </pivotArea>
    </format>
    <format dxfId="2636">
      <pivotArea dataOnly="0" labelOnly="1" outline="0" fieldPosition="0">
        <references count="2">
          <reference field="2" count="1">
            <x v="211"/>
          </reference>
          <reference field="6" count="1" selected="0">
            <x v="308"/>
          </reference>
        </references>
      </pivotArea>
    </format>
    <format dxfId="2637">
      <pivotArea dataOnly="0" labelOnly="1" outline="0" fieldPosition="0">
        <references count="2">
          <reference field="2" count="2">
            <x v="641"/>
            <x v="1132"/>
          </reference>
          <reference field="6" count="1" selected="0">
            <x v="309"/>
          </reference>
        </references>
      </pivotArea>
    </format>
    <format dxfId="2638">
      <pivotArea dataOnly="0" labelOnly="1" outline="0" fieldPosition="0">
        <references count="2">
          <reference field="2" count="2">
            <x v="871"/>
            <x v="905"/>
          </reference>
          <reference field="6" count="1" selected="0">
            <x v="310"/>
          </reference>
        </references>
      </pivotArea>
    </format>
    <format dxfId="2639">
      <pivotArea dataOnly="0" labelOnly="1" outline="0" fieldPosition="0">
        <references count="2">
          <reference field="2" count="3">
            <x v="559"/>
            <x v="637"/>
            <x v="1071"/>
          </reference>
          <reference field="6" count="1" selected="0">
            <x v="312"/>
          </reference>
        </references>
      </pivotArea>
    </format>
    <format dxfId="2640">
      <pivotArea dataOnly="0" labelOnly="1" outline="0" fieldPosition="0">
        <references count="2">
          <reference field="2" count="1">
            <x v="166"/>
          </reference>
          <reference field="6" count="1" selected="0">
            <x v="313"/>
          </reference>
        </references>
      </pivotArea>
    </format>
    <format dxfId="2641">
      <pivotArea dataOnly="0" labelOnly="1" outline="0" fieldPosition="0">
        <references count="2">
          <reference field="2" count="2">
            <x v="433"/>
            <x v="514"/>
          </reference>
          <reference field="6" count="1" selected="0">
            <x v="314"/>
          </reference>
        </references>
      </pivotArea>
    </format>
    <format dxfId="2642">
      <pivotArea dataOnly="0" labelOnly="1" outline="0" fieldPosition="0">
        <references count="2">
          <reference field="2" count="1">
            <x v="1101"/>
          </reference>
          <reference field="6" count="1" selected="0">
            <x v="315"/>
          </reference>
        </references>
      </pivotArea>
    </format>
    <format dxfId="2643">
      <pivotArea dataOnly="0" labelOnly="1" outline="0" fieldPosition="0">
        <references count="2">
          <reference field="2" count="4">
            <x v="133"/>
            <x v="837"/>
            <x v="1083"/>
            <x v="1266"/>
          </reference>
          <reference field="6" count="1" selected="0">
            <x v="316"/>
          </reference>
        </references>
      </pivotArea>
    </format>
    <format dxfId="2644">
      <pivotArea dataOnly="0" labelOnly="1" outline="0" fieldPosition="0">
        <references count="2">
          <reference field="2" count="1">
            <x v="269"/>
          </reference>
          <reference field="6" count="1" selected="0">
            <x v="317"/>
          </reference>
        </references>
      </pivotArea>
    </format>
    <format dxfId="2645">
      <pivotArea dataOnly="0" labelOnly="1" outline="0" fieldPosition="0">
        <references count="2">
          <reference field="2" count="1">
            <x v="636"/>
          </reference>
          <reference field="6" count="1" selected="0">
            <x v="318"/>
          </reference>
        </references>
      </pivotArea>
    </format>
    <format dxfId="2646">
      <pivotArea dataOnly="0" labelOnly="1" outline="0" fieldPosition="0">
        <references count="2">
          <reference field="2" count="1">
            <x v="276"/>
          </reference>
          <reference field="6" count="1" selected="0">
            <x v="319"/>
          </reference>
        </references>
      </pivotArea>
    </format>
    <format dxfId="2647">
      <pivotArea dataOnly="0" labelOnly="1" outline="0" fieldPosition="0">
        <references count="2">
          <reference field="2" count="1">
            <x v="321"/>
          </reference>
          <reference field="6" count="1" selected="0">
            <x v="320"/>
          </reference>
        </references>
      </pivotArea>
    </format>
    <format dxfId="2648">
      <pivotArea dataOnly="0" labelOnly="1" outline="0" fieldPosition="0">
        <references count="2">
          <reference field="2" count="1">
            <x v="1001"/>
          </reference>
          <reference field="6" count="1" selected="0">
            <x v="321"/>
          </reference>
        </references>
      </pivotArea>
    </format>
    <format dxfId="2649">
      <pivotArea dataOnly="0" labelOnly="1" outline="0" fieldPosition="0">
        <references count="2">
          <reference field="2" count="1">
            <x v="1110"/>
          </reference>
          <reference field="6" count="1" selected="0">
            <x v="322"/>
          </reference>
        </references>
      </pivotArea>
    </format>
    <format dxfId="2650">
      <pivotArea dataOnly="0" labelOnly="1" outline="0" fieldPosition="0">
        <references count="2">
          <reference field="2" count="1">
            <x v="369"/>
          </reference>
          <reference field="6" count="1" selected="0">
            <x v="323"/>
          </reference>
        </references>
      </pivotArea>
    </format>
    <format dxfId="2651">
      <pivotArea dataOnly="0" labelOnly="1" outline="0" fieldPosition="0">
        <references count="2">
          <reference field="2" count="1">
            <x v="241"/>
          </reference>
          <reference field="6" count="1" selected="0">
            <x v="324"/>
          </reference>
        </references>
      </pivotArea>
    </format>
    <format dxfId="2652">
      <pivotArea dataOnly="0" labelOnly="1" outline="0" fieldPosition="0">
        <references count="2">
          <reference field="2" count="1">
            <x v="1120"/>
          </reference>
          <reference field="6" count="1" selected="0">
            <x v="325"/>
          </reference>
        </references>
      </pivotArea>
    </format>
    <format dxfId="2653">
      <pivotArea dataOnly="0" labelOnly="1" outline="0" fieldPosition="0">
        <references count="2">
          <reference field="2" count="2">
            <x v="824"/>
            <x v="944"/>
          </reference>
          <reference field="6" count="1" selected="0">
            <x v="326"/>
          </reference>
        </references>
      </pivotArea>
    </format>
    <format dxfId="2654">
      <pivotArea dataOnly="0" labelOnly="1" outline="0" fieldPosition="0">
        <references count="2">
          <reference field="2" count="2">
            <x v="845"/>
            <x v="912"/>
          </reference>
          <reference field="6" count="1" selected="0">
            <x v="327"/>
          </reference>
        </references>
      </pivotArea>
    </format>
    <format dxfId="2655">
      <pivotArea dataOnly="0" labelOnly="1" outline="0" fieldPosition="0">
        <references count="2">
          <reference field="2" count="1">
            <x v="458"/>
          </reference>
          <reference field="6" count="1" selected="0">
            <x v="328"/>
          </reference>
        </references>
      </pivotArea>
    </format>
    <format dxfId="2656">
      <pivotArea dataOnly="0" labelOnly="1" outline="0" fieldPosition="0">
        <references count="2">
          <reference field="2" count="1">
            <x v="395"/>
          </reference>
          <reference field="6" count="1" selected="0">
            <x v="329"/>
          </reference>
        </references>
      </pivotArea>
    </format>
    <format dxfId="2657">
      <pivotArea dataOnly="0" labelOnly="1" outline="0" fieldPosition="0">
        <references count="2">
          <reference field="2" count="1">
            <x v="1045"/>
          </reference>
          <reference field="6" count="1" selected="0">
            <x v="330"/>
          </reference>
        </references>
      </pivotArea>
    </format>
    <format dxfId="2658">
      <pivotArea dataOnly="0" labelOnly="1" outline="0" fieldPosition="0">
        <references count="2">
          <reference field="2" count="1">
            <x v="19"/>
          </reference>
          <reference field="6" count="1" selected="0">
            <x v="331"/>
          </reference>
        </references>
      </pivotArea>
    </format>
    <format dxfId="2659">
      <pivotArea dataOnly="0" labelOnly="1" outline="0" fieldPosition="0">
        <references count="2">
          <reference field="2" count="1">
            <x v="685"/>
          </reference>
          <reference field="6" count="1" selected="0">
            <x v="332"/>
          </reference>
        </references>
      </pivotArea>
    </format>
    <format dxfId="2660">
      <pivotArea dataOnly="0" labelOnly="1" outline="0" fieldPosition="0">
        <references count="2">
          <reference field="2" count="3">
            <x v="18"/>
            <x v="1142"/>
            <x v="1270"/>
          </reference>
          <reference field="6" count="1" selected="0">
            <x v="333"/>
          </reference>
        </references>
      </pivotArea>
    </format>
    <format dxfId="2661">
      <pivotArea dataOnly="0" labelOnly="1" outline="0" fieldPosition="0">
        <references count="2">
          <reference field="2" count="1">
            <x v="374"/>
          </reference>
          <reference field="6" count="1" selected="0">
            <x v="334"/>
          </reference>
        </references>
      </pivotArea>
    </format>
    <format dxfId="2662">
      <pivotArea dataOnly="0" labelOnly="1" outline="0" fieldPosition="0">
        <references count="2">
          <reference field="2" count="2">
            <x v="411"/>
            <x v="471"/>
          </reference>
          <reference field="6" count="1" selected="0">
            <x v="335"/>
          </reference>
        </references>
      </pivotArea>
    </format>
    <format dxfId="2663">
      <pivotArea dataOnly="0" labelOnly="1" outline="0" fieldPosition="0">
        <references count="2">
          <reference field="2" count="1">
            <x v="963"/>
          </reference>
          <reference field="6" count="1" selected="0">
            <x v="336"/>
          </reference>
        </references>
      </pivotArea>
    </format>
    <format dxfId="2664">
      <pivotArea dataOnly="0" labelOnly="1" outline="0" fieldPosition="0">
        <references count="2">
          <reference field="2" count="2">
            <x v="749"/>
            <x v="1089"/>
          </reference>
          <reference field="6" count="1" selected="0">
            <x v="337"/>
          </reference>
        </references>
      </pivotArea>
    </format>
    <format dxfId="2665">
      <pivotArea dataOnly="0" labelOnly="1" outline="0" fieldPosition="0">
        <references count="2">
          <reference field="2" count="2">
            <x v="1134"/>
            <x v="1251"/>
          </reference>
          <reference field="6" count="1" selected="0">
            <x v="338"/>
          </reference>
        </references>
      </pivotArea>
    </format>
    <format dxfId="2666">
      <pivotArea dataOnly="0" labelOnly="1" outline="0" fieldPosition="0">
        <references count="2">
          <reference field="2" count="1">
            <x v="150"/>
          </reference>
          <reference field="6" count="1" selected="0">
            <x v="339"/>
          </reference>
        </references>
      </pivotArea>
    </format>
    <format dxfId="2667">
      <pivotArea dataOnly="0" labelOnly="1" outline="0" fieldPosition="0">
        <references count="2">
          <reference field="2" count="4">
            <x v="153"/>
            <x v="990"/>
            <x v="1143"/>
            <x v="1249"/>
          </reference>
          <reference field="6" count="1" selected="0">
            <x v="340"/>
          </reference>
        </references>
      </pivotArea>
    </format>
    <format dxfId="2668">
      <pivotArea dataOnly="0" labelOnly="1" outline="0" fieldPosition="0">
        <references count="2">
          <reference field="2" count="2">
            <x v="677"/>
            <x v="1042"/>
          </reference>
          <reference field="6" count="1" selected="0">
            <x v="341"/>
          </reference>
        </references>
      </pivotArea>
    </format>
    <format dxfId="2669">
      <pivotArea dataOnly="0" labelOnly="1" outline="0" fieldPosition="0">
        <references count="2">
          <reference field="2" count="1">
            <x v="304"/>
          </reference>
          <reference field="6" count="1" selected="0">
            <x v="342"/>
          </reference>
        </references>
      </pivotArea>
    </format>
    <format dxfId="2670">
      <pivotArea dataOnly="0" labelOnly="1" outline="0" fieldPosition="0">
        <references count="2">
          <reference field="2" count="2">
            <x v="761"/>
            <x v="964"/>
          </reference>
          <reference field="6" count="1" selected="0">
            <x v="343"/>
          </reference>
        </references>
      </pivotArea>
    </format>
    <format dxfId="2671">
      <pivotArea dataOnly="0" labelOnly="1" outline="0" fieldPosition="0">
        <references count="2">
          <reference field="2" count="2">
            <x v="843"/>
            <x v="892"/>
          </reference>
          <reference field="6" count="1" selected="0">
            <x v="344"/>
          </reference>
        </references>
      </pivotArea>
    </format>
    <format dxfId="2672">
      <pivotArea dataOnly="0" labelOnly="1" outline="0" fieldPosition="0">
        <references count="2">
          <reference field="2" count="1">
            <x v="1013"/>
          </reference>
          <reference field="6" count="1" selected="0">
            <x v="345"/>
          </reference>
        </references>
      </pivotArea>
    </format>
    <format dxfId="2673">
      <pivotArea dataOnly="0" labelOnly="1" outline="0" fieldPosition="0">
        <references count="2">
          <reference field="2" count="3">
            <x v="156"/>
            <x v="986"/>
            <x v="1148"/>
          </reference>
          <reference field="6" count="1" selected="0">
            <x v="346"/>
          </reference>
        </references>
      </pivotArea>
    </format>
    <format dxfId="2674">
      <pivotArea dataOnly="0" labelOnly="1" outline="0" fieldPosition="0">
        <references count="2">
          <reference field="2" count="1">
            <x v="791"/>
          </reference>
          <reference field="6" count="1" selected="0">
            <x v="347"/>
          </reference>
        </references>
      </pivotArea>
    </format>
    <format dxfId="2675">
      <pivotArea dataOnly="0" labelOnly="1" outline="0" fieldPosition="0">
        <references count="2">
          <reference field="2" count="1">
            <x v="331"/>
          </reference>
          <reference field="6" count="1" selected="0">
            <x v="348"/>
          </reference>
        </references>
      </pivotArea>
    </format>
    <format dxfId="2676">
      <pivotArea dataOnly="0" labelOnly="1" outline="0" fieldPosition="0">
        <references count="2">
          <reference field="2" count="1">
            <x v="179"/>
          </reference>
          <reference field="6" count="1" selected="0">
            <x v="349"/>
          </reference>
        </references>
      </pivotArea>
    </format>
    <format dxfId="2677">
      <pivotArea dataOnly="0" labelOnly="1" outline="0" fieldPosition="0">
        <references count="2">
          <reference field="2" count="1">
            <x v="774"/>
          </reference>
          <reference field="6" count="1" selected="0">
            <x v="350"/>
          </reference>
        </references>
      </pivotArea>
    </format>
    <format dxfId="2678">
      <pivotArea dataOnly="0" labelOnly="1" outline="0" fieldPosition="0">
        <references count="2">
          <reference field="2" count="1">
            <x v="965"/>
          </reference>
          <reference field="6" count="1" selected="0">
            <x v="351"/>
          </reference>
        </references>
      </pivotArea>
    </format>
    <format dxfId="2679">
      <pivotArea dataOnly="0" labelOnly="1" outline="0" fieldPosition="0">
        <references count="2">
          <reference field="2" count="4">
            <x v="90"/>
            <x v="938"/>
            <x v="1138"/>
            <x v="1230"/>
          </reference>
          <reference field="6" count="1" selected="0">
            <x v="352"/>
          </reference>
        </references>
      </pivotArea>
    </format>
    <format dxfId="2680">
      <pivotArea dataOnly="0" labelOnly="1" outline="0" fieldPosition="0">
        <references count="2">
          <reference field="2" count="4">
            <x v="7"/>
            <x v="825"/>
            <x v="1078"/>
            <x v="1246"/>
          </reference>
          <reference field="6" count="1" selected="0">
            <x v="353"/>
          </reference>
        </references>
      </pivotArea>
    </format>
    <format dxfId="2681">
      <pivotArea dataOnly="0" labelOnly="1" outline="0" fieldPosition="0">
        <references count="2">
          <reference field="2" count="1">
            <x v="292"/>
          </reference>
          <reference field="6" count="1" selected="0">
            <x v="354"/>
          </reference>
        </references>
      </pivotArea>
    </format>
    <format dxfId="2682">
      <pivotArea dataOnly="0" labelOnly="1" outline="0" fieldPosition="0">
        <references count="2">
          <reference field="2" count="1">
            <x v="358"/>
          </reference>
          <reference field="6" count="1" selected="0">
            <x v="355"/>
          </reference>
        </references>
      </pivotArea>
    </format>
    <format dxfId="2683">
      <pivotArea dataOnly="0" labelOnly="1" outline="0" fieldPosition="0">
        <references count="2">
          <reference field="2" count="1">
            <x v="552"/>
          </reference>
          <reference field="6" count="1" selected="0">
            <x v="356"/>
          </reference>
        </references>
      </pivotArea>
    </format>
    <format dxfId="2684">
      <pivotArea dataOnly="0" labelOnly="1" outline="0" fieldPosition="0">
        <references count="2">
          <reference field="2" count="1">
            <x v="213"/>
          </reference>
          <reference field="6" count="1" selected="0">
            <x v="357"/>
          </reference>
        </references>
      </pivotArea>
    </format>
    <format dxfId="2685">
      <pivotArea dataOnly="0" labelOnly="1" outline="0" fieldPosition="0">
        <references count="2">
          <reference field="2" count="1">
            <x v="24"/>
          </reference>
          <reference field="6" count="1" selected="0">
            <x v="358"/>
          </reference>
        </references>
      </pivotArea>
    </format>
    <format dxfId="2686">
      <pivotArea dataOnly="0" labelOnly="1" outline="0" fieldPosition="0">
        <references count="2">
          <reference field="2" count="1">
            <x v="1108"/>
          </reference>
          <reference field="6" count="1" selected="0">
            <x v="359"/>
          </reference>
        </references>
      </pivotArea>
    </format>
    <format dxfId="2687">
      <pivotArea dataOnly="0" labelOnly="1" outline="0" fieldPosition="0">
        <references count="2">
          <reference field="2" count="1">
            <x v="9"/>
          </reference>
          <reference field="6" count="1" selected="0">
            <x v="360"/>
          </reference>
        </references>
      </pivotArea>
    </format>
    <format dxfId="2688">
      <pivotArea dataOnly="0" labelOnly="1" outline="0" fieldPosition="0">
        <references count="2">
          <reference field="2" count="1">
            <x v="344"/>
          </reference>
          <reference field="6" count="1" selected="0">
            <x v="361"/>
          </reference>
        </references>
      </pivotArea>
    </format>
    <format dxfId="2689">
      <pivotArea dataOnly="0" labelOnly="1" outline="0" fieldPosition="0">
        <references count="2">
          <reference field="2" count="5">
            <x v="39"/>
            <x v="624"/>
            <x v="809"/>
            <x v="896"/>
            <x v="1260"/>
          </reference>
          <reference field="6" count="1" selected="0">
            <x v="362"/>
          </reference>
        </references>
      </pivotArea>
    </format>
    <format dxfId="2690">
      <pivotArea dataOnly="0" labelOnly="1" outline="0" fieldPosition="0">
        <references count="2">
          <reference field="2" count="1">
            <x v="407"/>
          </reference>
          <reference field="6" count="1" selected="0">
            <x v="363"/>
          </reference>
        </references>
      </pivotArea>
    </format>
    <format dxfId="2691">
      <pivotArea dataOnly="0" labelOnly="1" outline="0" fieldPosition="0">
        <references count="2">
          <reference field="2" count="1">
            <x v="533"/>
          </reference>
          <reference field="6" count="1" selected="0">
            <x v="364"/>
          </reference>
        </references>
      </pivotArea>
    </format>
    <format dxfId="2692">
      <pivotArea dataOnly="0" labelOnly="1" outline="0" fieldPosition="0">
        <references count="2">
          <reference field="2" count="1">
            <x v="1068"/>
          </reference>
          <reference field="6" count="1" selected="0">
            <x v="365"/>
          </reference>
        </references>
      </pivotArea>
    </format>
    <format dxfId="2693">
      <pivotArea dataOnly="0" labelOnly="1" outline="0" fieldPosition="0">
        <references count="2">
          <reference field="2" count="4">
            <x v="537"/>
            <x v="639"/>
            <x v="883"/>
            <x v="1198"/>
          </reference>
          <reference field="6" count="1" selected="0">
            <x v="366"/>
          </reference>
        </references>
      </pivotArea>
    </format>
    <format dxfId="2694">
      <pivotArea dataOnly="0" labelOnly="1" outline="0" fieldPosition="0">
        <references count="2">
          <reference field="2" count="1">
            <x v="400"/>
          </reference>
          <reference field="6" count="1" selected="0">
            <x v="367"/>
          </reference>
        </references>
      </pivotArea>
    </format>
    <format dxfId="2695">
      <pivotArea dataOnly="0" labelOnly="1" outline="0" fieldPosition="0">
        <references count="2">
          <reference field="2" count="3">
            <x v="670"/>
            <x v="934"/>
            <x v="1211"/>
          </reference>
          <reference field="6" count="1" selected="0">
            <x v="368"/>
          </reference>
        </references>
      </pivotArea>
    </format>
    <format dxfId="2696">
      <pivotArea dataOnly="0" labelOnly="1" outline="0" fieldPosition="0">
        <references count="2">
          <reference field="2" count="1">
            <x v="437"/>
          </reference>
          <reference field="6" count="1" selected="0">
            <x v="369"/>
          </reference>
        </references>
      </pivotArea>
    </format>
    <format dxfId="2697">
      <pivotArea dataOnly="0" labelOnly="1" outline="0" fieldPosition="0">
        <references count="2">
          <reference field="2" count="1">
            <x v="1156"/>
          </reference>
          <reference field="6" count="1" selected="0">
            <x v="370"/>
          </reference>
        </references>
      </pivotArea>
    </format>
    <format dxfId="2698">
      <pivotArea dataOnly="0" labelOnly="1" outline="0" fieldPosition="0">
        <references count="2">
          <reference field="2" count="2">
            <x v="94"/>
            <x v="336"/>
          </reference>
          <reference field="6" count="1" selected="0">
            <x v="371"/>
          </reference>
        </references>
      </pivotArea>
    </format>
    <format dxfId="2699">
      <pivotArea dataOnly="0" labelOnly="1" outline="0" fieldPosition="0">
        <references count="2">
          <reference field="2" count="1">
            <x v="297"/>
          </reference>
          <reference field="6" count="1" selected="0">
            <x v="372"/>
          </reference>
        </references>
      </pivotArea>
    </format>
    <format dxfId="2700">
      <pivotArea dataOnly="0" labelOnly="1" outline="0" fieldPosition="0">
        <references count="2">
          <reference field="2" count="1">
            <x v="238"/>
          </reference>
          <reference field="6" count="1" selected="0">
            <x v="373"/>
          </reference>
        </references>
      </pivotArea>
    </format>
    <format dxfId="2701">
      <pivotArea dataOnly="0" labelOnly="1" outline="0" fieldPosition="0">
        <references count="2">
          <reference field="2" count="1">
            <x v="177"/>
          </reference>
          <reference field="6" count="1" selected="0">
            <x v="374"/>
          </reference>
        </references>
      </pivotArea>
    </format>
    <format dxfId="2702">
      <pivotArea dataOnly="0" labelOnly="1" outline="0" fieldPosition="0">
        <references count="2">
          <reference field="2" count="1">
            <x v="1100"/>
          </reference>
          <reference field="6" count="1" selected="0">
            <x v="375"/>
          </reference>
        </references>
      </pivotArea>
    </format>
    <format dxfId="2703">
      <pivotArea dataOnly="0" labelOnly="1" outline="0" fieldPosition="0">
        <references count="2">
          <reference field="2" count="1">
            <x v="549"/>
          </reference>
          <reference field="6" count="1" selected="0">
            <x v="376"/>
          </reference>
        </references>
      </pivotArea>
    </format>
    <format dxfId="2704">
      <pivotArea dataOnly="0" labelOnly="1" outline="0" fieldPosition="0">
        <references count="2">
          <reference field="2" count="1">
            <x v="237"/>
          </reference>
          <reference field="6" count="1" selected="0">
            <x v="377"/>
          </reference>
        </references>
      </pivotArea>
    </format>
    <format dxfId="2705">
      <pivotArea dataOnly="0" labelOnly="1" outline="0" fieldPosition="0">
        <references count="2">
          <reference field="2" count="1">
            <x v="394"/>
          </reference>
          <reference field="6" count="1" selected="0">
            <x v="378"/>
          </reference>
        </references>
      </pivotArea>
    </format>
    <format dxfId="2706">
      <pivotArea dataOnly="0" labelOnly="1" outline="0" fieldPosition="0">
        <references count="2">
          <reference field="2" count="2">
            <x v="401"/>
            <x v="504"/>
          </reference>
          <reference field="6" count="1" selected="0">
            <x v="379"/>
          </reference>
        </references>
      </pivotArea>
    </format>
    <format dxfId="2707">
      <pivotArea dataOnly="0" labelOnly="1" outline="0" fieldPosition="0">
        <references count="2">
          <reference field="2" count="1">
            <x v="778"/>
          </reference>
          <reference field="6" count="1" selected="0">
            <x v="380"/>
          </reference>
        </references>
      </pivotArea>
    </format>
    <format dxfId="2708">
      <pivotArea dataOnly="0" labelOnly="1" outline="0" fieldPosition="0">
        <references count="2">
          <reference field="2" count="1">
            <x v="351"/>
          </reference>
          <reference field="6" count="1" selected="0">
            <x v="381"/>
          </reference>
        </references>
      </pivotArea>
    </format>
    <format dxfId="2709">
      <pivotArea dataOnly="0" labelOnly="1" outline="0" fieldPosition="0">
        <references count="2">
          <reference field="2" count="1">
            <x v="279"/>
          </reference>
          <reference field="6" count="1" selected="0">
            <x v="382"/>
          </reference>
        </references>
      </pivotArea>
    </format>
    <format dxfId="2710">
      <pivotArea dataOnly="0" labelOnly="1" outline="0" fieldPosition="0">
        <references count="2">
          <reference field="2" count="1">
            <x v="453"/>
          </reference>
          <reference field="6" count="1" selected="0">
            <x v="383"/>
          </reference>
        </references>
      </pivotArea>
    </format>
    <format dxfId="2711">
      <pivotArea dataOnly="0" labelOnly="1" outline="0" fieldPosition="0">
        <references count="2">
          <reference field="2" count="3">
            <x v="606"/>
            <x v="700"/>
            <x v="899"/>
          </reference>
          <reference field="6" count="1" selected="0">
            <x v="384"/>
          </reference>
        </references>
      </pivotArea>
    </format>
    <format dxfId="2712">
      <pivotArea dataOnly="0" labelOnly="1" outline="0" fieldPosition="0">
        <references count="2">
          <reference field="2" count="1">
            <x v="1109"/>
          </reference>
          <reference field="6" count="1" selected="0">
            <x v="385"/>
          </reference>
        </references>
      </pivotArea>
    </format>
    <format dxfId="2713">
      <pivotArea dataOnly="0" labelOnly="1" outline="0" fieldPosition="0">
        <references count="2">
          <reference field="2" count="4">
            <x v="169"/>
            <x v="1002"/>
            <x v="1168"/>
            <x v="1243"/>
          </reference>
          <reference field="6" count="1" selected="0">
            <x v="386"/>
          </reference>
        </references>
      </pivotArea>
    </format>
    <format dxfId="2714">
      <pivotArea dataOnly="0" labelOnly="1" outline="0" fieldPosition="0">
        <references count="2">
          <reference field="2" count="1">
            <x v="121"/>
          </reference>
          <reference field="6" count="1" selected="0">
            <x v="387"/>
          </reference>
        </references>
      </pivotArea>
    </format>
    <format dxfId="2715">
      <pivotArea dataOnly="0" labelOnly="1" outline="0" fieldPosition="0">
        <references count="2">
          <reference field="2" count="1">
            <x v="216"/>
          </reference>
          <reference field="6" count="1" selected="0">
            <x v="388"/>
          </reference>
        </references>
      </pivotArea>
    </format>
    <format dxfId="2716">
      <pivotArea dataOnly="0" labelOnly="1" outline="0" fieldPosition="0">
        <references count="2">
          <reference field="2" count="1">
            <x v="217"/>
          </reference>
          <reference field="6" count="1" selected="0">
            <x v="389"/>
          </reference>
        </references>
      </pivotArea>
    </format>
    <format dxfId="2717">
      <pivotArea dataOnly="0" labelOnly="1" outline="0" fieldPosition="0">
        <references count="2">
          <reference field="2" count="2">
            <x v="583"/>
            <x v="675"/>
          </reference>
          <reference field="6" count="1" selected="0">
            <x v="390"/>
          </reference>
        </references>
      </pivotArea>
    </format>
    <format dxfId="2718">
      <pivotArea dataOnly="0" labelOnly="1" outline="0" fieldPosition="0">
        <references count="2">
          <reference field="2" count="1">
            <x v="829"/>
          </reference>
          <reference field="6" count="1" selected="0">
            <x v="391"/>
          </reference>
        </references>
      </pivotArea>
    </format>
    <format dxfId="2719">
      <pivotArea dataOnly="0" labelOnly="1" outline="0" fieldPosition="0">
        <references count="2">
          <reference field="2" count="3">
            <x v="536"/>
            <x v="746"/>
            <x v="1093"/>
          </reference>
          <reference field="6" count="1" selected="0">
            <x v="392"/>
          </reference>
        </references>
      </pivotArea>
    </format>
    <format dxfId="2720">
      <pivotArea dataOnly="0" labelOnly="1" outline="0" fieldPosition="0">
        <references count="2">
          <reference field="2" count="1">
            <x v="932"/>
          </reference>
          <reference field="6" count="1" selected="0">
            <x v="393"/>
          </reference>
        </references>
      </pivotArea>
    </format>
    <format dxfId="2721">
      <pivotArea dataOnly="0" labelOnly="1" outline="0" fieldPosition="0">
        <references count="2">
          <reference field="2" count="1">
            <x v="1036"/>
          </reference>
          <reference field="6" count="1" selected="0">
            <x v="394"/>
          </reference>
        </references>
      </pivotArea>
    </format>
    <format dxfId="2722">
      <pivotArea dataOnly="0" labelOnly="1" outline="0" fieldPosition="0">
        <references count="2">
          <reference field="2" count="1">
            <x v="15"/>
          </reference>
          <reference field="6" count="1" selected="0">
            <x v="395"/>
          </reference>
        </references>
      </pivotArea>
    </format>
    <format dxfId="2723">
      <pivotArea dataOnly="0" labelOnly="1" outline="0" fieldPosition="0">
        <references count="2">
          <reference field="2" count="1">
            <x v="492"/>
          </reference>
          <reference field="6" count="1" selected="0">
            <x v="396"/>
          </reference>
        </references>
      </pivotArea>
    </format>
    <format dxfId="2724">
      <pivotArea dataOnly="0" labelOnly="1" outline="0" fieldPosition="0">
        <references count="2">
          <reference field="2" count="1">
            <x v="1123"/>
          </reference>
          <reference field="6" count="1" selected="0">
            <x v="397"/>
          </reference>
        </references>
      </pivotArea>
    </format>
    <format dxfId="2725">
      <pivotArea dataOnly="0" labelOnly="1" outline="0" fieldPosition="0">
        <references count="2">
          <reference field="2" count="1">
            <x v="1095"/>
          </reference>
          <reference field="6" count="1" selected="0">
            <x v="398"/>
          </reference>
        </references>
      </pivotArea>
    </format>
    <format dxfId="2726">
      <pivotArea dataOnly="0" labelOnly="1" outline="0" fieldPosition="0">
        <references count="2">
          <reference field="2" count="3">
            <x v="628"/>
            <x v="873"/>
            <x v="897"/>
          </reference>
          <reference field="6" count="1" selected="0">
            <x v="399"/>
          </reference>
        </references>
      </pivotArea>
    </format>
    <format dxfId="2727">
      <pivotArea dataOnly="0" labelOnly="1" outline="0" fieldPosition="0">
        <references count="2">
          <reference field="2" count="1">
            <x v="54"/>
          </reference>
          <reference field="6" count="1" selected="0">
            <x v="400"/>
          </reference>
        </references>
      </pivotArea>
    </format>
    <format dxfId="2728">
      <pivotArea dataOnly="0" labelOnly="1" outline="0" fieldPosition="0">
        <references count="2">
          <reference field="2" count="1">
            <x v="753"/>
          </reference>
          <reference field="6" count="1" selected="0">
            <x v="401"/>
          </reference>
        </references>
      </pivotArea>
    </format>
    <format dxfId="2729">
      <pivotArea dataOnly="0" labelOnly="1" outline="0" fieldPosition="0">
        <references count="2">
          <reference field="2" count="3">
            <x v="359"/>
            <x v="464"/>
            <x v="607"/>
          </reference>
          <reference field="6" count="1" selected="0">
            <x v="402"/>
          </reference>
        </references>
      </pivotArea>
    </format>
    <format dxfId="2730">
      <pivotArea dataOnly="0" labelOnly="1" outline="0" fieldPosition="0">
        <references count="2">
          <reference field="2" count="1">
            <x v="56"/>
          </reference>
          <reference field="6" count="1" selected="0">
            <x v="403"/>
          </reference>
        </references>
      </pivotArea>
    </format>
    <format dxfId="2731">
      <pivotArea dataOnly="0" labelOnly="1" outline="0" fieldPosition="0">
        <references count="2">
          <reference field="2" count="1">
            <x v="103"/>
          </reference>
          <reference field="6" count="1" selected="0">
            <x v="404"/>
          </reference>
        </references>
      </pivotArea>
    </format>
    <format dxfId="2732">
      <pivotArea dataOnly="0" labelOnly="1" outline="0" fieldPosition="0">
        <references count="2">
          <reference field="2" count="1">
            <x v="913"/>
          </reference>
          <reference field="6" count="1" selected="0">
            <x v="405"/>
          </reference>
        </references>
      </pivotArea>
    </format>
    <format dxfId="2733">
      <pivotArea dataOnly="0" labelOnly="1" outline="0" fieldPosition="0">
        <references count="2">
          <reference field="2" count="1">
            <x v="91"/>
          </reference>
          <reference field="6" count="1" selected="0">
            <x v="406"/>
          </reference>
        </references>
      </pivotArea>
    </format>
    <format dxfId="2734">
      <pivotArea dataOnly="0" labelOnly="1" outline="0" fieldPosition="0">
        <references count="2">
          <reference field="2" count="3">
            <x v="699"/>
            <x v="981"/>
            <x v="1194"/>
          </reference>
          <reference field="6" count="1" selected="0">
            <x v="407"/>
          </reference>
        </references>
      </pivotArea>
    </format>
    <format dxfId="2735">
      <pivotArea dataOnly="0" labelOnly="1" outline="0" fieldPosition="0">
        <references count="2">
          <reference field="2" count="1">
            <x v="787"/>
          </reference>
          <reference field="6" count="1" selected="0">
            <x v="408"/>
          </reference>
        </references>
      </pivotArea>
    </format>
    <format dxfId="2736">
      <pivotArea dataOnly="0" labelOnly="1" outline="0" fieldPosition="0">
        <references count="2">
          <reference field="2" count="1">
            <x v="1129"/>
          </reference>
          <reference field="6" count="1" selected="0">
            <x v="409"/>
          </reference>
        </references>
      </pivotArea>
    </format>
    <format dxfId="2737">
      <pivotArea dataOnly="0" labelOnly="1" outline="0" fieldPosition="0">
        <references count="2">
          <reference field="2" count="1">
            <x v="5"/>
          </reference>
          <reference field="6" count="1" selected="0">
            <x v="410"/>
          </reference>
        </references>
      </pivotArea>
    </format>
    <format dxfId="2738">
      <pivotArea dataOnly="0" labelOnly="1" outline="0" fieldPosition="0">
        <references count="2">
          <reference field="2" count="1">
            <x v="691"/>
          </reference>
          <reference field="6" count="1" selected="0">
            <x v="411"/>
          </reference>
        </references>
      </pivotArea>
    </format>
    <format dxfId="2739">
      <pivotArea dataOnly="0" labelOnly="1" outline="0" fieldPosition="0">
        <references count="2">
          <reference field="2" count="2">
            <x v="1162"/>
            <x v="1225"/>
          </reference>
          <reference field="6" count="1" selected="0">
            <x v="412"/>
          </reference>
        </references>
      </pivotArea>
    </format>
    <format dxfId="2740">
      <pivotArea dataOnly="0" labelOnly="1" outline="0" fieldPosition="0">
        <references count="2">
          <reference field="2" count="3">
            <x v="858"/>
            <x v="920"/>
            <x v="1185"/>
          </reference>
          <reference field="6" count="1" selected="0">
            <x v="413"/>
          </reference>
        </references>
      </pivotArea>
    </format>
    <format dxfId="2741">
      <pivotArea dataOnly="0" labelOnly="1" outline="0" fieldPosition="0">
        <references count="2">
          <reference field="2" count="1">
            <x v="268"/>
          </reference>
          <reference field="6" count="1" selected="0">
            <x v="414"/>
          </reference>
        </references>
      </pivotArea>
    </format>
    <format dxfId="2742">
      <pivotArea dataOnly="0" labelOnly="1" outline="0" fieldPosition="0">
        <references count="2">
          <reference field="2" count="3">
            <x v="50"/>
            <x v="697"/>
            <x v="1215"/>
          </reference>
          <reference field="6" count="1" selected="0">
            <x v="415"/>
          </reference>
        </references>
      </pivotArea>
    </format>
    <format dxfId="2743">
      <pivotArea dataOnly="0" labelOnly="1" outline="0" fieldPosition="0">
        <references count="2">
          <reference field="2" count="1">
            <x v="341"/>
          </reference>
          <reference field="6" count="1" selected="0">
            <x v="416"/>
          </reference>
        </references>
      </pivotArea>
    </format>
    <format dxfId="2744">
      <pivotArea dataOnly="0" labelOnly="1" outline="0" fieldPosition="0">
        <references count="2">
          <reference field="2" count="1">
            <x v="170"/>
          </reference>
          <reference field="6" count="1" selected="0">
            <x v="417"/>
          </reference>
        </references>
      </pivotArea>
    </format>
    <format dxfId="2745">
      <pivotArea dataOnly="0" labelOnly="1" outline="0" fieldPosition="0">
        <references count="2">
          <reference field="2" count="1">
            <x v="438"/>
          </reference>
          <reference field="6" count="1" selected="0">
            <x v="418"/>
          </reference>
        </references>
      </pivotArea>
    </format>
    <format dxfId="2746">
      <pivotArea dataOnly="0" labelOnly="1" outline="0" fieldPosition="0">
        <references count="2">
          <reference field="2" count="1">
            <x v="1256"/>
          </reference>
          <reference field="6" count="1" selected="0">
            <x v="419"/>
          </reference>
        </references>
      </pivotArea>
    </format>
    <format dxfId="2747">
      <pivotArea dataOnly="0" labelOnly="1" outline="0" fieldPosition="0">
        <references count="2">
          <reference field="2" count="2">
            <x v="37"/>
            <x v="1265"/>
          </reference>
          <reference field="6" count="1" selected="0">
            <x v="420"/>
          </reference>
        </references>
      </pivotArea>
    </format>
    <format dxfId="2748">
      <pivotArea dataOnly="0" labelOnly="1" outline="0" fieldPosition="0">
        <references count="2">
          <reference field="2" count="1">
            <x v="1029"/>
          </reference>
          <reference field="6" count="1" selected="0">
            <x v="421"/>
          </reference>
        </references>
      </pivotArea>
    </format>
    <format dxfId="2749">
      <pivotArea dataOnly="0" labelOnly="1" outline="0" fieldPosition="0">
        <references count="2">
          <reference field="2" count="1">
            <x v="33"/>
          </reference>
          <reference field="6" count="1" selected="0">
            <x v="422"/>
          </reference>
        </references>
      </pivotArea>
    </format>
    <format dxfId="2750">
      <pivotArea dataOnly="0" labelOnly="1" outline="0" fieldPosition="0">
        <references count="2">
          <reference field="2" count="6">
            <x v="367"/>
            <x v="477"/>
            <x v="554"/>
            <x v="644"/>
            <x v="819"/>
            <x v="1019"/>
          </reference>
          <reference field="6" count="1" selected="0">
            <x v="423"/>
          </reference>
        </references>
      </pivotArea>
    </format>
    <format dxfId="2751">
      <pivotArea dataOnly="0" labelOnly="1" outline="0" fieldPosition="0">
        <references count="2">
          <reference field="2" count="1">
            <x v="832"/>
          </reference>
          <reference field="6" count="1" selected="0">
            <x v="424"/>
          </reference>
        </references>
      </pivotArea>
    </format>
    <format dxfId="2752">
      <pivotArea dataOnly="0" labelOnly="1" outline="0" fieldPosition="0">
        <references count="2">
          <reference field="2" count="1">
            <x v="553"/>
          </reference>
          <reference field="6" count="1" selected="0">
            <x v="425"/>
          </reference>
        </references>
      </pivotArea>
    </format>
    <format dxfId="2753">
      <pivotArea dataOnly="0" labelOnly="1" outline="0" fieldPosition="0">
        <references count="2">
          <reference field="2" count="1">
            <x v="176"/>
          </reference>
          <reference field="6" count="1" selected="0">
            <x v="426"/>
          </reference>
        </references>
      </pivotArea>
    </format>
    <format dxfId="2754">
      <pivotArea dataOnly="0" labelOnly="1" outline="0" fieldPosition="0">
        <references count="2">
          <reference field="2" count="3">
            <x v="218"/>
            <x v="847"/>
            <x v="926"/>
          </reference>
          <reference field="6" count="1" selected="0">
            <x v="427"/>
          </reference>
        </references>
      </pivotArea>
    </format>
    <format dxfId="2755">
      <pivotArea dataOnly="0" labelOnly="1" outline="0" fieldPosition="0">
        <references count="2">
          <reference field="2" count="1">
            <x v="115"/>
          </reference>
          <reference field="6" count="1" selected="0">
            <x v="428"/>
          </reference>
        </references>
      </pivotArea>
    </format>
    <format dxfId="2756">
      <pivotArea dataOnly="0" labelOnly="1" outline="0" fieldPosition="0">
        <references count="2">
          <reference field="2" count="1">
            <x v="81"/>
          </reference>
          <reference field="6" count="1" selected="0">
            <x v="429"/>
          </reference>
        </references>
      </pivotArea>
    </format>
    <format dxfId="2757">
      <pivotArea dataOnly="0" labelOnly="1" outline="0" fieldPosition="0">
        <references count="2">
          <reference field="2" count="1">
            <x v="308"/>
          </reference>
          <reference field="6" count="1" selected="0">
            <x v="430"/>
          </reference>
        </references>
      </pivotArea>
    </format>
    <format dxfId="2758">
      <pivotArea dataOnly="0" labelOnly="1" outline="0" fieldPosition="0">
        <references count="2">
          <reference field="2" count="2">
            <x v="760"/>
            <x v="966"/>
          </reference>
          <reference field="6" count="1" selected="0">
            <x v="431"/>
          </reference>
        </references>
      </pivotArea>
    </format>
    <format dxfId="2759">
      <pivotArea dataOnly="0" labelOnly="1" outline="0" fieldPosition="0">
        <references count="2">
          <reference field="2" count="1">
            <x v="864"/>
          </reference>
          <reference field="6" count="1" selected="0">
            <x v="432"/>
          </reference>
        </references>
      </pivotArea>
    </format>
    <format dxfId="2760">
      <pivotArea dataOnly="0" labelOnly="1" outline="0" fieldPosition="0">
        <references count="2">
          <reference field="2" count="1">
            <x v="290"/>
          </reference>
          <reference field="6" count="1" selected="0">
            <x v="433"/>
          </reference>
        </references>
      </pivotArea>
    </format>
    <format dxfId="2761">
      <pivotArea dataOnly="0" labelOnly="1" outline="0" fieldPosition="0">
        <references count="2">
          <reference field="2" count="1">
            <x v="710"/>
          </reference>
          <reference field="6" count="1" selected="0">
            <x v="434"/>
          </reference>
        </references>
      </pivotArea>
    </format>
    <format dxfId="2762">
      <pivotArea dataOnly="0" labelOnly="1" outline="0" fieldPosition="0">
        <references count="2">
          <reference field="2" count="2">
            <x v="1056"/>
            <x v="1238"/>
          </reference>
          <reference field="6" count="1" selected="0">
            <x v="435"/>
          </reference>
        </references>
      </pivotArea>
    </format>
    <format dxfId="2763">
      <pivotArea dataOnly="0" labelOnly="1" outline="0" fieldPosition="0">
        <references count="2">
          <reference field="2" count="1">
            <x v="159"/>
          </reference>
          <reference field="6" count="1" selected="0">
            <x v="436"/>
          </reference>
        </references>
      </pivotArea>
    </format>
    <format dxfId="2764">
      <pivotArea dataOnly="0" labelOnly="1" outline="0" fieldPosition="0">
        <references count="2">
          <reference field="2" count="2">
            <x v="762"/>
            <x v="952"/>
          </reference>
          <reference field="6" count="1" selected="0">
            <x v="437"/>
          </reference>
        </references>
      </pivotArea>
    </format>
    <format dxfId="2765">
      <pivotArea dataOnly="0" labelOnly="1" outline="0" fieldPosition="0">
        <references count="2">
          <reference field="2" count="5">
            <x v="152"/>
            <x v="726"/>
            <x v="991"/>
            <x v="1144"/>
            <x v="1250"/>
          </reference>
          <reference field="6" count="1" selected="0">
            <x v="438"/>
          </reference>
        </references>
      </pivotArea>
    </format>
    <format dxfId="2766">
      <pivotArea dataOnly="0" labelOnly="1" outline="0" fieldPosition="0">
        <references count="2">
          <reference field="2" count="4">
            <x v="412"/>
            <x v="501"/>
            <x v="626"/>
            <x v="891"/>
          </reference>
          <reference field="6" count="1" selected="0">
            <x v="439"/>
          </reference>
        </references>
      </pivotArea>
    </format>
    <format dxfId="2767">
      <pivotArea dataOnly="0" labelOnly="1" outline="0" fieldPosition="0">
        <references count="2">
          <reference field="2" count="1">
            <x v="305"/>
          </reference>
          <reference field="6" count="1" selected="0">
            <x v="440"/>
          </reference>
        </references>
      </pivotArea>
    </format>
    <format dxfId="2768">
      <pivotArea dataOnly="0" labelOnly="1" outline="0" fieldPosition="0">
        <references count="2">
          <reference field="2" count="1">
            <x v="97"/>
          </reference>
          <reference field="6" count="1" selected="0">
            <x v="441"/>
          </reference>
        </references>
      </pivotArea>
    </format>
    <format dxfId="2769">
      <pivotArea dataOnly="0" labelOnly="1" outline="0" fieldPosition="0">
        <references count="2">
          <reference field="2" count="2">
            <x v="420"/>
            <x v="519"/>
          </reference>
          <reference field="6" count="1" selected="0">
            <x v="442"/>
          </reference>
        </references>
      </pivotArea>
    </format>
    <format dxfId="2770">
      <pivotArea dataOnly="0" labelOnly="1" outline="0" fieldPosition="0">
        <references count="2">
          <reference field="2" count="1">
            <x v="1098"/>
          </reference>
          <reference field="6" count="1" selected="0">
            <x v="443"/>
          </reference>
        </references>
      </pivotArea>
    </format>
    <format dxfId="2771">
      <pivotArea dataOnly="0" labelOnly="1" outline="0" fieldPosition="0">
        <references count="2">
          <reference field="2" count="1">
            <x v="205"/>
          </reference>
          <reference field="6" count="1" selected="0">
            <x v="444"/>
          </reference>
        </references>
      </pivotArea>
    </format>
    <format dxfId="2772">
      <pivotArea dataOnly="0" labelOnly="1" outline="0" fieldPosition="0">
        <references count="2">
          <reference field="2" count="2">
            <x v="79"/>
            <x v="314"/>
          </reference>
          <reference field="6" count="1" selected="0">
            <x v="445"/>
          </reference>
        </references>
      </pivotArea>
    </format>
    <format dxfId="2773">
      <pivotArea dataOnly="0" labelOnly="1" outline="0" fieldPosition="0">
        <references count="2">
          <reference field="2" count="1">
            <x v="219"/>
          </reference>
          <reference field="6" count="1" selected="0">
            <x v="446"/>
          </reference>
        </references>
      </pivotArea>
    </format>
    <format dxfId="2774">
      <pivotArea dataOnly="0" labelOnly="1" outline="0" fieldPosition="0">
        <references count="2">
          <reference field="2" count="1">
            <x v="139"/>
          </reference>
          <reference field="6" count="1" selected="0">
            <x v="447"/>
          </reference>
        </references>
      </pivotArea>
    </format>
    <format dxfId="2775">
      <pivotArea dataOnly="0" labelOnly="1" outline="0" fieldPosition="0">
        <references count="2">
          <reference field="2" count="1">
            <x v="260"/>
          </reference>
          <reference field="6" count="1" selected="0">
            <x v="448"/>
          </reference>
        </references>
      </pivotArea>
    </format>
    <format dxfId="2776">
      <pivotArea dataOnly="0" labelOnly="1" outline="0" fieldPosition="0">
        <references count="2">
          <reference field="2" count="1">
            <x v="428"/>
          </reference>
          <reference field="6" count="1" selected="0">
            <x v="449"/>
          </reference>
        </references>
      </pivotArea>
    </format>
    <format dxfId="2777">
      <pivotArea dataOnly="0" labelOnly="1" outline="0" fieldPosition="0">
        <references count="2">
          <reference field="2" count="1">
            <x v="1111"/>
          </reference>
          <reference field="6" count="1" selected="0">
            <x v="450"/>
          </reference>
        </references>
      </pivotArea>
    </format>
    <format dxfId="2778">
      <pivotArea dataOnly="0" labelOnly="1" outline="0" fieldPosition="0">
        <references count="2">
          <reference field="2" count="4">
            <x v="44"/>
            <x v="1008"/>
            <x v="1158"/>
            <x v="1257"/>
          </reference>
          <reference field="6" count="1" selected="0">
            <x v="451"/>
          </reference>
        </references>
      </pivotArea>
    </format>
    <format dxfId="2779">
      <pivotArea dataOnly="0" labelOnly="1" outline="0" fieldPosition="0">
        <references count="2">
          <reference field="2" count="3">
            <x v="102"/>
            <x v="1128"/>
            <x v="1255"/>
          </reference>
          <reference field="6" count="1" selected="0">
            <x v="452"/>
          </reference>
        </references>
      </pivotArea>
    </format>
    <format dxfId="2780">
      <pivotArea dataOnly="0" labelOnly="1" outline="0" fieldPosition="0">
        <references count="2">
          <reference field="2" count="6">
            <x v="57"/>
            <x v="580"/>
            <x v="679"/>
            <x v="1047"/>
            <x v="1149"/>
            <x v="1222"/>
          </reference>
          <reference field="6" count="1" selected="0">
            <x v="453"/>
          </reference>
        </references>
      </pivotArea>
    </format>
    <format dxfId="2781">
      <pivotArea dataOnly="0" labelOnly="1" outline="0" fieldPosition="0">
        <references count="2">
          <reference field="2" count="1">
            <x v="8"/>
          </reference>
          <reference field="6" count="1" selected="0">
            <x v="454"/>
          </reference>
        </references>
      </pivotArea>
    </format>
    <format dxfId="2782">
      <pivotArea dataOnly="0" labelOnly="1" outline="0" fieldPosition="0">
        <references count="2">
          <reference field="2" count="1">
            <x v="1077"/>
          </reference>
          <reference field="6" count="1" selected="0">
            <x v="455"/>
          </reference>
        </references>
      </pivotArea>
    </format>
    <format dxfId="2783">
      <pivotArea dataOnly="0" labelOnly="1" outline="0" fieldPosition="0">
        <references count="2">
          <reference field="2" count="3">
            <x v="88"/>
            <x v="1178"/>
            <x v="1236"/>
          </reference>
          <reference field="6" count="1" selected="0">
            <x v="456"/>
          </reference>
        </references>
      </pivotArea>
    </format>
    <format dxfId="2784">
      <pivotArea dataOnly="0" labelOnly="1" outline="0" fieldPosition="0">
        <references count="2">
          <reference field="2" count="2">
            <x v="731"/>
            <x v="1021"/>
          </reference>
          <reference field="6" count="1" selected="0">
            <x v="457"/>
          </reference>
        </references>
      </pivotArea>
    </format>
    <format dxfId="2785">
      <pivotArea dataOnly="0" labelOnly="1" outline="0" fieldPosition="0">
        <references count="2">
          <reference field="2" count="1">
            <x v="240"/>
          </reference>
          <reference field="6" count="1" selected="0">
            <x v="458"/>
          </reference>
        </references>
      </pivotArea>
    </format>
    <format dxfId="2786">
      <pivotArea dataOnly="0" labelOnly="1" outline="0" fieldPosition="0">
        <references count="2">
          <reference field="2" count="2">
            <x v="92"/>
            <x v="333"/>
          </reference>
          <reference field="6" count="1" selected="0">
            <x v="459"/>
          </reference>
        </references>
      </pivotArea>
    </format>
    <format dxfId="2787">
      <pivotArea dataOnly="0" labelOnly="1" outline="0" fieldPosition="0">
        <references count="2">
          <reference field="2" count="1">
            <x v="1166"/>
          </reference>
          <reference field="6" count="1" selected="0">
            <x v="460"/>
          </reference>
        </references>
      </pivotArea>
    </format>
    <format dxfId="2788">
      <pivotArea dataOnly="0" labelOnly="1" outline="0" fieldPosition="0">
        <references count="2">
          <reference field="2" count="1">
            <x v="793"/>
          </reference>
          <reference field="6" count="1" selected="0">
            <x v="461"/>
          </reference>
        </references>
      </pivotArea>
    </format>
    <format dxfId="2789">
      <pivotArea dataOnly="0" labelOnly="1" outline="0" fieldPosition="0">
        <references count="2">
          <reference field="2" count="1">
            <x v="282"/>
          </reference>
          <reference field="6" count="1" selected="0">
            <x v="462"/>
          </reference>
        </references>
      </pivotArea>
    </format>
    <format dxfId="2790">
      <pivotArea dataOnly="0" labelOnly="1" outline="0" fieldPosition="0">
        <references count="2">
          <reference field="2" count="2">
            <x v="967"/>
            <x v="1161"/>
          </reference>
          <reference field="6" count="1" selected="0">
            <x v="463"/>
          </reference>
        </references>
      </pivotArea>
    </format>
    <format dxfId="2791">
      <pivotArea dataOnly="0" labelOnly="1" outline="0" fieldPosition="0">
        <references count="2">
          <reference field="2" count="1">
            <x v="185"/>
          </reference>
          <reference field="6" count="1" selected="0">
            <x v="464"/>
          </reference>
        </references>
      </pivotArea>
    </format>
    <format dxfId="2792">
      <pivotArea dataOnly="0" labelOnly="1" outline="0" fieldPosition="0">
        <references count="2">
          <reference field="2" count="1">
            <x v="426"/>
          </reference>
          <reference field="6" count="1" selected="0">
            <x v="465"/>
          </reference>
        </references>
      </pivotArea>
    </format>
    <format dxfId="2793">
      <pivotArea dataOnly="0" labelOnly="1" outline="0" fieldPosition="0">
        <references count="2">
          <reference field="2" count="1">
            <x v="30"/>
          </reference>
          <reference field="6" count="1" selected="0">
            <x v="466"/>
          </reference>
        </references>
      </pivotArea>
    </format>
    <format dxfId="2794">
      <pivotArea dataOnly="0" labelOnly="1" outline="0" fieldPosition="0">
        <references count="2">
          <reference field="2" count="1">
            <x v="84"/>
          </reference>
          <reference field="6" count="1" selected="0">
            <x v="467"/>
          </reference>
        </references>
      </pivotArea>
    </format>
    <format dxfId="2795">
      <pivotArea dataOnly="0" labelOnly="1" outline="0" fieldPosition="0">
        <references count="2">
          <reference field="2" count="1">
            <x v="532"/>
          </reference>
          <reference field="6" count="1" selected="0">
            <x v="468"/>
          </reference>
        </references>
      </pivotArea>
    </format>
    <format dxfId="2796">
      <pivotArea dataOnly="0" labelOnly="1" outline="0" fieldPosition="0">
        <references count="2">
          <reference field="2" count="4">
            <x v="713"/>
            <x v="936"/>
            <x v="1136"/>
            <x v="1229"/>
          </reference>
          <reference field="6" count="1" selected="0">
            <x v="469"/>
          </reference>
        </references>
      </pivotArea>
    </format>
    <format dxfId="2797">
      <pivotArea dataOnly="0" labelOnly="1" outline="0" fieldPosition="0">
        <references count="2">
          <reference field="2" count="3">
            <x v="76"/>
            <x v="1172"/>
            <x v="1245"/>
          </reference>
          <reference field="6" count="1" selected="0">
            <x v="470"/>
          </reference>
        </references>
      </pivotArea>
    </format>
    <format dxfId="2798">
      <pivotArea dataOnly="0" labelOnly="1" outline="0" fieldPosition="0">
        <references count="2">
          <reference field="2" count="1">
            <x v="307"/>
          </reference>
          <reference field="6" count="1" selected="0">
            <x v="471"/>
          </reference>
        </references>
      </pivotArea>
    </format>
    <format dxfId="2799">
      <pivotArea dataOnly="0" labelOnly="1" outline="0" fieldPosition="0">
        <references count="2">
          <reference field="2" count="2">
            <x v="427"/>
            <x v="1204"/>
          </reference>
          <reference field="6" count="1" selected="0">
            <x v="472"/>
          </reference>
        </references>
      </pivotArea>
    </format>
    <format dxfId="2800">
      <pivotArea dataOnly="0" labelOnly="1" outline="0" fieldPosition="0">
        <references count="2">
          <reference field="2" count="1">
            <x v="6"/>
          </reference>
          <reference field="6" count="1" selected="0">
            <x v="473"/>
          </reference>
        </references>
      </pivotArea>
    </format>
    <format dxfId="2801">
      <pivotArea dataOnly="0" labelOnly="1" outline="0" fieldPosition="0">
        <references count="2">
          <reference field="2" count="1">
            <x v="1092"/>
          </reference>
          <reference field="6" count="1" selected="0">
            <x v="474"/>
          </reference>
        </references>
      </pivotArea>
    </format>
    <format dxfId="2802">
      <pivotArea dataOnly="0" labelOnly="1" outline="0" fieldPosition="0">
        <references count="2">
          <reference field="2" count="1">
            <x v="860"/>
          </reference>
          <reference field="6" count="1" selected="0">
            <x v="475"/>
          </reference>
        </references>
      </pivotArea>
    </format>
    <format dxfId="2803">
      <pivotArea dataOnly="0" labelOnly="1" outline="0" fieldPosition="0">
        <references count="2">
          <reference field="2" count="2">
            <x v="849"/>
            <x v="929"/>
          </reference>
          <reference field="6" count="1" selected="0">
            <x v="476"/>
          </reference>
        </references>
      </pivotArea>
    </format>
    <format dxfId="2804">
      <pivotArea dataOnly="0" labelOnly="1" outline="0" fieldPosition="0">
        <references count="2">
          <reference field="2" count="1">
            <x v="1009"/>
          </reference>
          <reference field="6" count="1" selected="0">
            <x v="477"/>
          </reference>
        </references>
      </pivotArea>
    </format>
    <format dxfId="2805">
      <pivotArea dataOnly="0" labelOnly="1" outline="0" fieldPosition="0">
        <references count="2">
          <reference field="2" count="2">
            <x v="384"/>
            <x v="530"/>
          </reference>
          <reference field="6" count="1" selected="0">
            <x v="478"/>
          </reference>
        </references>
      </pivotArea>
    </format>
    <format dxfId="2806">
      <pivotArea dataOnly="0" labelOnly="1" outline="0" fieldPosition="0">
        <references count="2">
          <reference field="2" count="2">
            <x v="951"/>
            <x v="1164"/>
          </reference>
          <reference field="6" count="1" selected="0">
            <x v="479"/>
          </reference>
        </references>
      </pivotArea>
    </format>
    <format dxfId="2807">
      <pivotArea dataOnly="0" labelOnly="1" outline="0" fieldPosition="0">
        <references count="2">
          <reference field="2" count="1">
            <x v="141"/>
          </reference>
          <reference field="6" count="1" selected="0">
            <x v="480"/>
          </reference>
        </references>
      </pivotArea>
    </format>
    <format dxfId="2808">
      <pivotArea dataOnly="0" labelOnly="1" outline="0" fieldPosition="0">
        <references count="2">
          <reference field="2" count="1">
            <x v="817"/>
          </reference>
          <reference field="6" count="1" selected="0">
            <x v="481"/>
          </reference>
        </references>
      </pivotArea>
    </format>
    <format dxfId="2809">
      <pivotArea dataOnly="0" labelOnly="1" outline="0" fieldPosition="0">
        <references count="2">
          <reference field="2" count="2">
            <x v="867"/>
            <x v="930"/>
          </reference>
          <reference field="6" count="1" selected="0">
            <x v="482"/>
          </reference>
        </references>
      </pivotArea>
    </format>
    <format dxfId="2810">
      <pivotArea dataOnly="0" labelOnly="1" outline="0" fieldPosition="0">
        <references count="2">
          <reference field="2" count="1">
            <x v="349"/>
          </reference>
          <reference field="6" count="1" selected="0">
            <x v="483"/>
          </reference>
        </references>
      </pivotArea>
    </format>
    <format dxfId="2811">
      <pivotArea dataOnly="0" labelOnly="1" outline="0" fieldPosition="0">
        <references count="2">
          <reference field="2" count="2">
            <x v="561"/>
            <x v="635"/>
          </reference>
          <reference field="6" count="1" selected="0">
            <x v="484"/>
          </reference>
        </references>
      </pivotArea>
    </format>
    <format dxfId="2812">
      <pivotArea dataOnly="0" labelOnly="1" outline="0" fieldPosition="0">
        <references count="2">
          <reference field="2" count="1">
            <x v="939"/>
          </reference>
          <reference field="6" count="1" selected="0">
            <x v="485"/>
          </reference>
        </references>
      </pivotArea>
    </format>
    <format dxfId="2813">
      <pivotArea dataOnly="0" labelOnly="1" outline="0" fieldPosition="0">
        <references count="2">
          <reference field="2" count="1">
            <x v="221"/>
          </reference>
          <reference field="6" count="1" selected="0">
            <x v="486"/>
          </reference>
        </references>
      </pivotArea>
    </format>
    <format dxfId="2814">
      <pivotArea dataOnly="0" labelOnly="1" outline="0" fieldPosition="0">
        <references count="2">
          <reference field="2" count="1">
            <x v="289"/>
          </reference>
          <reference field="6" count="1" selected="0">
            <x v="487"/>
          </reference>
        </references>
      </pivotArea>
    </format>
    <format dxfId="2815">
      <pivotArea dataOnly="0" labelOnly="1" outline="0" fieldPosition="0">
        <references count="2">
          <reference field="2" count="3">
            <x v="104"/>
            <x v="839"/>
            <x v="1069"/>
          </reference>
          <reference field="6" count="1" selected="0">
            <x v="488"/>
          </reference>
        </references>
      </pivotArea>
    </format>
    <format dxfId="2816">
      <pivotArea dataOnly="0" labelOnly="1" outline="0" fieldPosition="0">
        <references count="2">
          <reference field="2" count="2">
            <x v="937"/>
            <x v="1137"/>
          </reference>
          <reference field="6" count="1" selected="0">
            <x v="489"/>
          </reference>
        </references>
      </pivotArea>
    </format>
    <format dxfId="2817">
      <pivotArea dataOnly="0" labelOnly="1" outline="0" fieldPosition="0">
        <references count="2">
          <reference field="2" count="1">
            <x v="1163"/>
          </reference>
          <reference field="6" count="1" selected="0">
            <x v="490"/>
          </reference>
        </references>
      </pivotArea>
    </format>
    <format dxfId="2818">
      <pivotArea dataOnly="0" labelOnly="1" outline="0" fieldPosition="0">
        <references count="2">
          <reference field="2" count="3">
            <x v="733"/>
            <x v="806"/>
            <x v="900"/>
          </reference>
          <reference field="6" count="1" selected="0">
            <x v="491"/>
          </reference>
        </references>
      </pivotArea>
    </format>
    <format dxfId="2819">
      <pivotArea dataOnly="0" labelOnly="1" outline="0" fieldPosition="0">
        <references count="2">
          <reference field="2" count="1">
            <x v="709"/>
          </reference>
          <reference field="6" count="1" selected="0">
            <x v="492"/>
          </reference>
        </references>
      </pivotArea>
    </format>
    <format dxfId="2820">
      <pivotArea dataOnly="0" labelOnly="1" outline="0" fieldPosition="0">
        <references count="2">
          <reference field="2" count="1">
            <x v="195"/>
          </reference>
          <reference field="6" count="1" selected="0">
            <x v="493"/>
          </reference>
        </references>
      </pivotArea>
    </format>
    <format dxfId="2821">
      <pivotArea dataOnly="0" labelOnly="1" outline="0" fieldPosition="0">
        <references count="2">
          <reference field="2" count="1">
            <x v="20"/>
          </reference>
          <reference field="6" count="1" selected="0">
            <x v="494"/>
          </reference>
        </references>
      </pivotArea>
    </format>
    <format dxfId="2822">
      <pivotArea dataOnly="0" labelOnly="1" outline="0" fieldPosition="0">
        <references count="2">
          <reference field="2" count="1">
            <x v="89"/>
          </reference>
          <reference field="6" count="1" selected="0">
            <x v="495"/>
          </reference>
        </references>
      </pivotArea>
    </format>
    <format dxfId="2823">
      <pivotArea dataOnly="0" labelOnly="1" outline="0" fieldPosition="0">
        <references count="2">
          <reference field="2" count="1">
            <x v="338"/>
          </reference>
          <reference field="6" count="1" selected="0">
            <x v="496"/>
          </reference>
        </references>
      </pivotArea>
    </format>
    <format dxfId="2824">
      <pivotArea dataOnly="0" labelOnly="1" outline="0" fieldPosition="0">
        <references count="2">
          <reference field="2" count="3">
            <x v="545"/>
            <x v="821"/>
            <x v="1070"/>
          </reference>
          <reference field="6" count="1" selected="0">
            <x v="497"/>
          </reference>
        </references>
      </pivotArea>
    </format>
    <format dxfId="2825">
      <pivotArea dataOnly="0" labelOnly="1" outline="0" fieldPosition="0">
        <references count="2">
          <reference field="2" count="1">
            <x v="446"/>
          </reference>
          <reference field="6" count="1" selected="0">
            <x v="498"/>
          </reference>
        </references>
      </pivotArea>
    </format>
    <format dxfId="2826">
      <pivotArea dataOnly="0" labelOnly="1" outline="0" fieldPosition="0">
        <references count="2">
          <reference field="2" count="2">
            <x v="784"/>
            <x v="1000"/>
          </reference>
          <reference field="6" count="1" selected="0">
            <x v="499"/>
          </reference>
        </references>
      </pivotArea>
    </format>
    <format dxfId="2827">
      <pivotArea dataOnly="0" labelOnly="1" outline="0" fieldPosition="0">
        <references count="2">
          <reference field="2" count="1">
            <x v="220"/>
          </reference>
          <reference field="6" count="1" selected="0">
            <x v="500"/>
          </reference>
        </references>
      </pivotArea>
    </format>
    <format dxfId="2828">
      <pivotArea dataOnly="0" labelOnly="1" outline="0" fieldPosition="0">
        <references count="2">
          <reference field="2" count="1">
            <x v="330"/>
          </reference>
          <reference field="6" count="1" selected="0">
            <x v="501"/>
          </reference>
        </references>
      </pivotArea>
    </format>
    <format dxfId="2829">
      <pivotArea dataOnly="0" labelOnly="1" outline="0" fieldPosition="0">
        <references count="2">
          <reference field="2" count="1">
            <x v="28"/>
          </reference>
          <reference field="6" count="1" selected="0">
            <x v="502"/>
          </reference>
        </references>
      </pivotArea>
    </format>
    <format dxfId="2830">
      <pivotArea dataOnly="0" labelOnly="1" outline="0" fieldPosition="0">
        <references count="2">
          <reference field="2" count="1">
            <x v="45"/>
          </reference>
          <reference field="6" count="1" selected="0">
            <x v="503"/>
          </reference>
        </references>
      </pivotArea>
    </format>
    <format dxfId="2831">
      <pivotArea dataOnly="0" labelOnly="1" outline="0" fieldPosition="0">
        <references count="2">
          <reference field="2" count="4">
            <x v="363"/>
            <x v="465"/>
            <x v="614"/>
            <x v="931"/>
          </reference>
          <reference field="6" count="1" selected="0">
            <x v="504"/>
          </reference>
        </references>
      </pivotArea>
    </format>
    <format dxfId="2832">
      <pivotArea dataOnly="0" labelOnly="1" outline="0" fieldPosition="0">
        <references count="2">
          <reference field="2" count="1">
            <x v="247"/>
          </reference>
          <reference field="6" count="1" selected="0">
            <x v="505"/>
          </reference>
        </references>
      </pivotArea>
    </format>
    <format dxfId="2833">
      <pivotArea dataOnly="0" labelOnly="1" outline="0" fieldPosition="0">
        <references count="2">
          <reference field="2" count="2">
            <x v="798"/>
            <x v="945"/>
          </reference>
          <reference field="6" count="1" selected="0">
            <x v="506"/>
          </reference>
        </references>
      </pivotArea>
    </format>
    <format dxfId="2834">
      <pivotArea dataOnly="0" labelOnly="1" outline="0" fieldPosition="0">
        <references count="2">
          <reference field="2" count="1">
            <x v="413"/>
          </reference>
          <reference field="6" count="1" selected="0">
            <x v="507"/>
          </reference>
        </references>
      </pivotArea>
    </format>
    <format dxfId="2835">
      <pivotArea dataOnly="0" labelOnly="1" outline="0" fieldPosition="0">
        <references count="2">
          <reference field="2" count="1">
            <x v="1053"/>
          </reference>
          <reference field="6" count="1" selected="0">
            <x v="508"/>
          </reference>
        </references>
      </pivotArea>
    </format>
    <format dxfId="2836">
      <pivotArea dataOnly="0" labelOnly="1" outline="0" fieldPosition="0">
        <references count="2">
          <reference field="2" count="1">
            <x v="1122"/>
          </reference>
          <reference field="6" count="1" selected="0">
            <x v="510"/>
          </reference>
        </references>
      </pivotArea>
    </format>
    <format dxfId="2837">
      <pivotArea dataOnly="0" labelOnly="1" outline="0" fieldPosition="0">
        <references count="2">
          <reference field="2" count="5">
            <x v="3"/>
            <x v="555"/>
            <x v="688"/>
            <x v="888"/>
            <x v="1213"/>
          </reference>
          <reference field="6" count="1" selected="0">
            <x v="511"/>
          </reference>
        </references>
      </pivotArea>
    </format>
    <format dxfId="2838">
      <pivotArea dataOnly="0" labelOnly="1" outline="0" fieldPosition="0">
        <references count="2">
          <reference field="2" count="2">
            <x v="1037"/>
            <x v="1154"/>
          </reference>
          <reference field="6" count="1" selected="0">
            <x v="512"/>
          </reference>
        </references>
      </pivotArea>
    </format>
    <format dxfId="2839">
      <pivotArea dataOnly="0" labelOnly="1" outline="0" fieldPosition="0">
        <references count="2">
          <reference field="2" count="2">
            <x v="93"/>
            <x v="334"/>
          </reference>
          <reference field="6" count="1" selected="0">
            <x v="513"/>
          </reference>
        </references>
      </pivotArea>
    </format>
    <format dxfId="2840">
      <pivotArea dataOnly="0" labelOnly="1" outline="0" fieldPosition="0">
        <references count="2">
          <reference field="2" count="2">
            <x v="856"/>
            <x v="928"/>
          </reference>
          <reference field="6" count="1" selected="0">
            <x v="514"/>
          </reference>
        </references>
      </pivotArea>
    </format>
    <format dxfId="2841">
      <pivotArea dataOnly="0" labelOnly="1" outline="0" fieldPosition="0">
        <references count="2">
          <reference field="2" count="1">
            <x v="178"/>
          </reference>
          <reference field="6" count="1" selected="0">
            <x v="515"/>
          </reference>
        </references>
      </pivotArea>
    </format>
    <format dxfId="2842">
      <pivotArea dataOnly="0" labelOnly="1" outline="0" fieldPosition="0">
        <references count="2">
          <reference field="2" count="1">
            <x v="1130"/>
          </reference>
          <reference field="6" count="1" selected="0">
            <x v="516"/>
          </reference>
        </references>
      </pivotArea>
    </format>
    <format dxfId="2843">
      <pivotArea dataOnly="0" labelOnly="1" outline="0" fieldPosition="0">
        <references count="2">
          <reference field="2" count="1">
            <x v="280"/>
          </reference>
          <reference field="6" count="1" selected="0">
            <x v="517"/>
          </reference>
        </references>
      </pivotArea>
    </format>
    <format dxfId="2844">
      <pivotArea dataOnly="0" labelOnly="1" outline="0" fieldPosition="0">
        <references count="2">
          <reference field="2" count="3">
            <x v="739"/>
            <x v="980"/>
            <x v="1195"/>
          </reference>
          <reference field="6" count="1" selected="0">
            <x v="518"/>
          </reference>
        </references>
      </pivotArea>
    </format>
    <format dxfId="2845">
      <pivotArea dataOnly="0" labelOnly="1" outline="0" fieldPosition="0">
        <references count="2">
          <reference field="2" count="1">
            <x v="142"/>
          </reference>
          <reference field="6" count="1" selected="0">
            <x v="519"/>
          </reference>
        </references>
      </pivotArea>
    </format>
    <format dxfId="2846">
      <pivotArea dataOnly="0" labelOnly="1" outline="0" fieldPosition="0">
        <references count="2">
          <reference field="2" count="1">
            <x v="1107"/>
          </reference>
          <reference field="6" count="1" selected="0">
            <x v="520"/>
          </reference>
        </references>
      </pivotArea>
    </format>
    <format dxfId="2847">
      <pivotArea dataOnly="0" labelOnly="1" outline="0" fieldPosition="0">
        <references count="2">
          <reference field="2" count="1">
            <x v="168"/>
          </reference>
          <reference field="6" count="1" selected="0">
            <x v="521"/>
          </reference>
        </references>
      </pivotArea>
    </format>
    <format dxfId="2848">
      <pivotArea dataOnly="0" labelOnly="1" outline="0" fieldPosition="0">
        <references count="2">
          <reference field="2" count="1">
            <x v="1171"/>
          </reference>
          <reference field="6" count="1" selected="0">
            <x v="522"/>
          </reference>
        </references>
      </pivotArea>
    </format>
    <format dxfId="2849">
      <pivotArea dataOnly="0" labelOnly="1" outline="0" fieldPosition="0">
        <references count="2">
          <reference field="2" count="1">
            <x v="273"/>
          </reference>
          <reference field="6" count="1" selected="0">
            <x v="523"/>
          </reference>
        </references>
      </pivotArea>
    </format>
    <format dxfId="2850">
      <pivotArea dataOnly="0" labelOnly="1" outline="0" fieldPosition="0">
        <references count="2">
          <reference field="2" count="1">
            <x v="222"/>
          </reference>
          <reference field="6" count="1" selected="0">
            <x v="524"/>
          </reference>
        </references>
      </pivotArea>
    </format>
    <format dxfId="2851">
      <pivotArea dataOnly="0" labelOnly="1" outline="0" fieldPosition="0">
        <references count="2">
          <reference field="2" count="3">
            <x v="600"/>
            <x v="653"/>
            <x v="1049"/>
          </reference>
          <reference field="6" count="1" selected="0">
            <x v="525"/>
          </reference>
        </references>
      </pivotArea>
    </format>
    <format dxfId="2852">
      <pivotArea dataOnly="0" labelOnly="1" outline="0" fieldPosition="0">
        <references count="2">
          <reference field="2" count="1">
            <x v="193"/>
          </reference>
          <reference field="6" count="1" selected="0">
            <x v="526"/>
          </reference>
        </references>
      </pivotArea>
    </format>
    <format dxfId="2853">
      <pivotArea dataOnly="0" labelOnly="1" outline="0" fieldPosition="0">
        <references count="2">
          <reference field="2" count="3">
            <x v="833"/>
            <x v="1014"/>
            <x v="1140"/>
          </reference>
          <reference field="6" count="1" selected="0">
            <x v="527"/>
          </reference>
        </references>
      </pivotArea>
    </format>
    <format dxfId="2854">
      <pivotArea dataOnly="0" labelOnly="1" outline="0" fieldPosition="0">
        <references count="2">
          <reference field="2" count="1">
            <x v="53"/>
          </reference>
          <reference field="6" count="1" selected="0">
            <x v="528"/>
          </reference>
        </references>
      </pivotArea>
    </format>
    <format dxfId="2855">
      <pivotArea dataOnly="0" labelOnly="1" outline="0" fieldPosition="0">
        <references count="2">
          <reference field="2" count="1">
            <x v="449"/>
          </reference>
          <reference field="6" count="1" selected="0">
            <x v="529"/>
          </reference>
        </references>
      </pivotArea>
    </format>
    <format dxfId="2856">
      <pivotArea dataOnly="0" labelOnly="1" outline="0" fieldPosition="0">
        <references count="2">
          <reference field="2" count="1">
            <x v="705"/>
          </reference>
          <reference field="6" count="1" selected="0">
            <x v="530"/>
          </reference>
        </references>
      </pivotArea>
    </format>
    <format dxfId="2857">
      <pivotArea dataOnly="0" labelOnly="1" outline="0" fieldPosition="0">
        <references count="2">
          <reference field="2" count="1">
            <x v="515"/>
          </reference>
          <reference field="6" count="1" selected="0">
            <x v="531"/>
          </reference>
        </references>
      </pivotArea>
    </format>
    <format dxfId="2858">
      <pivotArea dataOnly="0" labelOnly="1" outline="0" fieldPosition="0">
        <references count="2">
          <reference field="2" count="2">
            <x v="828"/>
            <x v="949"/>
          </reference>
          <reference field="6" count="1" selected="0">
            <x v="532"/>
          </reference>
        </references>
      </pivotArea>
    </format>
    <format dxfId="2859">
      <pivotArea dataOnly="0" labelOnly="1" outline="0" fieldPosition="0">
        <references count="2">
          <reference field="2" count="4">
            <x v="523"/>
            <x v="634"/>
            <x v="886"/>
            <x v="1201"/>
          </reference>
          <reference field="6" count="1" selected="0">
            <x v="533"/>
          </reference>
        </references>
      </pivotArea>
    </format>
    <format dxfId="2860">
      <pivotArea dataOnly="0" labelOnly="1" outline="0" fieldPosition="0">
        <references count="2">
          <reference field="2" count="1">
            <x v="781"/>
          </reference>
          <reference field="6" count="1" selected="0">
            <x v="534"/>
          </reference>
        </references>
      </pivotArea>
    </format>
    <format dxfId="2861">
      <pivotArea dataOnly="0" labelOnly="1" outline="0" fieldPosition="0">
        <references count="2">
          <reference field="2" count="1">
            <x v="1133"/>
          </reference>
          <reference field="6" count="1" selected="0">
            <x v="535"/>
          </reference>
        </references>
      </pivotArea>
    </format>
    <format dxfId="2862">
      <pivotArea dataOnly="0" labelOnly="1" outline="0" fieldPosition="0">
        <references count="2">
          <reference field="2" count="1">
            <x v="11"/>
          </reference>
          <reference field="6" count="1" selected="0">
            <x v="536"/>
          </reference>
        </references>
      </pivotArea>
    </format>
    <format dxfId="2863">
      <pivotArea dataOnly="0" labelOnly="1" outline="0" fieldPosition="0">
        <references count="2">
          <reference field="2" count="2">
            <x v="568"/>
            <x v="617"/>
          </reference>
          <reference field="6" count="1" selected="0">
            <x v="537"/>
          </reference>
        </references>
      </pivotArea>
    </format>
    <format dxfId="2864">
      <pivotArea dataOnly="0" labelOnly="1" outline="0" fieldPosition="0">
        <references count="2">
          <reference field="2" count="1">
            <x v="997"/>
          </reference>
          <reference field="6" count="1" selected="0">
            <x v="538"/>
          </reference>
        </references>
      </pivotArea>
    </format>
    <format dxfId="2865">
      <pivotArea dataOnly="0" labelOnly="1" outline="0" fieldPosition="0">
        <references count="2">
          <reference field="2" count="1">
            <x v="242"/>
          </reference>
          <reference field="6" count="1" selected="0">
            <x v="539"/>
          </reference>
        </references>
      </pivotArea>
    </format>
    <format dxfId="2866">
      <pivotArea dataOnly="0" labelOnly="1" outline="0" fieldPosition="0">
        <references count="2">
          <reference field="2" count="1">
            <x v="1079"/>
          </reference>
          <reference field="6" count="1" selected="0">
            <x v="540"/>
          </reference>
        </references>
      </pivotArea>
    </format>
    <format dxfId="2867">
      <pivotArea dataOnly="0" labelOnly="1" outline="0" fieldPosition="0">
        <references count="2">
          <reference field="2" count="1">
            <x v="1117"/>
          </reference>
          <reference field="6" count="1" selected="0">
            <x v="541"/>
          </reference>
        </references>
      </pivotArea>
    </format>
    <format dxfId="2868">
      <pivotArea dataOnly="0" labelOnly="1" outline="0" fieldPosition="0">
        <references count="2">
          <reference field="2" count="3">
            <x v="389"/>
            <x v="494"/>
            <x v="631"/>
          </reference>
          <reference field="6" count="1" selected="0">
            <x v="542"/>
          </reference>
        </references>
      </pivotArea>
    </format>
    <format dxfId="2869">
      <pivotArea dataOnly="0" labelOnly="1" outline="0" fieldPosition="0">
        <references count="2">
          <reference field="2" count="1">
            <x v="181"/>
          </reference>
          <reference field="6" count="1" selected="0">
            <x v="543"/>
          </reference>
        </references>
      </pivotArea>
    </format>
    <format dxfId="2870">
      <pivotArea dataOnly="0" labelOnly="1" outline="0" fieldPosition="0">
        <references count="2">
          <reference field="2" count="5">
            <x v="42"/>
            <x v="410"/>
            <x v="502"/>
            <x v="1147"/>
            <x v="1261"/>
          </reference>
          <reference field="6" count="1" selected="0">
            <x v="544"/>
          </reference>
        </references>
      </pivotArea>
    </format>
    <format dxfId="2871">
      <pivotArea dataOnly="0" labelOnly="1" outline="0" fieldPosition="0">
        <references count="2">
          <reference field="2" count="1">
            <x v="10"/>
          </reference>
          <reference field="6" count="1" selected="0">
            <x v="545"/>
          </reference>
        </references>
      </pivotArea>
    </format>
    <format dxfId="2872">
      <pivotArea dataOnly="0" labelOnly="1" outline="0" fieldPosition="0">
        <references count="2">
          <reference field="2" count="1">
            <x v="234"/>
          </reference>
          <reference field="6" count="1" selected="0">
            <x v="546"/>
          </reference>
        </references>
      </pivotArea>
    </format>
    <format dxfId="2873">
      <pivotArea dataOnly="0" labelOnly="1" outline="0" fieldPosition="0">
        <references count="2">
          <reference field="2" count="1">
            <x v="143"/>
          </reference>
          <reference field="6" count="1" selected="0">
            <x v="547"/>
          </reference>
        </references>
      </pivotArea>
    </format>
    <format dxfId="2874">
      <pivotArea dataOnly="0" labelOnly="1" outline="0" fieldPosition="0">
        <references count="2">
          <reference field="2" count="2">
            <x v="551"/>
            <x v="610"/>
          </reference>
          <reference field="6" count="1" selected="0">
            <x v="548"/>
          </reference>
        </references>
      </pivotArea>
    </format>
    <format dxfId="2875">
      <pivotArea dataOnly="0" labelOnly="1" outline="0" fieldPosition="0">
        <references count="2">
          <reference field="2" count="1">
            <x v="100"/>
          </reference>
          <reference field="6" count="1" selected="0">
            <x v="549"/>
          </reference>
        </references>
      </pivotArea>
    </format>
    <format dxfId="2876">
      <pivotArea dataOnly="0" labelOnly="1" outline="0" fieldPosition="0">
        <references count="2">
          <reference field="2" count="1">
            <x v="779"/>
          </reference>
          <reference field="6" count="1" selected="0">
            <x v="550"/>
          </reference>
        </references>
      </pivotArea>
    </format>
    <format dxfId="2877">
      <pivotArea dataOnly="0" labelOnly="1" outline="0" fieldPosition="0">
        <references count="2">
          <reference field="2" count="2">
            <x v="584"/>
            <x v="623"/>
          </reference>
          <reference field="6" count="1" selected="0">
            <x v="551"/>
          </reference>
        </references>
      </pivotArea>
    </format>
    <format dxfId="2878">
      <pivotArea dataOnly="0" labelOnly="1" outline="0" fieldPosition="0">
        <references count="2">
          <reference field="2" count="1">
            <x v="690"/>
          </reference>
          <reference field="6" count="1" selected="0">
            <x v="552"/>
          </reference>
        </references>
      </pivotArea>
    </format>
    <format dxfId="2879">
      <pivotArea dataOnly="0" labelOnly="1" outline="0" fieldPosition="0">
        <references count="2">
          <reference field="2" count="1">
            <x v="99"/>
          </reference>
          <reference field="6" count="1" selected="0">
            <x v="553"/>
          </reference>
        </references>
      </pivotArea>
    </format>
    <format dxfId="2880">
      <pivotArea dataOnly="0" labelOnly="1" outline="0" fieldPosition="0">
        <references count="2">
          <reference field="2" count="1">
            <x v="323"/>
          </reference>
          <reference field="6" count="1" selected="0">
            <x v="554"/>
          </reference>
        </references>
      </pivotArea>
    </format>
    <format dxfId="2881">
      <pivotArea dataOnly="0" labelOnly="1" outline="0" fieldPosition="0">
        <references count="2">
          <reference field="2" count="1">
            <x v="968"/>
          </reference>
          <reference field="6" count="1" selected="0">
            <x v="555"/>
          </reference>
        </references>
      </pivotArea>
    </format>
    <format dxfId="2882">
      <pivotArea dataOnly="0" labelOnly="1" outline="0" fieldPosition="0">
        <references count="2">
          <reference field="2" count="1">
            <x v="67"/>
          </reference>
          <reference field="6" count="1" selected="0">
            <x v="556"/>
          </reference>
        </references>
      </pivotArea>
    </format>
    <format dxfId="2883">
      <pivotArea dataOnly="0" labelOnly="1" outline="0" fieldPosition="0">
        <references count="2">
          <reference field="2" count="1">
            <x v="1032"/>
          </reference>
          <reference field="6" count="1" selected="0">
            <x v="557"/>
          </reference>
        </references>
      </pivotArea>
    </format>
    <format dxfId="2884">
      <pivotArea dataOnly="0" labelOnly="1" outline="0" fieldPosition="0">
        <references count="2">
          <reference field="2" count="1">
            <x v="144"/>
          </reference>
          <reference field="6" count="1" selected="0">
            <x v="558"/>
          </reference>
        </references>
      </pivotArea>
    </format>
    <format dxfId="2885">
      <pivotArea dataOnly="0" labelOnly="1" outline="0" fieldPosition="0">
        <references count="2">
          <reference field="2" count="1">
            <x v="1076"/>
          </reference>
          <reference field="6" count="1" selected="0">
            <x v="559"/>
          </reference>
        </references>
      </pivotArea>
    </format>
    <format dxfId="2886">
      <pivotArea dataOnly="0" labelOnly="1" outline="0" fieldPosition="0">
        <references count="2">
          <reference field="2" count="1">
            <x v="445"/>
          </reference>
          <reference field="6" count="1" selected="0">
            <x v="560"/>
          </reference>
        </references>
      </pivotArea>
    </format>
    <format dxfId="2887">
      <pivotArea dataOnly="0" labelOnly="1" outline="0" fieldPosition="0">
        <references count="2">
          <reference field="2" count="2">
            <x v="563"/>
            <x v="638"/>
          </reference>
          <reference field="6" count="1" selected="0">
            <x v="561"/>
          </reference>
        </references>
      </pivotArea>
    </format>
    <format dxfId="2888">
      <pivotArea dataOnly="0" labelOnly="1" outline="0" fieldPosition="0">
        <references count="2">
          <reference field="2" count="2">
            <x v="122"/>
            <x v="313"/>
          </reference>
          <reference field="6" count="1" selected="0">
            <x v="562"/>
          </reference>
        </references>
      </pivotArea>
    </format>
    <format dxfId="2889">
      <pivotArea dataOnly="0" labelOnly="1" outline="0" fieldPosition="0">
        <references count="2">
          <reference field="2" count="1">
            <x v="25"/>
          </reference>
          <reference field="6" count="1" selected="0">
            <x v="563"/>
          </reference>
        </references>
      </pivotArea>
    </format>
    <format dxfId="2890">
      <pivotArea dataOnly="0" labelOnly="1" outline="0" fieldPosition="0">
        <references count="2">
          <reference field="2" count="1">
            <x v="984"/>
          </reference>
          <reference field="6" count="1" selected="0">
            <x v="564"/>
          </reference>
        </references>
      </pivotArea>
    </format>
    <format dxfId="2891">
      <pivotArea dataOnly="0" labelOnly="1" outline="0" fieldPosition="0">
        <references count="2">
          <reference field="2" count="1">
            <x v="16"/>
          </reference>
          <reference field="6" count="1" selected="0">
            <x v="565"/>
          </reference>
        </references>
      </pivotArea>
    </format>
    <format dxfId="2892">
      <pivotArea dataOnly="0" labelOnly="1" outline="0" fieldPosition="0">
        <references count="2">
          <reference field="2" count="3">
            <x v="364"/>
            <x v="472"/>
            <x v="657"/>
          </reference>
          <reference field="6" count="1" selected="0">
            <x v="566"/>
          </reference>
        </references>
      </pivotArea>
    </format>
    <format dxfId="2893">
      <pivotArea dataOnly="0" labelOnly="1" outline="0" fieldPosition="0">
        <references count="2">
          <reference field="2" count="1">
            <x v="162"/>
          </reference>
          <reference field="6" count="1" selected="0">
            <x v="567"/>
          </reference>
        </references>
      </pivotArea>
    </format>
    <format dxfId="2894">
      <pivotArea dataOnly="0" labelOnly="1" outline="0" fieldPosition="0">
        <references count="2">
          <reference field="2" count="2">
            <x v="776"/>
            <x v="969"/>
          </reference>
          <reference field="6" count="1" selected="0">
            <x v="568"/>
          </reference>
        </references>
      </pivotArea>
    </format>
    <format dxfId="2895">
      <pivotArea dataOnly="0" labelOnly="1" outline="0" fieldPosition="0">
        <references count="2">
          <reference field="2" count="3">
            <x v="223"/>
            <x v="855"/>
            <x v="919"/>
          </reference>
          <reference field="6" count="1" selected="0">
            <x v="569"/>
          </reference>
        </references>
      </pivotArea>
    </format>
    <format dxfId="2896">
      <pivotArea dataOnly="0" labelOnly="1" outline="0" fieldPosition="0">
        <references count="2">
          <reference field="2" count="1">
            <x v="35"/>
          </reference>
          <reference field="6" count="1" selected="0">
            <x v="570"/>
          </reference>
        </references>
      </pivotArea>
    </format>
    <format dxfId="2897">
      <pivotArea dataOnly="0" labelOnly="1" outline="0" fieldPosition="0">
        <references count="2">
          <reference field="2" count="1">
            <x v="1"/>
          </reference>
          <reference field="6" count="1" selected="0">
            <x v="571"/>
          </reference>
        </references>
      </pivotArea>
    </format>
    <format dxfId="2898">
      <pivotArea dataOnly="0" labelOnly="1" outline="0" fieldPosition="0">
        <references count="2">
          <reference field="2" count="6">
            <x v="43"/>
            <x v="435"/>
            <x v="468"/>
            <x v="663"/>
            <x v="889"/>
            <x v="1223"/>
          </reference>
          <reference field="6" count="1" selected="0">
            <x v="572"/>
          </reference>
        </references>
      </pivotArea>
    </format>
    <format dxfId="2899">
      <pivotArea dataOnly="0" labelOnly="1" outline="0" fieldPosition="0">
        <references count="2">
          <reference field="2" count="2">
            <x v="158"/>
            <x v="357"/>
          </reference>
          <reference field="6" count="1" selected="0">
            <x v="573"/>
          </reference>
        </references>
      </pivotArea>
    </format>
    <format dxfId="2900">
      <pivotArea dataOnly="0" labelOnly="1" outline="0" fieldPosition="0">
        <references count="2">
          <reference field="2" count="2">
            <x v="836"/>
            <x v="1082"/>
          </reference>
          <reference field="6" count="1" selected="0">
            <x v="574"/>
          </reference>
        </references>
      </pivotArea>
    </format>
    <format dxfId="2901">
      <pivotArea dataOnly="0" labelOnly="1" outline="0" fieldPosition="0">
        <references count="2">
          <reference field="2" count="1">
            <x v="1262"/>
          </reference>
          <reference field="6" count="1" selected="0">
            <x v="575"/>
          </reference>
        </references>
      </pivotArea>
    </format>
    <format dxfId="2902">
      <pivotArea dataOnly="0" labelOnly="1" outline="0" fieldPosition="0">
        <references count="2">
          <reference field="2" count="1">
            <x v="368"/>
          </reference>
          <reference field="6" count="1" selected="0">
            <x v="576"/>
          </reference>
        </references>
      </pivotArea>
    </format>
    <format dxfId="2903">
      <pivotArea dataOnly="0" labelOnly="1" outline="0" fieldPosition="0">
        <references count="2">
          <reference field="2" count="2">
            <x v="123"/>
            <x v="1085"/>
          </reference>
          <reference field="6" count="1" selected="0">
            <x v="577"/>
          </reference>
        </references>
      </pivotArea>
    </format>
    <format dxfId="2904">
      <pivotArea dataOnly="0" labelOnly="1" outline="0" fieldPosition="0">
        <references count="2">
          <reference field="2" count="4">
            <x v="107"/>
            <x v="300"/>
            <x v="1152"/>
            <x v="1231"/>
          </reference>
          <reference field="6" count="1" selected="0">
            <x v="578"/>
          </reference>
        </references>
      </pivotArea>
    </format>
    <format dxfId="2905">
      <pivotArea dataOnly="0" labelOnly="1" outline="0" fieldPosition="0">
        <references count="2">
          <reference field="2" count="1">
            <x v="145"/>
          </reference>
          <reference field="6" count="1" selected="0">
            <x v="579"/>
          </reference>
        </references>
      </pivotArea>
    </format>
    <format dxfId="2906">
      <pivotArea dataOnly="0" labelOnly="1" outline="0" fieldPosition="0">
        <references count="2">
          <reference field="2" count="2">
            <x v="557"/>
            <x v="687"/>
          </reference>
          <reference field="6" count="1" selected="0">
            <x v="580"/>
          </reference>
        </references>
      </pivotArea>
    </format>
    <format dxfId="2907">
      <pivotArea dataOnly="0" labelOnly="1" outline="0" fieldPosition="0">
        <references count="2">
          <reference field="2" count="4">
            <x v="69"/>
            <x v="1052"/>
            <x v="1155"/>
            <x v="1273"/>
          </reference>
          <reference field="6" count="1" selected="0">
            <x v="581"/>
          </reference>
        </references>
      </pivotArea>
    </format>
    <format dxfId="2908">
      <pivotArea dataOnly="0" labelOnly="1" outline="0" fieldPosition="0">
        <references count="2">
          <reference field="2" count="4">
            <x v="101"/>
            <x v="830"/>
            <x v="1060"/>
            <x v="1239"/>
          </reference>
          <reference field="6" count="1" selected="0">
            <x v="582"/>
          </reference>
        </references>
      </pivotArea>
    </format>
    <format dxfId="2909">
      <pivotArea dataOnly="0" labelOnly="1" outline="0" fieldPosition="0">
        <references count="2">
          <reference field="2" count="1">
            <x v="1116"/>
          </reference>
          <reference field="6" count="1" selected="0">
            <x v="583"/>
          </reference>
        </references>
      </pivotArea>
    </format>
    <format dxfId="2910">
      <pivotArea dataOnly="0" labelOnly="1" outline="0" fieldPosition="0">
        <references count="2">
          <reference field="2" count="3">
            <x v="524"/>
            <x v="741"/>
            <x v="1086"/>
          </reference>
          <reference field="6" count="1" selected="0">
            <x v="584"/>
          </reference>
        </references>
      </pivotArea>
    </format>
    <format dxfId="2911">
      <pivotArea dataOnly="0" labelOnly="1" outline="0" fieldPosition="0">
        <references count="2">
          <reference field="2" count="1">
            <x v="431"/>
          </reference>
          <reference field="6" count="1" selected="0">
            <x v="585"/>
          </reference>
        </references>
      </pivotArea>
    </format>
    <format dxfId="2912">
      <pivotArea dataOnly="0" labelOnly="1" outline="0" fieldPosition="0">
        <references count="2">
          <reference field="2" count="1">
            <x v="459"/>
          </reference>
          <reference field="6" count="1" selected="0">
            <x v="586"/>
          </reference>
        </references>
      </pivotArea>
    </format>
    <format dxfId="2913">
      <pivotArea dataOnly="0" labelOnly="1" outline="0" fieldPosition="0">
        <references count="2">
          <reference field="2" count="1">
            <x v="695"/>
          </reference>
          <reference field="6" count="1" selected="0">
            <x v="587"/>
          </reference>
        </references>
      </pivotArea>
    </format>
    <format dxfId="2914">
      <pivotArea dataOnly="0" labelOnly="1" outline="0" fieldPosition="0">
        <references count="2">
          <reference field="2" count="3">
            <x v="719"/>
            <x v="879"/>
            <x v="1205"/>
          </reference>
          <reference field="6" count="1" selected="0">
            <x v="588"/>
          </reference>
        </references>
      </pivotArea>
    </format>
    <format dxfId="2915">
      <pivotArea dataOnly="0" labelOnly="1" outline="0" fieldPosition="0">
        <references count="2">
          <reference field="2" count="1">
            <x v="155"/>
          </reference>
          <reference field="6" count="1" selected="0">
            <x v="589"/>
          </reference>
        </references>
      </pivotArea>
    </format>
    <format dxfId="2916">
      <pivotArea dataOnly="0" labelOnly="1" outline="0" fieldPosition="0">
        <references count="2">
          <reference field="2" count="2">
            <x v="885"/>
            <x v="1202"/>
          </reference>
          <reference field="6" count="1" selected="0">
            <x v="590"/>
          </reference>
        </references>
      </pivotArea>
    </format>
    <format dxfId="2917">
      <pivotArea dataOnly="0" labelOnly="1" outline="0" fieldPosition="0">
        <references count="2">
          <reference field="2" count="3">
            <x v="385"/>
            <x v="497"/>
            <x v="701"/>
          </reference>
          <reference field="6" count="1" selected="0">
            <x v="591"/>
          </reference>
        </references>
      </pivotArea>
    </format>
    <format dxfId="2918">
      <pivotArea dataOnly="0" labelOnly="1" outline="0" fieldPosition="0">
        <references count="2">
          <reference field="2" count="1">
            <x v="197"/>
          </reference>
          <reference field="6" count="1" selected="0">
            <x v="592"/>
          </reference>
        </references>
      </pivotArea>
    </format>
    <format dxfId="2919">
      <pivotArea dataOnly="0" labelOnly="1" outline="0" fieldPosition="0">
        <references count="2">
          <reference field="2" count="2">
            <x v="154"/>
            <x v="353"/>
          </reference>
          <reference field="6" count="1" selected="0">
            <x v="593"/>
          </reference>
        </references>
      </pivotArea>
    </format>
    <format dxfId="2920">
      <pivotArea dataOnly="0" labelOnly="1" outline="0" fieldPosition="0">
        <references count="2">
          <reference field="2" count="1">
            <x v="1181"/>
          </reference>
          <reference field="6" count="1" selected="0">
            <x v="594"/>
          </reference>
        </references>
      </pivotArea>
    </format>
    <format dxfId="2921">
      <pivotArea dataOnly="0" labelOnly="1" outline="0" fieldPosition="0">
        <references count="2">
          <reference field="2" count="5">
            <x v="40"/>
            <x v="415"/>
            <x v="506"/>
            <x v="630"/>
            <x v="902"/>
          </reference>
          <reference field="6" count="1" selected="0">
            <x v="595"/>
          </reference>
        </references>
      </pivotArea>
    </format>
    <format dxfId="2922">
      <pivotArea dataOnly="0" labelOnly="1" outline="0" fieldPosition="0">
        <references count="2">
          <reference field="2" count="2">
            <x v="422"/>
            <x v="423"/>
          </reference>
          <reference field="6" count="1" selected="0">
            <x v="596"/>
          </reference>
        </references>
      </pivotArea>
    </format>
    <format dxfId="2923">
      <pivotArea dataOnly="0" labelOnly="1" outline="0" fieldPosition="0">
        <references count="2">
          <reference field="2" count="1">
            <x v="146"/>
          </reference>
          <reference field="6" count="1" selected="0">
            <x v="597"/>
          </reference>
        </references>
      </pivotArea>
    </format>
    <format dxfId="2924">
      <pivotArea dataOnly="0" labelOnly="1" outline="0" fieldPosition="0">
        <references count="2">
          <reference field="2" count="1">
            <x v="970"/>
          </reference>
          <reference field="6" count="1" selected="0">
            <x v="598"/>
          </reference>
        </references>
      </pivotArea>
    </format>
    <format dxfId="2925">
      <pivotArea dataOnly="0" labelOnly="1" outline="0" fieldPosition="0">
        <references count="2">
          <reference field="2" count="1">
            <x v="712"/>
          </reference>
          <reference field="6" count="1" selected="0">
            <x v="599"/>
          </reference>
        </references>
      </pivotArea>
    </format>
    <format dxfId="2926">
      <pivotArea dataOnly="0" labelOnly="1" outline="0" fieldPosition="0">
        <references count="2">
          <reference field="2" count="1">
            <x v="187"/>
          </reference>
          <reference field="6" count="1" selected="0">
            <x v="600"/>
          </reference>
        </references>
      </pivotArea>
    </format>
    <format dxfId="2927">
      <pivotArea dataOnly="0" labelOnly="1" outline="0" fieldPosition="0">
        <references count="2">
          <reference field="2" count="1">
            <x v="174"/>
          </reference>
          <reference field="6" count="1" selected="0">
            <x v="601"/>
          </reference>
        </references>
      </pivotArea>
    </format>
    <format dxfId="2928">
      <pivotArea dataOnly="0" labelOnly="1" outline="0" fieldPosition="0">
        <references count="2">
          <reference field="2" count="1">
            <x v="95"/>
          </reference>
          <reference field="6" count="1" selected="0">
            <x v="602"/>
          </reference>
        </references>
      </pivotArea>
    </format>
    <format dxfId="2929">
      <pivotArea dataOnly="0" labelOnly="1" outline="0" fieldPosition="0">
        <references count="2">
          <reference field="2" count="2">
            <x v="546"/>
            <x v="721"/>
          </reference>
          <reference field="6" count="1" selected="0">
            <x v="603"/>
          </reference>
        </references>
      </pivotArea>
    </format>
    <format dxfId="2930">
      <pivotArea dataOnly="0" labelOnly="1" outline="0" fieldPosition="0">
        <references count="2">
          <reference field="2" count="1">
            <x v="576"/>
          </reference>
          <reference field="6" count="1" selected="0">
            <x v="604"/>
          </reference>
        </references>
      </pivotArea>
    </format>
    <format dxfId="2931">
      <pivotArea dataOnly="0" labelOnly="1" outline="0" fieldPosition="0">
        <references count="2">
          <reference field="2" count="1">
            <x v="736"/>
          </reference>
          <reference field="6" count="1" selected="0">
            <x v="605"/>
          </reference>
        </references>
      </pivotArea>
    </format>
    <format dxfId="2932">
      <pivotArea dataOnly="0" labelOnly="1" outline="0" fieldPosition="0">
        <references count="2">
          <reference field="2" count="1">
            <x v="147"/>
          </reference>
          <reference field="6" count="1" selected="0">
            <x v="606"/>
          </reference>
        </references>
      </pivotArea>
    </format>
    <format dxfId="2933">
      <pivotArea dataOnly="0" labelOnly="1" outline="0" fieldPosition="0">
        <references count="2">
          <reference field="2" count="5">
            <x v="60"/>
            <x v="439"/>
            <x v="474"/>
            <x v="649"/>
            <x v="1027"/>
          </reference>
          <reference field="6" count="1" selected="0">
            <x v="607"/>
          </reference>
        </references>
      </pivotArea>
    </format>
    <format dxfId="2934">
      <pivotArea dataOnly="0" labelOnly="1" outline="0" fieldPosition="0">
        <references count="2">
          <reference field="2" count="1">
            <x v="815"/>
          </reference>
          <reference field="6" count="1" selected="0">
            <x v="608"/>
          </reference>
        </references>
      </pivotArea>
    </format>
    <format dxfId="2935">
      <pivotArea dataOnly="0" labelOnly="1" outline="0" fieldPosition="0">
        <references count="2">
          <reference field="2" count="1">
            <x v="125"/>
          </reference>
          <reference field="6" count="1" selected="0">
            <x v="609"/>
          </reference>
        </references>
      </pivotArea>
    </format>
    <format dxfId="2936">
      <pivotArea dataOnly="0" labelOnly="1" outline="0" fieldPosition="0">
        <references count="2">
          <reference field="2" count="1">
            <x v="286"/>
          </reference>
          <reference field="6" count="1" selected="0">
            <x v="610"/>
          </reference>
        </references>
      </pivotArea>
    </format>
    <format dxfId="2937">
      <pivotArea dataOnly="0" labelOnly="1" outline="0" fieldPosition="0">
        <references count="2">
          <reference field="2" count="1">
            <x v="257"/>
          </reference>
          <reference field="6" count="1" selected="0">
            <x v="611"/>
          </reference>
        </references>
      </pivotArea>
    </format>
    <format dxfId="2938">
      <pivotArea dataOnly="0" labelOnly="1" outline="0" fieldPosition="0">
        <references count="2">
          <reference field="2" count="1">
            <x v="224"/>
          </reference>
          <reference field="6" count="1" selected="0">
            <x v="612"/>
          </reference>
        </references>
      </pivotArea>
    </format>
    <format dxfId="2939">
      <pivotArea dataOnly="0" labelOnly="1" outline="0" fieldPosition="0">
        <references count="2">
          <reference field="2" count="1">
            <x v="1112"/>
          </reference>
          <reference field="6" count="1" selected="0">
            <x v="613"/>
          </reference>
        </references>
      </pivotArea>
    </format>
    <format dxfId="2940">
      <pivotArea dataOnly="0" labelOnly="1" outline="0" fieldPosition="0">
        <references count="2">
          <reference field="2" count="3">
            <x v="755"/>
            <x v="971"/>
            <x v="1157"/>
          </reference>
          <reference field="6" count="1" selected="0">
            <x v="614"/>
          </reference>
        </references>
      </pivotArea>
    </format>
    <format dxfId="2941">
      <pivotArea dataOnly="0" labelOnly="1" outline="0" fieldPosition="0">
        <references count="2">
          <reference field="2" count="2">
            <x v="868"/>
            <x v="923"/>
          </reference>
          <reference field="6" count="1" selected="0">
            <x v="615"/>
          </reference>
        </references>
      </pivotArea>
    </format>
    <format dxfId="2942">
      <pivotArea dataOnly="0" labelOnly="1" outline="0" fieldPosition="0">
        <references count="2">
          <reference field="2" count="2">
            <x v="672"/>
            <x v="1025"/>
          </reference>
          <reference field="6" count="1" selected="0">
            <x v="616"/>
          </reference>
        </references>
      </pivotArea>
    </format>
    <format dxfId="2943">
      <pivotArea dataOnly="0" labelOnly="1" outline="0" fieldPosition="0">
        <references count="2">
          <reference field="2" count="1">
            <x v="272"/>
          </reference>
          <reference field="6" count="1" selected="0">
            <x v="617"/>
          </reference>
        </references>
      </pivotArea>
    </format>
    <format dxfId="2944">
      <pivotArea dataOnly="0" labelOnly="1" outline="0" fieldPosition="0">
        <references count="2">
          <reference field="2" count="3">
            <x v="482"/>
            <x v="547"/>
            <x v="722"/>
          </reference>
          <reference field="6" count="1" selected="0">
            <x v="618"/>
          </reference>
        </references>
      </pivotArea>
    </format>
    <format dxfId="2945">
      <pivotArea dataOnly="0" labelOnly="1" outline="0" fieldPosition="0">
        <references count="2">
          <reference field="2" count="3">
            <x v="404"/>
            <x v="484"/>
            <x v="572"/>
          </reference>
          <reference field="6" count="1" selected="0">
            <x v="619"/>
          </reference>
        </references>
      </pivotArea>
    </format>
    <format dxfId="2946">
      <pivotArea dataOnly="0" labelOnly="1" outline="0" fieldPosition="0">
        <references count="2">
          <reference field="2" count="1">
            <x v="972"/>
          </reference>
          <reference field="6" count="1" selected="0">
            <x v="620"/>
          </reference>
        </references>
      </pivotArea>
    </format>
    <format dxfId="2947">
      <pivotArea dataOnly="0" labelOnly="1" outline="0" fieldPosition="0">
        <references count="2">
          <reference field="2" count="1">
            <x v="587"/>
          </reference>
          <reference field="6" count="1" selected="0">
            <x v="621"/>
          </reference>
        </references>
      </pivotArea>
    </format>
    <format dxfId="2948">
      <pivotArea dataOnly="0" labelOnly="1" outline="0" fieldPosition="0">
        <references count="2">
          <reference field="2" count="4">
            <x v="377"/>
            <x v="466"/>
            <x v="667"/>
            <x v="1026"/>
          </reference>
          <reference field="6" count="1" selected="0">
            <x v="622"/>
          </reference>
        </references>
      </pivotArea>
    </format>
    <format dxfId="2949">
      <pivotArea dataOnly="0" labelOnly="1" outline="0" fieldPosition="0">
        <references count="2">
          <reference field="2" count="3">
            <x v="593"/>
            <x v="674"/>
            <x v="1043"/>
          </reference>
          <reference field="6" count="1" selected="0">
            <x v="623"/>
          </reference>
        </references>
      </pivotArea>
    </format>
    <format dxfId="2950">
      <pivotArea dataOnly="0" labelOnly="1" outline="0" fieldPosition="0">
        <references count="2">
          <reference field="2" count="1">
            <x v="85"/>
          </reference>
          <reference field="6" count="1" selected="0">
            <x v="624"/>
          </reference>
        </references>
      </pivotArea>
    </format>
    <format dxfId="2951">
      <pivotArea dataOnly="0" labelOnly="1" outline="0" fieldPosition="0">
        <references count="2">
          <reference field="2" count="1">
            <x v="31"/>
          </reference>
          <reference field="6" count="1" selected="0">
            <x v="625"/>
          </reference>
        </references>
      </pivotArea>
    </format>
    <format dxfId="2952">
      <pivotArea dataOnly="0" labelOnly="1" outline="0" fieldPosition="0">
        <references count="2">
          <reference field="2" count="2">
            <x v="764"/>
            <x v="998"/>
          </reference>
          <reference field="6" count="1" selected="0">
            <x v="626"/>
          </reference>
        </references>
      </pivotArea>
    </format>
    <format dxfId="2953">
      <pivotArea dataOnly="0" labelOnly="1" outline="0" fieldPosition="0">
        <references count="2">
          <reference field="2" count="2">
            <x v="752"/>
            <x v="1102"/>
          </reference>
          <reference field="6" count="1" selected="0">
            <x v="627"/>
          </reference>
        </references>
      </pivotArea>
    </format>
    <format dxfId="2954">
      <pivotArea dataOnly="0" labelOnly="1" outline="0" fieldPosition="0">
        <references count="2">
          <reference field="2" count="1">
            <x v="202"/>
          </reference>
          <reference field="6" count="1" selected="0">
            <x v="628"/>
          </reference>
        </references>
      </pivotArea>
    </format>
    <format dxfId="2955">
      <pivotArea dataOnly="0" labelOnly="1" outline="0" fieldPosition="0">
        <references count="2">
          <reference field="2" count="4">
            <x v="22"/>
            <x v="673"/>
            <x v="943"/>
            <x v="1258"/>
          </reference>
          <reference field="6" count="1" selected="0">
            <x v="629"/>
          </reference>
        </references>
      </pivotArea>
    </format>
    <format dxfId="2956">
      <pivotArea dataOnly="0" labelOnly="1" outline="0" fieldPosition="0">
        <references count="2">
          <reference field="2" count="1">
            <x v="950"/>
          </reference>
          <reference field="6" count="1" selected="0">
            <x v="630"/>
          </reference>
        </references>
      </pivotArea>
    </format>
    <format dxfId="2957">
      <pivotArea dataOnly="0" labelOnly="1" outline="0" fieldPosition="0">
        <references count="2">
          <reference field="2" count="2">
            <x v="560"/>
            <x v="681"/>
          </reference>
          <reference field="6" count="1" selected="0">
            <x v="631"/>
          </reference>
        </references>
      </pivotArea>
    </format>
    <format dxfId="2958">
      <pivotArea dataOnly="0" labelOnly="1" outline="0" fieldPosition="0">
        <references count="2">
          <reference field="2" count="1">
            <x v="111"/>
          </reference>
          <reference field="6" count="1" selected="0">
            <x v="632"/>
          </reference>
        </references>
      </pivotArea>
    </format>
    <format dxfId="2959">
      <pivotArea dataOnly="0" labelOnly="1" outline="0" fieldPosition="0">
        <references count="2">
          <reference field="2" count="2">
            <x v="682"/>
            <x v="1050"/>
          </reference>
          <reference field="6" count="1" selected="0">
            <x v="633"/>
          </reference>
        </references>
      </pivotArea>
    </format>
    <format dxfId="2960">
      <pivotArea dataOnly="0" labelOnly="1" outline="0" fieldPosition="0">
        <references count="2">
          <reference field="2" count="3">
            <x v="542"/>
            <x v="609"/>
            <x v="882"/>
          </reference>
          <reference field="6" count="1" selected="0">
            <x v="634"/>
          </reference>
        </references>
      </pivotArea>
    </format>
    <format dxfId="2961">
      <pivotArea dataOnly="0" labelOnly="1" outline="0" fieldPosition="0">
        <references count="2">
          <reference field="2" count="1">
            <x v="68"/>
          </reference>
          <reference field="6" count="1" selected="0">
            <x v="635"/>
          </reference>
        </references>
      </pivotArea>
    </format>
    <format dxfId="2962">
      <pivotArea dataOnly="0" labelOnly="1" outline="0" fieldPosition="0">
        <references count="2">
          <reference field="2" count="1">
            <x v="1041"/>
          </reference>
          <reference field="6" count="1" selected="0">
            <x v="636"/>
          </reference>
        </references>
      </pivotArea>
    </format>
    <format dxfId="2963">
      <pivotArea dataOnly="0" labelOnly="1" outline="0" fieldPosition="0">
        <references count="2">
          <reference field="2" count="1">
            <x v="283"/>
          </reference>
          <reference field="6" count="1" selected="0">
            <x v="637"/>
          </reference>
        </references>
      </pivotArea>
    </format>
    <format dxfId="2964">
      <pivotArea dataOnly="0" labelOnly="1" outline="0" fieldPosition="0">
        <references count="2">
          <reference field="2" count="1">
            <x v="1091"/>
          </reference>
          <reference field="6" count="1" selected="0">
            <x v="638"/>
          </reference>
        </references>
      </pivotArea>
    </format>
    <format dxfId="2965">
      <pivotArea dataOnly="0" labelOnly="1" outline="0" fieldPosition="0">
        <references count="2">
          <reference field="2" count="1">
            <x v="714"/>
          </reference>
          <reference field="6" count="1" selected="0">
            <x v="639"/>
          </reference>
        </references>
      </pivotArea>
    </format>
    <format dxfId="2966">
      <pivotArea dataOnly="0" labelOnly="1" outline="0" fieldPosition="0">
        <references count="2">
          <reference field="2" count="1">
            <x v="189"/>
          </reference>
          <reference field="6" count="1" selected="0">
            <x v="640"/>
          </reference>
        </references>
      </pivotArea>
    </format>
    <format dxfId="2967">
      <pivotArea dataOnly="0" labelOnly="1" outline="0" fieldPosition="0">
        <references count="2">
          <reference field="2" count="1">
            <x v="339"/>
          </reference>
          <reference field="6" count="1" selected="0">
            <x v="641"/>
          </reference>
        </references>
      </pivotArea>
    </format>
    <format dxfId="2968">
      <pivotArea dataOnly="0" labelOnly="1" outline="0" fieldPosition="0">
        <references count="2">
          <reference field="2" count="1">
            <x v="1131"/>
          </reference>
          <reference field="6" count="1" selected="0">
            <x v="642"/>
          </reference>
        </references>
      </pivotArea>
    </format>
    <format dxfId="2969">
      <pivotArea dataOnly="0" labelOnly="1" outline="0" fieldPosition="0">
        <references count="2">
          <reference field="2" count="4">
            <x v="485"/>
            <x v="571"/>
            <x v="727"/>
            <x v="1016"/>
          </reference>
          <reference field="6" count="1" selected="0">
            <x v="643"/>
          </reference>
        </references>
      </pivotArea>
    </format>
    <format dxfId="2970">
      <pivotArea dataOnly="0" labelOnly="1" outline="0" fieldPosition="0">
        <references count="2">
          <reference field="2" count="1">
            <x v="480"/>
          </reference>
          <reference field="6" count="1" selected="0">
            <x v="644"/>
          </reference>
        </references>
      </pivotArea>
    </format>
    <format dxfId="2971">
      <pivotArea dataOnly="0" labelOnly="1" outline="0" fieldPosition="0">
        <references count="2">
          <reference field="2" count="4">
            <x v="564"/>
            <x v="611"/>
            <x v="881"/>
            <x v="1200"/>
          </reference>
          <reference field="6" count="1" selected="0">
            <x v="645"/>
          </reference>
        </references>
      </pivotArea>
    </format>
    <format dxfId="2972">
      <pivotArea dataOnly="0" labelOnly="1" outline="0" fieldPosition="0">
        <references count="2">
          <reference field="2" count="1">
            <x v="728"/>
          </reference>
          <reference field="6" count="1" selected="0">
            <x v="646"/>
          </reference>
        </references>
      </pivotArea>
    </format>
    <format dxfId="2973">
      <pivotArea dataOnly="0" labelOnly="1" outline="0" fieldPosition="0">
        <references count="2">
          <reference field="2" count="1">
            <x v="1028"/>
          </reference>
          <reference field="6" count="1" selected="0">
            <x v="647"/>
          </reference>
        </references>
      </pivotArea>
    </format>
    <format dxfId="2974">
      <pivotArea dataOnly="0" labelOnly="1" outline="0" fieldPosition="0">
        <references count="2">
          <reference field="2" count="2">
            <x v="744"/>
            <x v="982"/>
          </reference>
          <reference field="6" count="1" selected="0">
            <x v="648"/>
          </reference>
        </references>
      </pivotArea>
    </format>
    <format dxfId="2975">
      <pivotArea dataOnly="0" labelOnly="1" outline="0" fieldPosition="0">
        <references count="2">
          <reference field="2" count="1">
            <x v="371"/>
          </reference>
          <reference field="6" count="1" selected="0">
            <x v="649"/>
          </reference>
        </references>
      </pivotArea>
    </format>
    <format dxfId="2976">
      <pivotArea dataOnly="0" labelOnly="1" outline="0" fieldPosition="0">
        <references count="2">
          <reference field="2" count="1">
            <x v="23"/>
          </reference>
          <reference field="6" count="1" selected="0">
            <x v="650"/>
          </reference>
        </references>
      </pivotArea>
    </format>
    <format dxfId="2977">
      <pivotArea dataOnly="0" labelOnly="1" outline="0" fieldPosition="0">
        <references count="2">
          <reference field="2" count="1">
            <x v="796"/>
          </reference>
          <reference field="6" count="1" selected="0">
            <x v="651"/>
          </reference>
        </references>
      </pivotArea>
    </format>
    <format dxfId="2978">
      <pivotArea dataOnly="0" labelOnly="1" outline="0" fieldPosition="0">
        <references count="2">
          <reference field="2" count="2">
            <x v="827"/>
            <x v="1080"/>
          </reference>
          <reference field="6" count="1" selected="0">
            <x v="652"/>
          </reference>
        </references>
      </pivotArea>
    </format>
    <format dxfId="2979">
      <pivotArea dataOnly="0" labelOnly="1" outline="0" fieldPosition="0">
        <references count="2">
          <reference field="2" count="1">
            <x v="116"/>
          </reference>
          <reference field="6" count="1" selected="0">
            <x v="653"/>
          </reference>
        </references>
      </pivotArea>
    </format>
    <format dxfId="2980">
      <pivotArea dataOnly="0" labelOnly="1" outline="0" fieldPosition="0">
        <references count="2">
          <reference field="2" count="1">
            <x v="14"/>
          </reference>
          <reference field="6" count="1" selected="0">
            <x v="654"/>
          </reference>
        </references>
      </pivotArea>
    </format>
    <format dxfId="2981">
      <pivotArea dataOnly="0" labelOnly="1" outline="0" fieldPosition="0">
        <references count="2">
          <reference field="2" count="1">
            <x v="74"/>
          </reference>
          <reference field="6" count="1" selected="0">
            <x v="655"/>
          </reference>
        </references>
      </pivotArea>
    </format>
    <format dxfId="2982">
      <pivotArea dataOnly="0" labelOnly="1" outline="0" fieldPosition="0">
        <references count="2">
          <reference field="2" count="3">
            <x v="507"/>
            <x v="656"/>
            <x v="1011"/>
          </reference>
          <reference field="6" count="1" selected="0">
            <x v="656"/>
          </reference>
        </references>
      </pivotArea>
    </format>
    <format dxfId="2983">
      <pivotArea dataOnly="0" labelOnly="1" outline="0" fieldPosition="0">
        <references count="2">
          <reference field="2" count="1">
            <x v="605"/>
          </reference>
          <reference field="6" count="1" selected="0">
            <x v="657"/>
          </reference>
        </references>
      </pivotArea>
    </format>
    <format dxfId="2984">
      <pivotArea dataOnly="0" labelOnly="1" outline="0" fieldPosition="0">
        <references count="2">
          <reference field="2" count="1">
            <x v="403"/>
          </reference>
          <reference field="6" count="1" selected="0">
            <x v="658"/>
          </reference>
        </references>
      </pivotArea>
    </format>
    <format dxfId="2985">
      <pivotArea dataOnly="0" labelOnly="1" outline="0" fieldPosition="0">
        <references count="2">
          <reference field="2" count="1">
            <x v="126"/>
          </reference>
          <reference field="6" count="1" selected="0">
            <x v="659"/>
          </reference>
        </references>
      </pivotArea>
    </format>
    <format dxfId="2986">
      <pivotArea dataOnly="0" labelOnly="1" outline="0" fieldPosition="0">
        <references count="2">
          <reference field="2" count="4">
            <x v="541"/>
            <x v="686"/>
            <x v="823"/>
            <x v="1054"/>
          </reference>
          <reference field="6" count="1" selected="0">
            <x v="660"/>
          </reference>
        </references>
      </pivotArea>
    </format>
    <format dxfId="2987">
      <pivotArea dataOnly="0" labelOnly="1" outline="0" fieldPosition="0">
        <references count="2">
          <reference field="2" count="3">
            <x v="199"/>
            <x v="872"/>
            <x v="895"/>
          </reference>
          <reference field="6" count="1" selected="0">
            <x v="661"/>
          </reference>
        </references>
      </pivotArea>
    </format>
    <format dxfId="2988">
      <pivotArea dataOnly="0" labelOnly="1" outline="0" fieldPosition="0">
        <references count="2">
          <reference field="2" count="2">
            <x v="362"/>
            <x v="399"/>
          </reference>
          <reference field="6" count="1" selected="0">
            <x v="662"/>
          </reference>
        </references>
      </pivotArea>
    </format>
    <format dxfId="2989">
      <pivotArea dataOnly="0" labelOnly="1" outline="0" fieldPosition="0">
        <references count="2">
          <reference field="2" count="5">
            <x v="392"/>
            <x v="493"/>
            <x v="625"/>
            <x v="988"/>
            <x v="1224"/>
          </reference>
          <reference field="6" count="1" selected="0">
            <x v="663"/>
          </reference>
        </references>
      </pivotArea>
    </format>
    <format dxfId="2990">
      <pivotArea dataOnly="0" labelOnly="1" outline="0" fieldPosition="0">
        <references count="2">
          <reference field="2" count="1">
            <x v="669"/>
          </reference>
          <reference field="6" count="1" selected="0">
            <x v="664"/>
          </reference>
        </references>
      </pivotArea>
    </format>
    <format dxfId="2991">
      <pivotArea dataOnly="0" labelOnly="1" outline="0" fieldPosition="0">
        <references count="2">
          <reference field="2" count="1">
            <x v="253"/>
          </reference>
          <reference field="6" count="1" selected="0">
            <x v="665"/>
          </reference>
        </references>
      </pivotArea>
    </format>
    <format dxfId="2992">
      <pivotArea dataOnly="0" labelOnly="1" outline="0" fieldPosition="0">
        <references count="2">
          <reference field="2" count="3">
            <x v="421"/>
            <x v="527"/>
            <x v="642"/>
          </reference>
          <reference field="6" count="1" selected="0">
            <x v="666"/>
          </reference>
        </references>
      </pivotArea>
    </format>
    <format dxfId="2993">
      <pivotArea dataOnly="0" labelOnly="1" outline="0" fieldPosition="0">
        <references count="2">
          <reference field="2" count="1">
            <x v="232"/>
          </reference>
          <reference field="6" count="1" selected="0">
            <x v="667"/>
          </reference>
        </references>
      </pivotArea>
    </format>
    <format dxfId="2994">
      <pivotArea dataOnly="0" labelOnly="1" outline="0" fieldPosition="0">
        <references count="2">
          <reference field="2" count="1">
            <x v="857"/>
          </reference>
          <reference field="6" count="1" selected="0">
            <x v="668"/>
          </reference>
        </references>
      </pivotArea>
    </format>
    <format dxfId="2995">
      <pivotArea dataOnly="0" labelOnly="1" outline="0" fieldPosition="0">
        <references count="2">
          <reference field="2" count="1">
            <x v="227"/>
          </reference>
          <reference field="6" count="1" selected="0">
            <x v="669"/>
          </reference>
        </references>
      </pivotArea>
    </format>
    <format dxfId="2996">
      <pivotArea dataOnly="0" labelOnly="1" outline="0" fieldPosition="0">
        <references count="2">
          <reference field="2" count="1">
            <x v="956"/>
          </reference>
          <reference field="6" count="1" selected="0">
            <x v="670"/>
          </reference>
        </references>
      </pivotArea>
    </format>
    <format dxfId="2997">
      <pivotArea dataOnly="0" labelOnly="1" outline="0" fieldPosition="0">
        <references count="2">
          <reference field="2" count="3">
            <x v="386"/>
            <x v="488"/>
            <x v="578"/>
          </reference>
          <reference field="6" count="1" selected="0">
            <x v="671"/>
          </reference>
        </references>
      </pivotArea>
    </format>
    <format dxfId="2998">
      <pivotArea dataOnly="0" labelOnly="1" outline="0" fieldPosition="0">
        <references count="2">
          <reference field="2" count="1">
            <x v="789"/>
          </reference>
          <reference field="6" count="1" selected="0">
            <x v="672"/>
          </reference>
        </references>
      </pivotArea>
    </format>
    <format dxfId="2999">
      <pivotArea dataOnly="0" labelOnly="1" outline="0" fieldPosition="0">
        <references count="2">
          <reference field="2" count="5">
            <x v="62"/>
            <x v="320"/>
            <x v="1015"/>
            <x v="1141"/>
            <x v="1271"/>
          </reference>
          <reference field="6" count="1" selected="0">
            <x v="673"/>
          </reference>
        </references>
      </pivotArea>
    </format>
    <format dxfId="3000">
      <pivotArea dataOnly="0" labelOnly="1" outline="0" fieldPosition="0">
        <references count="2">
          <reference field="2" count="2">
            <x v="841"/>
            <x v="1006"/>
          </reference>
          <reference field="6" count="1" selected="0">
            <x v="674"/>
          </reference>
        </references>
      </pivotArea>
    </format>
    <format dxfId="3001">
      <pivotArea dataOnly="0" labelOnly="1" outline="0" fieldPosition="0">
        <references count="2">
          <reference field="2" count="1">
            <x v="390"/>
          </reference>
          <reference field="6" count="1" selected="0">
            <x v="675"/>
          </reference>
        </references>
      </pivotArea>
    </format>
    <format dxfId="3002">
      <pivotArea dataOnly="0" labelOnly="1" outline="0" fieldPosition="0">
        <references count="2">
          <reference field="2" count="2">
            <x v="852"/>
            <x v="922"/>
          </reference>
          <reference field="6" count="1" selected="0">
            <x v="676"/>
          </reference>
        </references>
      </pivotArea>
    </format>
    <format dxfId="3003">
      <pivotArea dataOnly="0" labelOnly="1" outline="0" fieldPosition="0">
        <references count="2">
          <reference field="2" count="2">
            <x v="870"/>
            <x v="917"/>
          </reference>
          <reference field="6" count="1" selected="0">
            <x v="677"/>
          </reference>
        </references>
      </pivotArea>
    </format>
    <format dxfId="3004">
      <pivotArea dataOnly="0" labelOnly="1" outline="0" fieldPosition="0">
        <references count="2">
          <reference field="2" count="1">
            <x v="226"/>
          </reference>
          <reference field="6" count="1" selected="0">
            <x v="678"/>
          </reference>
        </references>
      </pivotArea>
    </format>
    <format dxfId="3005">
      <pivotArea dataOnly="0" labelOnly="1" outline="0" fieldPosition="0">
        <references count="2">
          <reference field="2" count="3">
            <x v="462"/>
            <x v="498"/>
            <x v="632"/>
          </reference>
          <reference field="6" count="1" selected="0">
            <x v="679"/>
          </reference>
        </references>
      </pivotArea>
    </format>
    <format dxfId="3006">
      <pivotArea dataOnly="0" labelOnly="1" outline="0" fieldPosition="0">
        <references count="2">
          <reference field="2" count="1">
            <x v="324"/>
          </reference>
          <reference field="6" count="1" selected="0">
            <x v="680"/>
          </reference>
        </references>
      </pivotArea>
    </format>
    <format dxfId="3007">
      <pivotArea dataOnly="0" labelOnly="1" outline="0" fieldPosition="0">
        <references count="2">
          <reference field="2" count="1">
            <x v="698"/>
          </reference>
          <reference field="6" count="1" selected="0">
            <x v="681"/>
          </reference>
        </references>
      </pivotArea>
    </format>
    <format dxfId="3008">
      <pivotArea dataOnly="0" labelOnly="1" outline="0" fieldPosition="0">
        <references count="2">
          <reference field="2" count="1">
            <x v="160"/>
          </reference>
          <reference field="6" count="1" selected="0">
            <x v="682"/>
          </reference>
        </references>
      </pivotArea>
    </format>
    <format dxfId="3009">
      <pivotArea dataOnly="0" labelOnly="1" outline="0" fieldPosition="0">
        <references count="2">
          <reference field="2" count="1">
            <x v="327"/>
          </reference>
          <reference field="6" count="1" selected="0">
            <x v="683"/>
          </reference>
        </references>
      </pivotArea>
    </format>
    <format dxfId="3010">
      <pivotArea dataOnly="0" labelOnly="1" outline="0" fieldPosition="0">
        <references count="2">
          <reference field="2" count="1">
            <x v="64"/>
          </reference>
          <reference field="6" count="1" selected="0">
            <x v="684"/>
          </reference>
        </references>
      </pivotArea>
    </format>
    <format dxfId="3011">
      <pivotArea dataOnly="0" labelOnly="1" outline="0" fieldPosition="0">
        <references count="2">
          <reference field="2" count="1">
            <x v="434"/>
          </reference>
          <reference field="6" count="1" selected="0">
            <x v="685"/>
          </reference>
        </references>
      </pivotArea>
    </format>
    <format dxfId="3012">
      <pivotArea dataOnly="0" labelOnly="1" outline="0" fieldPosition="0">
        <references count="2">
          <reference field="2" count="1">
            <x v="704"/>
          </reference>
          <reference field="6" count="1" selected="0">
            <x v="686"/>
          </reference>
        </references>
      </pivotArea>
    </format>
    <format dxfId="3013">
      <pivotArea dataOnly="0" labelOnly="1" outline="0" fieldPosition="0">
        <references count="2">
          <reference field="2" count="1">
            <x v="735"/>
          </reference>
          <reference field="6" count="1" selected="0">
            <x v="687"/>
          </reference>
        </references>
      </pivotArea>
    </format>
    <format dxfId="3014">
      <pivotArea dataOnly="0" labelOnly="1" outline="0" fieldPosition="0">
        <references count="2">
          <reference field="2" count="1">
            <x v="201"/>
          </reference>
          <reference field="6" count="1" selected="0">
            <x v="688"/>
          </reference>
        </references>
      </pivotArea>
    </format>
    <format dxfId="3015">
      <pivotArea dataOnly="0" labelOnly="1" outline="0" fieldPosition="0">
        <references count="2">
          <reference field="2" count="2">
            <x v="767"/>
            <x v="973"/>
          </reference>
          <reference field="6" count="1" selected="0">
            <x v="689"/>
          </reference>
        </references>
      </pivotArea>
    </format>
    <format dxfId="3016">
      <pivotArea dataOnly="0" labelOnly="1" outline="0" fieldPosition="0">
        <references count="2">
          <reference field="2" count="2">
            <x v="52"/>
            <x v="299"/>
          </reference>
          <reference field="6" count="1" selected="0">
            <x v="690"/>
          </reference>
        </references>
      </pivotArea>
    </format>
    <format dxfId="3017">
      <pivotArea dataOnly="0" labelOnly="1" outline="0" fieldPosition="0">
        <references count="2">
          <reference field="2" count="1">
            <x v="256"/>
          </reference>
          <reference field="6" count="1" selected="0">
            <x v="691"/>
          </reference>
        </references>
      </pivotArea>
    </format>
    <format dxfId="3018">
      <pivotArea dataOnly="0" labelOnly="1" outline="0" fieldPosition="0">
        <references count="2">
          <reference field="2" count="1">
            <x v="1024"/>
          </reference>
          <reference field="6" count="1" selected="0">
            <x v="692"/>
          </reference>
        </references>
      </pivotArea>
    </format>
    <format dxfId="3019">
      <pivotArea dataOnly="0" labelOnly="1" outline="0" fieldPosition="0">
        <references count="2">
          <reference field="2" count="1">
            <x v="393"/>
          </reference>
          <reference field="6" count="1" selected="0">
            <x v="693"/>
          </reference>
        </references>
      </pivotArea>
    </format>
    <format dxfId="3020">
      <pivotArea dataOnly="0" labelOnly="1" outline="0" fieldPosition="0">
        <references count="2">
          <reference field="2" count="2">
            <x v="769"/>
            <x v="974"/>
          </reference>
          <reference field="6" count="1" selected="0">
            <x v="694"/>
          </reference>
        </references>
      </pivotArea>
    </format>
    <format dxfId="3021">
      <pivotArea dataOnly="0" labelOnly="1" outline="0" fieldPosition="0">
        <references count="2">
          <reference field="2" count="1">
            <x v="975"/>
          </reference>
          <reference field="6" count="1" selected="0">
            <x v="695"/>
          </reference>
        </references>
      </pivotArea>
    </format>
    <format dxfId="3022">
      <pivotArea dataOnly="0" labelOnly="1" outline="0" fieldPosition="0">
        <references count="2">
          <reference field="2" count="3">
            <x v="148"/>
            <x v="763"/>
            <x v="976"/>
          </reference>
          <reference field="6" count="1" selected="0">
            <x v="696"/>
          </reference>
        </references>
      </pivotArea>
    </format>
    <format dxfId="3023">
      <pivotArea dataOnly="0" labelOnly="1" outline="0" fieldPosition="0">
        <references count="2">
          <reference field="2" count="5">
            <x v="461"/>
            <x v="509"/>
            <x v="647"/>
            <x v="1033"/>
            <x v="1197"/>
          </reference>
          <reference field="6" count="1" selected="0">
            <x v="697"/>
          </reference>
        </references>
      </pivotArea>
    </format>
    <format dxfId="3024">
      <pivotArea dataOnly="0" labelOnly="1" outline="0" fieldPosition="0">
        <references count="2">
          <reference field="2" count="1">
            <x v="1165"/>
          </reference>
          <reference field="6" count="1" selected="0">
            <x v="698"/>
          </reference>
        </references>
      </pivotArea>
    </format>
    <format dxfId="3025">
      <pivotArea dataOnly="0" labelOnly="1" outline="0" fieldPosition="0">
        <references count="2">
          <reference field="2" count="1">
            <x v="534"/>
          </reference>
          <reference field="6" count="1" selected="0">
            <x v="699"/>
          </reference>
        </references>
      </pivotArea>
    </format>
    <format dxfId="3026">
      <pivotArea dataOnly="0" labelOnly="1" outline="0" fieldPosition="0">
        <references count="2">
          <reference field="2" count="2">
            <x v="598"/>
            <x v="683"/>
          </reference>
          <reference field="6" count="1" selected="0">
            <x v="700"/>
          </reference>
        </references>
      </pivotArea>
    </format>
    <format dxfId="3027">
      <pivotArea dataOnly="0" labelOnly="1" outline="0" fieldPosition="0">
        <references count="2">
          <reference field="2" count="1">
            <x v="191"/>
          </reference>
          <reference field="6" count="1" selected="0">
            <x v="701"/>
          </reference>
        </references>
      </pivotArea>
    </format>
    <format dxfId="3028">
      <pivotArea dataOnly="0" labelOnly="1" outline="0" fieldPosition="0">
        <references count="2">
          <reference field="2" count="1">
            <x v="725"/>
          </reference>
          <reference field="6" count="1" selected="0">
            <x v="702"/>
          </reference>
        </references>
      </pivotArea>
    </format>
    <format dxfId="3029">
      <pivotArea dataOnly="0" labelOnly="1" outline="0" fieldPosition="0">
        <references count="2">
          <reference field="2" count="1">
            <x v="261"/>
          </reference>
          <reference field="6" count="1" selected="0">
            <x v="703"/>
          </reference>
        </references>
      </pivotArea>
    </format>
    <format dxfId="3030">
      <pivotArea dataOnly="0" labelOnly="1" outline="0" fieldPosition="0">
        <references count="2">
          <reference field="2" count="1">
            <x v="343"/>
          </reference>
          <reference field="6" count="1" selected="0">
            <x v="704"/>
          </reference>
        </references>
      </pivotArea>
    </format>
    <format dxfId="3031">
      <pivotArea dataOnly="0" labelOnly="1" outline="0" fieldPosition="0">
        <references count="2">
          <reference field="2" count="2">
            <x v="525"/>
            <x v="693"/>
          </reference>
          <reference field="6" count="1" selected="0">
            <x v="705"/>
          </reference>
        </references>
      </pivotArea>
    </format>
    <format dxfId="3032">
      <pivotArea dataOnly="0" labelOnly="1" outline="0" fieldPosition="0">
        <references count="2">
          <reference field="2" count="2">
            <x v="1048"/>
            <x v="1274"/>
          </reference>
          <reference field="6" count="1" selected="0">
            <x v="706"/>
          </reference>
        </references>
      </pivotArea>
    </format>
    <format dxfId="3033">
      <pivotArea dataOnly="0" labelOnly="1" outline="0" fieldPosition="0">
        <references count="2">
          <reference field="2" count="1">
            <x v="671"/>
          </reference>
          <reference field="6" count="1" selected="0">
            <x v="707"/>
          </reference>
        </references>
      </pivotArea>
    </format>
    <format dxfId="3034">
      <pivotArea dataOnly="0" labelOnly="1" outline="0" fieldPosition="0">
        <references count="2">
          <reference field="2" count="1">
            <x v="805"/>
          </reference>
          <reference field="6" count="1" selected="0">
            <x v="708"/>
          </reference>
        </references>
      </pivotArea>
    </format>
    <format dxfId="3035">
      <pivotArea dataOnly="0" labelOnly="1" outline="0" fieldPosition="0">
        <references count="2">
          <reference field="2" count="1">
            <x v="1167"/>
          </reference>
          <reference field="6" count="1" selected="0">
            <x v="709"/>
          </reference>
        </references>
      </pivotArea>
    </format>
    <format dxfId="3036">
      <pivotArea dataOnly="0" labelOnly="1" outline="0" fieldPosition="0">
        <references count="2">
          <reference field="2" count="1">
            <x v="225"/>
          </reference>
          <reference field="6" count="1" selected="0">
            <x v="710"/>
          </reference>
        </references>
      </pivotArea>
    </format>
    <format dxfId="3037">
      <pivotArea dataOnly="0" labelOnly="1" outline="0" fieldPosition="0">
        <references count="2">
          <reference field="2" count="2">
            <x v="877"/>
            <x v="1090"/>
          </reference>
          <reference field="6" count="1" selected="0">
            <x v="711"/>
          </reference>
        </references>
      </pivotArea>
    </format>
    <format dxfId="3038">
      <pivotArea dataOnly="0" labelOnly="1" outline="0" fieldPosition="0">
        <references count="2">
          <reference field="2" count="1">
            <x v="910"/>
          </reference>
          <reference field="6" count="1" selected="0">
            <x v="712"/>
          </reference>
        </references>
      </pivotArea>
    </format>
    <format dxfId="3039">
      <pivotArea dataOnly="0" labelOnly="1" outline="0" fieldPosition="0">
        <references count="2">
          <reference field="2" count="1">
            <x v="1124"/>
          </reference>
          <reference field="6" count="1" selected="0">
            <x v="713"/>
          </reference>
        </references>
      </pivotArea>
    </format>
    <format dxfId="3040">
      <pivotArea dataOnly="0" labelOnly="1" outline="0" fieldPosition="0">
        <references count="2">
          <reference field="2" count="1">
            <x v="802"/>
          </reference>
          <reference field="6" count="1" selected="0">
            <x v="714"/>
          </reference>
        </references>
      </pivotArea>
    </format>
    <format dxfId="3041">
      <pivotArea dataOnly="0" labelOnly="1" outline="0" fieldPosition="0">
        <references count="2">
          <reference field="2" count="1">
            <x v="1182"/>
          </reference>
          <reference field="6" count="1" selected="0">
            <x v="715"/>
          </reference>
        </references>
      </pivotArea>
    </format>
    <format dxfId="3042">
      <pivotArea dataOnly="0" labelOnly="1" outline="0" fieldPosition="0">
        <references count="2">
          <reference field="2" count="1">
            <x v="861"/>
          </reference>
          <reference field="6" count="1" selected="0">
            <x v="716"/>
          </reference>
        </references>
      </pivotArea>
    </format>
    <format dxfId="3043">
      <pivotArea dataOnly="0" labelOnly="1" outline="0" fieldPosition="0">
        <references count="2">
          <reference field="2" count="5">
            <x v="383"/>
            <x v="476"/>
            <x v="577"/>
            <x v="803"/>
            <x v="1017"/>
          </reference>
          <reference field="6" count="1" selected="0">
            <x v="717"/>
          </reference>
        </references>
      </pivotArea>
    </format>
    <format dxfId="3044">
      <pivotArea dataOnly="0" labelOnly="1" outline="0" fieldPosition="0">
        <references count="2">
          <reference field="2" count="2">
            <x v="862"/>
            <x v="906"/>
          </reference>
          <reference field="6" count="1" selected="0">
            <x v="718"/>
          </reference>
        </references>
      </pivotArea>
    </format>
    <format dxfId="3045">
      <pivotArea dataOnly="0" labelOnly="1" outline="0" fieldPosition="0">
        <references count="2">
          <reference field="2" count="1">
            <x v="228"/>
          </reference>
          <reference field="6" count="1" selected="0">
            <x v="719"/>
          </reference>
        </references>
      </pivotArea>
    </format>
    <format dxfId="3046">
      <pivotArea dataOnly="0" labelOnly="1" outline="0" fieldPosition="0">
        <references count="2">
          <reference field="2" count="1">
            <x v="303"/>
          </reference>
          <reference field="6" count="1" selected="0">
            <x v="720"/>
          </reference>
        </references>
      </pivotArea>
    </format>
    <format dxfId="3047">
      <pivotArea dataOnly="0" labelOnly="1" outline="0" fieldPosition="0">
        <references count="2">
          <reference field="2" count="1">
            <x v="782"/>
          </reference>
          <reference field="6" count="1" selected="0">
            <x v="721"/>
          </reference>
        </references>
      </pivotArea>
    </format>
    <format dxfId="3048">
      <pivotArea dataOnly="0" labelOnly="1" outline="0" fieldPosition="0">
        <references count="2">
          <reference field="2" count="2">
            <x v="419"/>
            <x v="520"/>
          </reference>
          <reference field="6" count="1" selected="0">
            <x v="722"/>
          </reference>
        </references>
      </pivotArea>
    </format>
    <format dxfId="3049">
      <pivotArea dataOnly="0" labelOnly="1" outline="0" fieldPosition="0">
        <references count="2">
          <reference field="2" count="1">
            <x v="328"/>
          </reference>
          <reference field="6" count="1" selected="0">
            <x v="723"/>
          </reference>
        </references>
      </pivotArea>
    </format>
    <format dxfId="3050">
      <pivotArea dataOnly="0" labelOnly="1" outline="0" fieldPosition="0">
        <references count="2">
          <reference field="2" count="1">
            <x v="1126"/>
          </reference>
          <reference field="6" count="1" selected="0">
            <x v="724"/>
          </reference>
        </references>
      </pivotArea>
    </format>
    <format dxfId="3051">
      <pivotArea dataOnly="0" labelOnly="1" outline="0" fieldPosition="0">
        <references count="2">
          <reference field="2" count="3">
            <x v="402"/>
            <x v="495"/>
            <x v="645"/>
          </reference>
          <reference field="6" count="1" selected="0">
            <x v="725"/>
          </reference>
        </references>
      </pivotArea>
    </format>
    <format dxfId="3052">
      <pivotArea dataOnly="0" labelOnly="1" outline="0" fieldPosition="0">
        <references count="2">
          <reference field="2" count="1">
            <x v="548"/>
          </reference>
          <reference field="6" count="1" selected="0">
            <x v="726"/>
          </reference>
        </references>
      </pivotArea>
    </format>
    <format dxfId="3053">
      <pivotArea dataOnly="0" labelOnly="1" outline="0" fieldPosition="0">
        <references count="2">
          <reference field="2" count="1">
            <x v="703"/>
          </reference>
          <reference field="6" count="1" selected="0">
            <x v="727"/>
          </reference>
        </references>
      </pivotArea>
    </format>
    <format dxfId="3054">
      <pivotArea dataOnly="0" labelOnly="1" outline="0" fieldPosition="0">
        <references count="2">
          <reference field="2" count="2">
            <x v="1206"/>
            <x v="1226"/>
          </reference>
          <reference field="6" count="1" selected="0">
            <x v="728"/>
          </reference>
        </references>
      </pivotArea>
    </format>
    <format dxfId="3055">
      <pivotArea dataOnly="0" labelOnly="1" outline="0" fieldPosition="0">
        <references count="2">
          <reference field="2" count="1">
            <x v="332"/>
          </reference>
          <reference field="6" count="1" selected="0">
            <x v="729"/>
          </reference>
        </references>
      </pivotArea>
    </format>
    <format dxfId="3056">
      <pivotArea dataOnly="0" labelOnly="1" outline="0" fieldPosition="0">
        <references count="2">
          <reference field="2" count="1">
            <x v="319"/>
          </reference>
          <reference field="6" count="1" selected="0">
            <x v="730"/>
          </reference>
        </references>
      </pivotArea>
    </format>
    <format dxfId="3057">
      <pivotArea dataOnly="0" labelOnly="1" outline="0" fieldPosition="0">
        <references count="2">
          <reference field="2" count="2">
            <x v="429"/>
            <x v="516"/>
          </reference>
          <reference field="6" count="1" selected="0">
            <x v="731"/>
          </reference>
        </references>
      </pivotArea>
    </format>
    <format dxfId="3058">
      <pivotArea dataOnly="0" labelOnly="1" outline="0" fieldPosition="0">
        <references count="2">
          <reference field="2" count="1">
            <x v="737"/>
          </reference>
          <reference field="6" count="1" selected="0">
            <x v="732"/>
          </reference>
        </references>
      </pivotArea>
    </format>
    <format dxfId="3059">
      <pivotArea dataOnly="0" labelOnly="1" outline="0" fieldPosition="0">
        <references count="2">
          <reference field="2" count="3">
            <x v="556"/>
            <x v="810"/>
            <x v="1064"/>
          </reference>
          <reference field="6" count="1" selected="0">
            <x v="733"/>
          </reference>
        </references>
      </pivotArea>
    </format>
    <format dxfId="3060">
      <pivotArea dataOnly="0" labelOnly="1" outline="0" fieldPosition="0">
        <references count="2">
          <reference field="2" count="1">
            <x v="251"/>
          </reference>
          <reference field="6" count="1" selected="0">
            <x v="734"/>
          </reference>
        </references>
      </pivotArea>
    </format>
    <format dxfId="3061">
      <pivotArea dataOnly="0" labelOnly="1" outline="0" fieldPosition="0">
        <references count="2">
          <reference field="2" count="1">
            <x v="1248"/>
          </reference>
          <reference field="6" count="1" selected="0">
            <x v="735"/>
          </reference>
        </references>
      </pivotArea>
    </format>
    <format dxfId="3062">
      <pivotArea dataOnly="0" labelOnly="1" outline="0" fieldPosition="0">
        <references count="2">
          <reference field="2" count="1">
            <x v="450"/>
          </reference>
          <reference field="6" count="1" selected="0">
            <x v="736"/>
          </reference>
        </references>
      </pivotArea>
    </format>
    <format dxfId="3063">
      <pivotArea dataOnly="0" labelOnly="1" outline="0" fieldPosition="0">
        <references count="2">
          <reference field="2" count="1">
            <x v="318"/>
          </reference>
          <reference field="6" count="1" selected="0">
            <x v="737"/>
          </reference>
        </references>
      </pivotArea>
    </format>
    <format dxfId="3064">
      <pivotArea dataOnly="0" labelOnly="1" outline="0" fieldPosition="0">
        <references count="2">
          <reference field="2" count="2">
            <x v="586"/>
            <x v="615"/>
          </reference>
          <reference field="6" count="1" selected="0">
            <x v="738"/>
          </reference>
        </references>
      </pivotArea>
    </format>
    <format dxfId="3065">
      <pivotArea dataOnly="0" labelOnly="1" outline="0" fieldPosition="0">
        <references count="2">
          <reference field="2" count="2">
            <x v="1061"/>
            <x v="1232"/>
          </reference>
          <reference field="6" count="1" selected="0">
            <x v="739"/>
          </reference>
        </references>
      </pivotArea>
    </format>
    <format dxfId="3066">
      <pivotArea dataOnly="0" labelOnly="1" outline="0" fieldPosition="0">
        <references count="2">
          <reference field="2" count="1">
            <x v="229"/>
          </reference>
          <reference field="6" count="1" selected="0">
            <x v="740"/>
          </reference>
        </references>
      </pivotArea>
    </format>
    <format dxfId="3067">
      <pivotArea dataOnly="0" labelOnly="1" outline="0" fieldPosition="0">
        <references count="2">
          <reference field="2" count="1">
            <x v="17"/>
          </reference>
          <reference field="6" count="1" selected="0">
            <x v="741"/>
          </reference>
        </references>
      </pivotArea>
    </format>
    <format dxfId="3068">
      <pivotArea dataOnly="0" labelOnly="1" outline="0" fieldPosition="0">
        <references count="2">
          <reference field="2" count="1">
            <x v="186"/>
          </reference>
          <reference field="6" count="1" selected="0">
            <x v="742"/>
          </reference>
        </references>
      </pivotArea>
    </format>
    <format dxfId="3069">
      <pivotArea dataOnly="0" labelOnly="1" outline="0" fieldPosition="0">
        <references count="2">
          <reference field="2" count="2">
            <x v="592"/>
            <x v="648"/>
          </reference>
          <reference field="6" count="1" selected="0">
            <x v="743"/>
          </reference>
        </references>
      </pivotArea>
    </format>
    <format dxfId="3070">
      <pivotArea dataOnly="0" labelOnly="1" outline="0" fieldPosition="0">
        <references count="2">
          <reference field="2" count="2">
            <x v="759"/>
            <x v="977"/>
          </reference>
          <reference field="6" count="1" selected="0">
            <x v="744"/>
          </reference>
        </references>
      </pivotArea>
    </format>
    <format dxfId="3071">
      <pivotArea dataOnly="0" labelOnly="1" outline="0" fieldPosition="0">
        <references count="2">
          <reference field="2" count="3">
            <x v="379"/>
            <x v="489"/>
            <x v="582"/>
          </reference>
          <reference field="6" count="1" selected="0">
            <x v="745"/>
          </reference>
        </references>
      </pivotArea>
    </format>
    <format dxfId="3072">
      <pivotArea dataOnly="0" labelOnly="1" outline="0" fieldPosition="0">
        <references count="2">
          <reference field="2" count="2">
            <x v="756"/>
            <x v="978"/>
          </reference>
          <reference field="6" count="1" selected="0">
            <x v="746"/>
          </reference>
        </references>
      </pivotArea>
    </format>
    <format dxfId="3073">
      <pivotArea dataOnly="0" labelOnly="1" outline="0" fieldPosition="0">
        <references count="2">
          <reference field="2" count="1">
            <x v="979"/>
          </reference>
          <reference field="6" count="1" selected="0">
            <x v="747"/>
          </reference>
        </references>
      </pivotArea>
    </format>
    <format dxfId="3074">
      <pivotArea dataOnly="0" labelOnly="1" outline="0" fieldPosition="0">
        <references count="2">
          <reference field="2" count="2">
            <x v="766"/>
            <x v="994"/>
          </reference>
          <reference field="6" count="1" selected="0">
            <x v="748"/>
          </reference>
        </references>
      </pivotArea>
    </format>
    <format dxfId="3075">
      <pivotArea dataOnly="0" labelOnly="1" outline="0" fieldPosition="0">
        <references count="2">
          <reference field="2" count="3">
            <x v="86"/>
            <x v="1177"/>
            <x v="1227"/>
          </reference>
          <reference field="6" count="1" selected="0">
            <x v="749"/>
          </reference>
        </references>
      </pivotArea>
    </format>
    <format dxfId="3076">
      <pivotArea dataOnly="0" labelOnly="1" outline="0" fieldPosition="0">
        <references count="2">
          <reference field="2" count="1">
            <x v="786"/>
          </reference>
          <reference field="6" count="1" selected="0">
            <x v="750"/>
          </reference>
        </references>
      </pivotArea>
    </format>
    <format dxfId="3077">
      <pivotArea dataOnly="0" labelOnly="1" outline="0" fieldPosition="0">
        <references count="2">
          <reference field="2" count="1">
            <x v="230"/>
          </reference>
          <reference field="6" count="1" selected="0">
            <x v="751"/>
          </reference>
        </references>
      </pivotArea>
    </format>
    <format dxfId="3078">
      <pivotArea dataOnly="0" labelOnly="1" outline="0" fieldPosition="0">
        <references count="2">
          <reference field="2" count="1">
            <x v="724"/>
          </reference>
          <reference field="6" count="1" selected="0">
            <x v="752"/>
          </reference>
        </references>
      </pivotArea>
    </format>
    <format dxfId="3079">
      <pivotArea dataOnly="0" labelOnly="1" outline="0" fieldPosition="0">
        <references count="2">
          <reference field="2" count="1">
            <x v="1184"/>
          </reference>
          <reference field="6" count="1" selected="0">
            <x v="753"/>
          </reference>
        </references>
      </pivotArea>
    </format>
    <format dxfId="3080">
      <pivotArea dataOnly="0" labelOnly="1" outline="0" fieldPosition="0">
        <references count="2">
          <reference field="2" count="1">
            <x v="284"/>
          </reference>
          <reference field="6" count="1" selected="0">
            <x v="754"/>
          </reference>
        </references>
      </pivotArea>
    </format>
    <format dxfId="3081">
      <pivotArea dataOnly="0" labelOnly="1" outline="0" fieldPosition="0">
        <references count="2">
          <reference field="2" count="5">
            <x v="717"/>
            <x v="801"/>
            <x v="1005"/>
            <x v="1153"/>
            <x v="1216"/>
          </reference>
          <reference field="6" count="1" selected="0">
            <x v="755"/>
          </reference>
        </references>
      </pivotArea>
    </format>
    <format dxfId="3082">
      <pivotArea dataOnly="0" labelOnly="1" outline="0" fieldPosition="0">
        <references count="2">
          <reference field="2" count="1">
            <x v="263"/>
          </reference>
          <reference field="6" count="1" selected="0">
            <x v="756"/>
          </reference>
        </references>
      </pivotArea>
    </format>
    <format dxfId="3083">
      <pivotArea dataOnly="0" labelOnly="1" outline="0" fieldPosition="0">
        <references count="2">
          <reference field="2" count="1">
            <x v="235"/>
          </reference>
          <reference field="6" count="1" selected="0">
            <x v="757"/>
          </reference>
        </references>
      </pivotArea>
    </format>
    <format dxfId="3084">
      <pivotArea dataOnly="0" labelOnly="1" outline="0" fieldPosition="0">
        <references count="2">
          <reference field="2" count="5">
            <x v="398"/>
            <x v="503"/>
            <x v="540"/>
            <x v="640"/>
            <x v="989"/>
          </reference>
          <reference field="6" count="1" selected="0">
            <x v="758"/>
          </reference>
        </references>
      </pivotArea>
    </format>
    <format dxfId="3085">
      <pivotArea dataOnly="0" labelOnly="1" outline="0" fieldPosition="0">
        <references count="2">
          <reference field="2" count="1">
            <x v="149"/>
          </reference>
          <reference field="6" count="1" selected="0">
            <x v="759"/>
          </reference>
        </references>
      </pivotArea>
    </format>
    <format dxfId="3086">
      <pivotArea dataOnly="0" labelOnly="1" outline="0" fieldPosition="0">
        <references count="1">
          <reference field="1" count="0"/>
        </references>
      </pivotArea>
    </format>
    <format dxfId="3087">
      <pivotArea field="2" type="button" dataOnly="0" labelOnly="1" outline="0" axis="axisRow" fieldPosition="2"/>
    </format>
    <format dxfId="3088">
      <pivotArea dataOnly="0" labelOnly="1" outline="0" fieldPosition="0">
        <references count="1">
          <reference field="6" count="1">
            <x v="0"/>
          </reference>
        </references>
      </pivotArea>
    </format>
    <format dxfId="3089">
      <pivotArea dataOnly="0" labelOnly="1" outline="0" fieldPosition="0">
        <references count="1">
          <reference field="6" count="1">
            <x v="1"/>
          </reference>
        </references>
      </pivotArea>
    </format>
    <format dxfId="3090">
      <pivotArea dataOnly="0" labelOnly="1" outline="0" fieldPosition="0">
        <references count="1">
          <reference field="6" count="1">
            <x v="2"/>
          </reference>
        </references>
      </pivotArea>
    </format>
    <format dxfId="3091">
      <pivotArea dataOnly="0" labelOnly="1" outline="0" fieldPosition="0">
        <references count="1">
          <reference field="6" count="1">
            <x v="3"/>
          </reference>
        </references>
      </pivotArea>
    </format>
    <format dxfId="3092">
      <pivotArea dataOnly="0" labelOnly="1" outline="0" fieldPosition="0">
        <references count="1">
          <reference field="6" count="1">
            <x v="4"/>
          </reference>
        </references>
      </pivotArea>
    </format>
    <format dxfId="3093">
      <pivotArea dataOnly="0" labelOnly="1" outline="0" fieldPosition="0">
        <references count="1">
          <reference field="6" count="1">
            <x v="5"/>
          </reference>
        </references>
      </pivotArea>
    </format>
    <format dxfId="3094">
      <pivotArea dataOnly="0" labelOnly="1" outline="0" fieldPosition="0">
        <references count="1">
          <reference field="6" count="1">
            <x v="6"/>
          </reference>
        </references>
      </pivotArea>
    </format>
    <format dxfId="3095">
      <pivotArea dataOnly="0" labelOnly="1" outline="0" fieldPosition="0">
        <references count="1">
          <reference field="6" count="1">
            <x v="7"/>
          </reference>
        </references>
      </pivotArea>
    </format>
    <format dxfId="3096">
      <pivotArea dataOnly="0" labelOnly="1" outline="0" fieldPosition="0">
        <references count="1">
          <reference field="6" count="1">
            <x v="8"/>
          </reference>
        </references>
      </pivotArea>
    </format>
    <format dxfId="3097">
      <pivotArea dataOnly="0" labelOnly="1" outline="0" fieldPosition="0">
        <references count="1">
          <reference field="6" count="1">
            <x v="9"/>
          </reference>
        </references>
      </pivotArea>
    </format>
    <format dxfId="3098">
      <pivotArea dataOnly="0" labelOnly="1" outline="0" fieldPosition="0">
        <references count="1">
          <reference field="6" count="1">
            <x v="10"/>
          </reference>
        </references>
      </pivotArea>
    </format>
    <format dxfId="3099">
      <pivotArea dataOnly="0" labelOnly="1" outline="0" fieldPosition="0">
        <references count="1">
          <reference field="6" count="1">
            <x v="11"/>
          </reference>
        </references>
      </pivotArea>
    </format>
    <format dxfId="3100">
      <pivotArea dataOnly="0" labelOnly="1" outline="0" fieldPosition="0">
        <references count="1">
          <reference field="6" count="1">
            <x v="12"/>
          </reference>
        </references>
      </pivotArea>
    </format>
    <format dxfId="3101">
      <pivotArea dataOnly="0" labelOnly="1" outline="0" fieldPosition="0">
        <references count="1">
          <reference field="6" count="1">
            <x v="13"/>
          </reference>
        </references>
      </pivotArea>
    </format>
    <format dxfId="3102">
      <pivotArea dataOnly="0" labelOnly="1" outline="0" fieldPosition="0">
        <references count="1">
          <reference field="6" count="1">
            <x v="14"/>
          </reference>
        </references>
      </pivotArea>
    </format>
    <format dxfId="3103">
      <pivotArea dataOnly="0" labelOnly="1" outline="0" fieldPosition="0">
        <references count="1">
          <reference field="6" count="1">
            <x v="15"/>
          </reference>
        </references>
      </pivotArea>
    </format>
    <format dxfId="3104">
      <pivotArea dataOnly="0" labelOnly="1" outline="0" fieldPosition="0">
        <references count="1">
          <reference field="6" count="1">
            <x v="16"/>
          </reference>
        </references>
      </pivotArea>
    </format>
    <format dxfId="3105">
      <pivotArea dataOnly="0" labelOnly="1" outline="0" fieldPosition="0">
        <references count="1">
          <reference field="6" count="1">
            <x v="17"/>
          </reference>
        </references>
      </pivotArea>
    </format>
    <format dxfId="3106">
      <pivotArea dataOnly="0" labelOnly="1" outline="0" fieldPosition="0">
        <references count="1">
          <reference field="6" count="1">
            <x v="18"/>
          </reference>
        </references>
      </pivotArea>
    </format>
    <format dxfId="3107">
      <pivotArea dataOnly="0" labelOnly="1" outline="0" fieldPosition="0">
        <references count="1">
          <reference field="6" count="1">
            <x v="19"/>
          </reference>
        </references>
      </pivotArea>
    </format>
    <format dxfId="3108">
      <pivotArea dataOnly="0" labelOnly="1" outline="0" fieldPosition="0">
        <references count="1">
          <reference field="6" count="1">
            <x v="20"/>
          </reference>
        </references>
      </pivotArea>
    </format>
    <format dxfId="3109">
      <pivotArea dataOnly="0" labelOnly="1" outline="0" fieldPosition="0">
        <references count="1">
          <reference field="6" count="1">
            <x v="21"/>
          </reference>
        </references>
      </pivotArea>
    </format>
    <format dxfId="3110">
      <pivotArea dataOnly="0" labelOnly="1" outline="0" fieldPosition="0">
        <references count="1">
          <reference field="6" count="1">
            <x v="22"/>
          </reference>
        </references>
      </pivotArea>
    </format>
    <format dxfId="3111">
      <pivotArea dataOnly="0" labelOnly="1" outline="0" fieldPosition="0">
        <references count="1">
          <reference field="6" count="1">
            <x v="23"/>
          </reference>
        </references>
      </pivotArea>
    </format>
    <format dxfId="3112">
      <pivotArea dataOnly="0" labelOnly="1" outline="0" fieldPosition="0">
        <references count="1">
          <reference field="6" count="1">
            <x v="24"/>
          </reference>
        </references>
      </pivotArea>
    </format>
    <format dxfId="3113">
      <pivotArea dataOnly="0" labelOnly="1" outline="0" fieldPosition="0">
        <references count="1">
          <reference field="6" count="1">
            <x v="25"/>
          </reference>
        </references>
      </pivotArea>
    </format>
    <format dxfId="3114">
      <pivotArea dataOnly="0" labelOnly="1" outline="0" fieldPosition="0">
        <references count="1">
          <reference field="6" count="1">
            <x v="26"/>
          </reference>
        </references>
      </pivotArea>
    </format>
    <format dxfId="3115">
      <pivotArea dataOnly="0" labelOnly="1" outline="0" fieldPosition="0">
        <references count="1">
          <reference field="6" count="1">
            <x v="27"/>
          </reference>
        </references>
      </pivotArea>
    </format>
    <format dxfId="3116">
      <pivotArea dataOnly="0" labelOnly="1" outline="0" fieldPosition="0">
        <references count="1">
          <reference field="6" count="1">
            <x v="28"/>
          </reference>
        </references>
      </pivotArea>
    </format>
    <format dxfId="3117">
      <pivotArea dataOnly="0" labelOnly="1" outline="0" fieldPosition="0">
        <references count="1">
          <reference field="6" count="1">
            <x v="29"/>
          </reference>
        </references>
      </pivotArea>
    </format>
    <format dxfId="3118">
      <pivotArea dataOnly="0" labelOnly="1" outline="0" fieldPosition="0">
        <references count="1">
          <reference field="6" count="1">
            <x v="30"/>
          </reference>
        </references>
      </pivotArea>
    </format>
    <format dxfId="3119">
      <pivotArea dataOnly="0" labelOnly="1" outline="0" fieldPosition="0">
        <references count="1">
          <reference field="6" count="1">
            <x v="31"/>
          </reference>
        </references>
      </pivotArea>
    </format>
    <format dxfId="3120">
      <pivotArea dataOnly="0" labelOnly="1" outline="0" fieldPosition="0">
        <references count="1">
          <reference field="6" count="1">
            <x v="32"/>
          </reference>
        </references>
      </pivotArea>
    </format>
    <format dxfId="3121">
      <pivotArea dataOnly="0" labelOnly="1" outline="0" fieldPosition="0">
        <references count="1">
          <reference field="6" count="1">
            <x v="33"/>
          </reference>
        </references>
      </pivotArea>
    </format>
    <format dxfId="3122">
      <pivotArea dataOnly="0" labelOnly="1" outline="0" fieldPosition="0">
        <references count="1">
          <reference field="6" count="1">
            <x v="34"/>
          </reference>
        </references>
      </pivotArea>
    </format>
    <format dxfId="3123">
      <pivotArea dataOnly="0" labelOnly="1" outline="0" fieldPosition="0">
        <references count="1">
          <reference field="6" count="1">
            <x v="35"/>
          </reference>
        </references>
      </pivotArea>
    </format>
    <format dxfId="3124">
      <pivotArea dataOnly="0" labelOnly="1" outline="0" fieldPosition="0">
        <references count="1">
          <reference field="6" count="1">
            <x v="36"/>
          </reference>
        </references>
      </pivotArea>
    </format>
    <format dxfId="3125">
      <pivotArea dataOnly="0" labelOnly="1" outline="0" fieldPosition="0">
        <references count="1">
          <reference field="6" count="1">
            <x v="37"/>
          </reference>
        </references>
      </pivotArea>
    </format>
    <format dxfId="3126">
      <pivotArea dataOnly="0" labelOnly="1" outline="0" fieldPosition="0">
        <references count="1">
          <reference field="6" count="1">
            <x v="38"/>
          </reference>
        </references>
      </pivotArea>
    </format>
    <format dxfId="3127">
      <pivotArea dataOnly="0" labelOnly="1" outline="0" fieldPosition="0">
        <references count="1">
          <reference field="6" count="1">
            <x v="39"/>
          </reference>
        </references>
      </pivotArea>
    </format>
    <format dxfId="3128">
      <pivotArea dataOnly="0" labelOnly="1" outline="0" fieldPosition="0">
        <references count="1">
          <reference field="6" count="1">
            <x v="40"/>
          </reference>
        </references>
      </pivotArea>
    </format>
    <format dxfId="3129">
      <pivotArea dataOnly="0" labelOnly="1" outline="0" fieldPosition="0">
        <references count="1">
          <reference field="6" count="1">
            <x v="41"/>
          </reference>
        </references>
      </pivotArea>
    </format>
    <format dxfId="3130">
      <pivotArea dataOnly="0" labelOnly="1" outline="0" fieldPosition="0">
        <references count="1">
          <reference field="6" count="1">
            <x v="42"/>
          </reference>
        </references>
      </pivotArea>
    </format>
    <format dxfId="3131">
      <pivotArea dataOnly="0" labelOnly="1" outline="0" fieldPosition="0">
        <references count="1">
          <reference field="6" count="1">
            <x v="43"/>
          </reference>
        </references>
      </pivotArea>
    </format>
    <format dxfId="3132">
      <pivotArea dataOnly="0" labelOnly="1" outline="0" fieldPosition="0">
        <references count="1">
          <reference field="6" count="1">
            <x v="44"/>
          </reference>
        </references>
      </pivotArea>
    </format>
    <format dxfId="3133">
      <pivotArea dataOnly="0" labelOnly="1" outline="0" fieldPosition="0">
        <references count="1">
          <reference field="6" count="1">
            <x v="45"/>
          </reference>
        </references>
      </pivotArea>
    </format>
    <format dxfId="3134">
      <pivotArea dataOnly="0" labelOnly="1" outline="0" fieldPosition="0">
        <references count="1">
          <reference field="6" count="1">
            <x v="46"/>
          </reference>
        </references>
      </pivotArea>
    </format>
    <format dxfId="3135">
      <pivotArea dataOnly="0" labelOnly="1" outline="0" fieldPosition="0">
        <references count="1">
          <reference field="6" count="1">
            <x v="47"/>
          </reference>
        </references>
      </pivotArea>
    </format>
    <format dxfId="3136">
      <pivotArea dataOnly="0" labelOnly="1" outline="0" fieldPosition="0">
        <references count="1">
          <reference field="6" count="1">
            <x v="48"/>
          </reference>
        </references>
      </pivotArea>
    </format>
    <format dxfId="3137">
      <pivotArea dataOnly="0" labelOnly="1" outline="0" fieldPosition="0">
        <references count="1">
          <reference field="6" count="1">
            <x v="49"/>
          </reference>
        </references>
      </pivotArea>
    </format>
    <format dxfId="3138">
      <pivotArea dataOnly="0" labelOnly="1" outline="0" fieldPosition="0">
        <references count="1">
          <reference field="6" count="1">
            <x v="50"/>
          </reference>
        </references>
      </pivotArea>
    </format>
    <format dxfId="3139">
      <pivotArea dataOnly="0" labelOnly="1" outline="0" fieldPosition="0">
        <references count="1">
          <reference field="6" count="1">
            <x v="51"/>
          </reference>
        </references>
      </pivotArea>
    </format>
    <format dxfId="3140">
      <pivotArea dataOnly="0" labelOnly="1" outline="0" fieldPosition="0">
        <references count="1">
          <reference field="6" count="1">
            <x v="52"/>
          </reference>
        </references>
      </pivotArea>
    </format>
    <format dxfId="3141">
      <pivotArea dataOnly="0" labelOnly="1" outline="0" fieldPosition="0">
        <references count="1">
          <reference field="6" count="1">
            <x v="53"/>
          </reference>
        </references>
      </pivotArea>
    </format>
    <format dxfId="3142">
      <pivotArea dataOnly="0" labelOnly="1" outline="0" fieldPosition="0">
        <references count="1">
          <reference field="6" count="1">
            <x v="54"/>
          </reference>
        </references>
      </pivotArea>
    </format>
    <format dxfId="3143">
      <pivotArea dataOnly="0" labelOnly="1" outline="0" fieldPosition="0">
        <references count="1">
          <reference field="6" count="1">
            <x v="55"/>
          </reference>
        </references>
      </pivotArea>
    </format>
    <format dxfId="3144">
      <pivotArea dataOnly="0" labelOnly="1" outline="0" fieldPosition="0">
        <references count="1">
          <reference field="6" count="1">
            <x v="56"/>
          </reference>
        </references>
      </pivotArea>
    </format>
    <format dxfId="3145">
      <pivotArea dataOnly="0" labelOnly="1" outline="0" fieldPosition="0">
        <references count="1">
          <reference field="6" count="1">
            <x v="57"/>
          </reference>
        </references>
      </pivotArea>
    </format>
    <format dxfId="3146">
      <pivotArea dataOnly="0" labelOnly="1" outline="0" fieldPosition="0">
        <references count="1">
          <reference field="6" count="1">
            <x v="58"/>
          </reference>
        </references>
      </pivotArea>
    </format>
    <format dxfId="3147">
      <pivotArea dataOnly="0" labelOnly="1" outline="0" fieldPosition="0">
        <references count="1">
          <reference field="6" count="1">
            <x v="59"/>
          </reference>
        </references>
      </pivotArea>
    </format>
    <format dxfId="3148">
      <pivotArea dataOnly="0" labelOnly="1" outline="0" fieldPosition="0">
        <references count="1">
          <reference field="6" count="1">
            <x v="60"/>
          </reference>
        </references>
      </pivotArea>
    </format>
    <format dxfId="3149">
      <pivotArea dataOnly="0" labelOnly="1" outline="0" fieldPosition="0">
        <references count="1">
          <reference field="6" count="1">
            <x v="61"/>
          </reference>
        </references>
      </pivotArea>
    </format>
    <format dxfId="3150">
      <pivotArea dataOnly="0" labelOnly="1" outline="0" fieldPosition="0">
        <references count="1">
          <reference field="6" count="1">
            <x v="62"/>
          </reference>
        </references>
      </pivotArea>
    </format>
    <format dxfId="3151">
      <pivotArea dataOnly="0" labelOnly="1" outline="0" fieldPosition="0">
        <references count="1">
          <reference field="6" count="1">
            <x v="63"/>
          </reference>
        </references>
      </pivotArea>
    </format>
    <format dxfId="3152">
      <pivotArea dataOnly="0" labelOnly="1" outline="0" fieldPosition="0">
        <references count="1">
          <reference field="6" count="1">
            <x v="64"/>
          </reference>
        </references>
      </pivotArea>
    </format>
    <format dxfId="3153">
      <pivotArea dataOnly="0" labelOnly="1" outline="0" fieldPosition="0">
        <references count="1">
          <reference field="6" count="1">
            <x v="65"/>
          </reference>
        </references>
      </pivotArea>
    </format>
    <format dxfId="3154">
      <pivotArea dataOnly="0" labelOnly="1" outline="0" fieldPosition="0">
        <references count="1">
          <reference field="6" count="1">
            <x v="66"/>
          </reference>
        </references>
      </pivotArea>
    </format>
    <format dxfId="3155">
      <pivotArea dataOnly="0" labelOnly="1" outline="0" fieldPosition="0">
        <references count="1">
          <reference field="6" count="1">
            <x v="67"/>
          </reference>
        </references>
      </pivotArea>
    </format>
    <format dxfId="3156">
      <pivotArea dataOnly="0" labelOnly="1" outline="0" fieldPosition="0">
        <references count="1">
          <reference field="6" count="1">
            <x v="68"/>
          </reference>
        </references>
      </pivotArea>
    </format>
    <format dxfId="3157">
      <pivotArea dataOnly="0" labelOnly="1" outline="0" fieldPosition="0">
        <references count="1">
          <reference field="6" count="1">
            <x v="69"/>
          </reference>
        </references>
      </pivotArea>
    </format>
    <format dxfId="3158">
      <pivotArea dataOnly="0" labelOnly="1" outline="0" fieldPosition="0">
        <references count="1">
          <reference field="6" count="1">
            <x v="70"/>
          </reference>
        </references>
      </pivotArea>
    </format>
    <format dxfId="3159">
      <pivotArea dataOnly="0" labelOnly="1" outline="0" fieldPosition="0">
        <references count="1">
          <reference field="6" count="1">
            <x v="71"/>
          </reference>
        </references>
      </pivotArea>
    </format>
    <format dxfId="3160">
      <pivotArea dataOnly="0" labelOnly="1" outline="0" fieldPosition="0">
        <references count="1">
          <reference field="6" count="1">
            <x v="72"/>
          </reference>
        </references>
      </pivotArea>
    </format>
    <format dxfId="3161">
      <pivotArea dataOnly="0" labelOnly="1" outline="0" fieldPosition="0">
        <references count="1">
          <reference field="6" count="1">
            <x v="73"/>
          </reference>
        </references>
      </pivotArea>
    </format>
    <format dxfId="3162">
      <pivotArea dataOnly="0" labelOnly="1" outline="0" fieldPosition="0">
        <references count="1">
          <reference field="6" count="1">
            <x v="74"/>
          </reference>
        </references>
      </pivotArea>
    </format>
    <format dxfId="3163">
      <pivotArea dataOnly="0" labelOnly="1" outline="0" fieldPosition="0">
        <references count="1">
          <reference field="6" count="1">
            <x v="75"/>
          </reference>
        </references>
      </pivotArea>
    </format>
    <format dxfId="3164">
      <pivotArea dataOnly="0" labelOnly="1" outline="0" fieldPosition="0">
        <references count="1">
          <reference field="6" count="1">
            <x v="76"/>
          </reference>
        </references>
      </pivotArea>
    </format>
    <format dxfId="3165">
      <pivotArea dataOnly="0" labelOnly="1" outline="0" fieldPosition="0">
        <references count="1">
          <reference field="6" count="1">
            <x v="77"/>
          </reference>
        </references>
      </pivotArea>
    </format>
    <format dxfId="3166">
      <pivotArea dataOnly="0" labelOnly="1" outline="0" fieldPosition="0">
        <references count="1">
          <reference field="6" count="1">
            <x v="78"/>
          </reference>
        </references>
      </pivotArea>
    </format>
    <format dxfId="3167">
      <pivotArea dataOnly="0" labelOnly="1" outline="0" fieldPosition="0">
        <references count="1">
          <reference field="6" count="1">
            <x v="79"/>
          </reference>
        </references>
      </pivotArea>
    </format>
    <format dxfId="3168">
      <pivotArea dataOnly="0" labelOnly="1" outline="0" fieldPosition="0">
        <references count="1">
          <reference field="6" count="1">
            <x v="80"/>
          </reference>
        </references>
      </pivotArea>
    </format>
    <format dxfId="3169">
      <pivotArea dataOnly="0" labelOnly="1" outline="0" fieldPosition="0">
        <references count="1">
          <reference field="6" count="1">
            <x v="82"/>
          </reference>
        </references>
      </pivotArea>
    </format>
    <format dxfId="3170">
      <pivotArea dataOnly="0" labelOnly="1" outline="0" fieldPosition="0">
        <references count="1">
          <reference field="6" count="1">
            <x v="83"/>
          </reference>
        </references>
      </pivotArea>
    </format>
    <format dxfId="3171">
      <pivotArea dataOnly="0" labelOnly="1" outline="0" fieldPosition="0">
        <references count="1">
          <reference field="6" count="1">
            <x v="84"/>
          </reference>
        </references>
      </pivotArea>
    </format>
    <format dxfId="3172">
      <pivotArea dataOnly="0" labelOnly="1" outline="0" fieldPosition="0">
        <references count="1">
          <reference field="6" count="1">
            <x v="85"/>
          </reference>
        </references>
      </pivotArea>
    </format>
    <format dxfId="3173">
      <pivotArea dataOnly="0" labelOnly="1" outline="0" fieldPosition="0">
        <references count="1">
          <reference field="6" count="1">
            <x v="86"/>
          </reference>
        </references>
      </pivotArea>
    </format>
    <format dxfId="3174">
      <pivotArea dataOnly="0" labelOnly="1" outline="0" fieldPosition="0">
        <references count="1">
          <reference field="6" count="1">
            <x v="87"/>
          </reference>
        </references>
      </pivotArea>
    </format>
    <format dxfId="3175">
      <pivotArea dataOnly="0" labelOnly="1" outline="0" fieldPosition="0">
        <references count="1">
          <reference field="6" count="1">
            <x v="88"/>
          </reference>
        </references>
      </pivotArea>
    </format>
    <format dxfId="3176">
      <pivotArea dataOnly="0" labelOnly="1" outline="0" fieldPosition="0">
        <references count="1">
          <reference field="6" count="1">
            <x v="89"/>
          </reference>
        </references>
      </pivotArea>
    </format>
    <format dxfId="3177">
      <pivotArea dataOnly="0" labelOnly="1" outline="0" fieldPosition="0">
        <references count="1">
          <reference field="6" count="1">
            <x v="90"/>
          </reference>
        </references>
      </pivotArea>
    </format>
    <format dxfId="3178">
      <pivotArea dataOnly="0" labelOnly="1" outline="0" fieldPosition="0">
        <references count="1">
          <reference field="6" count="1">
            <x v="91"/>
          </reference>
        </references>
      </pivotArea>
    </format>
    <format dxfId="3179">
      <pivotArea dataOnly="0" labelOnly="1" outline="0" fieldPosition="0">
        <references count="1">
          <reference field="6" count="1">
            <x v="92"/>
          </reference>
        </references>
      </pivotArea>
    </format>
    <format dxfId="3180">
      <pivotArea dataOnly="0" labelOnly="1" outline="0" fieldPosition="0">
        <references count="1">
          <reference field="6" count="1">
            <x v="93"/>
          </reference>
        </references>
      </pivotArea>
    </format>
    <format dxfId="3181">
      <pivotArea dataOnly="0" labelOnly="1" outline="0" fieldPosition="0">
        <references count="1">
          <reference field="6" count="1">
            <x v="94"/>
          </reference>
        </references>
      </pivotArea>
    </format>
    <format dxfId="3182">
      <pivotArea dataOnly="0" labelOnly="1" outline="0" fieldPosition="0">
        <references count="1">
          <reference field="6" count="1">
            <x v="95"/>
          </reference>
        </references>
      </pivotArea>
    </format>
    <format dxfId="3183">
      <pivotArea dataOnly="0" labelOnly="1" outline="0" fieldPosition="0">
        <references count="1">
          <reference field="6" count="1">
            <x v="96"/>
          </reference>
        </references>
      </pivotArea>
    </format>
    <format dxfId="3184">
      <pivotArea dataOnly="0" labelOnly="1" outline="0" fieldPosition="0">
        <references count="1">
          <reference field="6" count="1">
            <x v="97"/>
          </reference>
        </references>
      </pivotArea>
    </format>
    <format dxfId="3185">
      <pivotArea dataOnly="0" labelOnly="1" outline="0" fieldPosition="0">
        <references count="1">
          <reference field="6" count="1">
            <x v="98"/>
          </reference>
        </references>
      </pivotArea>
    </format>
    <format dxfId="3186">
      <pivotArea dataOnly="0" labelOnly="1" outline="0" fieldPosition="0">
        <references count="1">
          <reference field="6" count="1">
            <x v="99"/>
          </reference>
        </references>
      </pivotArea>
    </format>
    <format dxfId="3187">
      <pivotArea dataOnly="0" labelOnly="1" outline="0" fieldPosition="0">
        <references count="1">
          <reference field="6" count="1">
            <x v="100"/>
          </reference>
        </references>
      </pivotArea>
    </format>
    <format dxfId="3188">
      <pivotArea dataOnly="0" labelOnly="1" outline="0" fieldPosition="0">
        <references count="1">
          <reference field="6" count="1">
            <x v="101"/>
          </reference>
        </references>
      </pivotArea>
    </format>
    <format dxfId="3189">
      <pivotArea dataOnly="0" labelOnly="1" outline="0" fieldPosition="0">
        <references count="1">
          <reference field="6" count="1">
            <x v="102"/>
          </reference>
        </references>
      </pivotArea>
    </format>
    <format dxfId="3190">
      <pivotArea dataOnly="0" labelOnly="1" outline="0" fieldPosition="0">
        <references count="1">
          <reference field="6" count="1">
            <x v="103"/>
          </reference>
        </references>
      </pivotArea>
    </format>
    <format dxfId="3191">
      <pivotArea dataOnly="0" labelOnly="1" outline="0" fieldPosition="0">
        <references count="1">
          <reference field="6" count="1">
            <x v="104"/>
          </reference>
        </references>
      </pivotArea>
    </format>
    <format dxfId="3192">
      <pivotArea dataOnly="0" labelOnly="1" outline="0" fieldPosition="0">
        <references count="1">
          <reference field="6" count="1">
            <x v="105"/>
          </reference>
        </references>
      </pivotArea>
    </format>
    <format dxfId="3193">
      <pivotArea dataOnly="0" labelOnly="1" outline="0" fieldPosition="0">
        <references count="1">
          <reference field="6" count="1">
            <x v="106"/>
          </reference>
        </references>
      </pivotArea>
    </format>
    <format dxfId="3194">
      <pivotArea dataOnly="0" labelOnly="1" outline="0" fieldPosition="0">
        <references count="1">
          <reference field="6" count="1">
            <x v="108"/>
          </reference>
        </references>
      </pivotArea>
    </format>
    <format dxfId="3195">
      <pivotArea dataOnly="0" labelOnly="1" outline="0" fieldPosition="0">
        <references count="1">
          <reference field="6" count="1">
            <x v="109"/>
          </reference>
        </references>
      </pivotArea>
    </format>
    <format dxfId="3196">
      <pivotArea dataOnly="0" labelOnly="1" outline="0" fieldPosition="0">
        <references count="1">
          <reference field="6" count="1">
            <x v="110"/>
          </reference>
        </references>
      </pivotArea>
    </format>
    <format dxfId="3197">
      <pivotArea dataOnly="0" labelOnly="1" outline="0" fieldPosition="0">
        <references count="1">
          <reference field="6" count="1">
            <x v="111"/>
          </reference>
        </references>
      </pivotArea>
    </format>
    <format dxfId="3198">
      <pivotArea dataOnly="0" labelOnly="1" outline="0" fieldPosition="0">
        <references count="1">
          <reference field="6" count="1">
            <x v="112"/>
          </reference>
        </references>
      </pivotArea>
    </format>
    <format dxfId="3199">
      <pivotArea dataOnly="0" labelOnly="1" outline="0" fieldPosition="0">
        <references count="1">
          <reference field="6" count="1">
            <x v="113"/>
          </reference>
        </references>
      </pivotArea>
    </format>
    <format dxfId="3200">
      <pivotArea dataOnly="0" labelOnly="1" outline="0" fieldPosition="0">
        <references count="1">
          <reference field="6" count="1">
            <x v="114"/>
          </reference>
        </references>
      </pivotArea>
    </format>
    <format dxfId="3201">
      <pivotArea dataOnly="0" labelOnly="1" outline="0" fieldPosition="0">
        <references count="1">
          <reference field="6" count="1">
            <x v="115"/>
          </reference>
        </references>
      </pivotArea>
    </format>
    <format dxfId="3202">
      <pivotArea dataOnly="0" labelOnly="1" outline="0" fieldPosition="0">
        <references count="1">
          <reference field="6" count="1">
            <x v="116"/>
          </reference>
        </references>
      </pivotArea>
    </format>
    <format dxfId="3203">
      <pivotArea dataOnly="0" labelOnly="1" outline="0" fieldPosition="0">
        <references count="1">
          <reference field="6" count="1">
            <x v="117"/>
          </reference>
        </references>
      </pivotArea>
    </format>
    <format dxfId="3204">
      <pivotArea dataOnly="0" labelOnly="1" outline="0" fieldPosition="0">
        <references count="1">
          <reference field="6" count="1">
            <x v="118"/>
          </reference>
        </references>
      </pivotArea>
    </format>
    <format dxfId="3205">
      <pivotArea dataOnly="0" labelOnly="1" outline="0" fieldPosition="0">
        <references count="1">
          <reference field="6" count="1">
            <x v="119"/>
          </reference>
        </references>
      </pivotArea>
    </format>
    <format dxfId="3206">
      <pivotArea dataOnly="0" labelOnly="1" outline="0" fieldPosition="0">
        <references count="1">
          <reference field="6" count="1">
            <x v="120"/>
          </reference>
        </references>
      </pivotArea>
    </format>
    <format dxfId="3207">
      <pivotArea dataOnly="0" labelOnly="1" outline="0" fieldPosition="0">
        <references count="1">
          <reference field="6" count="1">
            <x v="121"/>
          </reference>
        </references>
      </pivotArea>
    </format>
    <format dxfId="3208">
      <pivotArea dataOnly="0" labelOnly="1" outline="0" fieldPosition="0">
        <references count="1">
          <reference field="6" count="1">
            <x v="122"/>
          </reference>
        </references>
      </pivotArea>
    </format>
    <format dxfId="3209">
      <pivotArea dataOnly="0" labelOnly="1" outline="0" fieldPosition="0">
        <references count="1">
          <reference field="6" count="1">
            <x v="123"/>
          </reference>
        </references>
      </pivotArea>
    </format>
    <format dxfId="3210">
      <pivotArea dataOnly="0" labelOnly="1" outline="0" fieldPosition="0">
        <references count="1">
          <reference field="6" count="1">
            <x v="124"/>
          </reference>
        </references>
      </pivotArea>
    </format>
    <format dxfId="3211">
      <pivotArea dataOnly="0" labelOnly="1" outline="0" fieldPosition="0">
        <references count="1">
          <reference field="6" count="1">
            <x v="125"/>
          </reference>
        </references>
      </pivotArea>
    </format>
    <format dxfId="3212">
      <pivotArea dataOnly="0" labelOnly="1" outline="0" fieldPosition="0">
        <references count="1">
          <reference field="6" count="1">
            <x v="126"/>
          </reference>
        </references>
      </pivotArea>
    </format>
    <format dxfId="3213">
      <pivotArea dataOnly="0" labelOnly="1" outline="0" fieldPosition="0">
        <references count="1">
          <reference field="6" count="1">
            <x v="127"/>
          </reference>
        </references>
      </pivotArea>
    </format>
    <format dxfId="3214">
      <pivotArea dataOnly="0" labelOnly="1" outline="0" fieldPosition="0">
        <references count="1">
          <reference field="6" count="1">
            <x v="128"/>
          </reference>
        </references>
      </pivotArea>
    </format>
    <format dxfId="3215">
      <pivotArea dataOnly="0" labelOnly="1" outline="0" fieldPosition="0">
        <references count="1">
          <reference field="6" count="1">
            <x v="129"/>
          </reference>
        </references>
      </pivotArea>
    </format>
    <format dxfId="3216">
      <pivotArea dataOnly="0" labelOnly="1" outline="0" fieldPosition="0">
        <references count="1">
          <reference field="6" count="1">
            <x v="130"/>
          </reference>
        </references>
      </pivotArea>
    </format>
    <format dxfId="3217">
      <pivotArea dataOnly="0" labelOnly="1" outline="0" fieldPosition="0">
        <references count="1">
          <reference field="6" count="1">
            <x v="131"/>
          </reference>
        </references>
      </pivotArea>
    </format>
    <format dxfId="3218">
      <pivotArea dataOnly="0" labelOnly="1" outline="0" fieldPosition="0">
        <references count="1">
          <reference field="6" count="1">
            <x v="132"/>
          </reference>
        </references>
      </pivotArea>
    </format>
    <format dxfId="3219">
      <pivotArea dataOnly="0" labelOnly="1" outline="0" fieldPosition="0">
        <references count="1">
          <reference field="6" count="1">
            <x v="133"/>
          </reference>
        </references>
      </pivotArea>
    </format>
    <format dxfId="3220">
      <pivotArea dataOnly="0" labelOnly="1" outline="0" fieldPosition="0">
        <references count="1">
          <reference field="6" count="1">
            <x v="134"/>
          </reference>
        </references>
      </pivotArea>
    </format>
    <format dxfId="3221">
      <pivotArea dataOnly="0" labelOnly="1" outline="0" fieldPosition="0">
        <references count="1">
          <reference field="6" count="1">
            <x v="135"/>
          </reference>
        </references>
      </pivotArea>
    </format>
    <format dxfId="3222">
      <pivotArea dataOnly="0" labelOnly="1" outline="0" fieldPosition="0">
        <references count="1">
          <reference field="6" count="1">
            <x v="136"/>
          </reference>
        </references>
      </pivotArea>
    </format>
    <format dxfId="3223">
      <pivotArea dataOnly="0" labelOnly="1" outline="0" fieldPosition="0">
        <references count="1">
          <reference field="6" count="1">
            <x v="137"/>
          </reference>
        </references>
      </pivotArea>
    </format>
    <format dxfId="3224">
      <pivotArea dataOnly="0" labelOnly="1" outline="0" fieldPosition="0">
        <references count="1">
          <reference field="6" count="1">
            <x v="138"/>
          </reference>
        </references>
      </pivotArea>
    </format>
    <format dxfId="3225">
      <pivotArea dataOnly="0" labelOnly="1" outline="0" fieldPosition="0">
        <references count="1">
          <reference field="6" count="1">
            <x v="139"/>
          </reference>
        </references>
      </pivotArea>
    </format>
    <format dxfId="3226">
      <pivotArea dataOnly="0" labelOnly="1" outline="0" fieldPosition="0">
        <references count="1">
          <reference field="6" count="1">
            <x v="140"/>
          </reference>
        </references>
      </pivotArea>
    </format>
    <format dxfId="3227">
      <pivotArea dataOnly="0" labelOnly="1" outline="0" fieldPosition="0">
        <references count="1">
          <reference field="6" count="1">
            <x v="141"/>
          </reference>
        </references>
      </pivotArea>
    </format>
    <format dxfId="3228">
      <pivotArea dataOnly="0" labelOnly="1" outline="0" fieldPosition="0">
        <references count="1">
          <reference field="6" count="1">
            <x v="142"/>
          </reference>
        </references>
      </pivotArea>
    </format>
    <format dxfId="3229">
      <pivotArea dataOnly="0" labelOnly="1" outline="0" fieldPosition="0">
        <references count="1">
          <reference field="6" count="1">
            <x v="143"/>
          </reference>
        </references>
      </pivotArea>
    </format>
    <format dxfId="3230">
      <pivotArea dataOnly="0" labelOnly="1" outline="0" fieldPosition="0">
        <references count="1">
          <reference field="6" count="1">
            <x v="144"/>
          </reference>
        </references>
      </pivotArea>
    </format>
    <format dxfId="3231">
      <pivotArea dataOnly="0" labelOnly="1" outline="0" fieldPosition="0">
        <references count="1">
          <reference field="6" count="1">
            <x v="145"/>
          </reference>
        </references>
      </pivotArea>
    </format>
    <format dxfId="3232">
      <pivotArea dataOnly="0" labelOnly="1" outline="0" fieldPosition="0">
        <references count="1">
          <reference field="6" count="1">
            <x v="146"/>
          </reference>
        </references>
      </pivotArea>
    </format>
    <format dxfId="3233">
      <pivotArea dataOnly="0" labelOnly="1" outline="0" fieldPosition="0">
        <references count="1">
          <reference field="6" count="1">
            <x v="147"/>
          </reference>
        </references>
      </pivotArea>
    </format>
    <format dxfId="3234">
      <pivotArea dataOnly="0" labelOnly="1" outline="0" fieldPosition="0">
        <references count="1">
          <reference field="6" count="1">
            <x v="148"/>
          </reference>
        </references>
      </pivotArea>
    </format>
    <format dxfId="3235">
      <pivotArea dataOnly="0" labelOnly="1" outline="0" fieldPosition="0">
        <references count="1">
          <reference field="6" count="1">
            <x v="149"/>
          </reference>
        </references>
      </pivotArea>
    </format>
    <format dxfId="3236">
      <pivotArea dataOnly="0" labelOnly="1" outline="0" fieldPosition="0">
        <references count="1">
          <reference field="6" count="1">
            <x v="150"/>
          </reference>
        </references>
      </pivotArea>
    </format>
    <format dxfId="3237">
      <pivotArea dataOnly="0" labelOnly="1" outline="0" fieldPosition="0">
        <references count="1">
          <reference field="6" count="1">
            <x v="151"/>
          </reference>
        </references>
      </pivotArea>
    </format>
    <format dxfId="3238">
      <pivotArea dataOnly="0" labelOnly="1" outline="0" fieldPosition="0">
        <references count="1">
          <reference field="6" count="1">
            <x v="152"/>
          </reference>
        </references>
      </pivotArea>
    </format>
    <format dxfId="3239">
      <pivotArea dataOnly="0" labelOnly="1" outline="0" fieldPosition="0">
        <references count="1">
          <reference field="6" count="1">
            <x v="153"/>
          </reference>
        </references>
      </pivotArea>
    </format>
    <format dxfId="3240">
      <pivotArea dataOnly="0" labelOnly="1" outline="0" fieldPosition="0">
        <references count="1">
          <reference field="6" count="1">
            <x v="154"/>
          </reference>
        </references>
      </pivotArea>
    </format>
    <format dxfId="3241">
      <pivotArea dataOnly="0" labelOnly="1" outline="0" fieldPosition="0">
        <references count="1">
          <reference field="6" count="1">
            <x v="155"/>
          </reference>
        </references>
      </pivotArea>
    </format>
    <format dxfId="3242">
      <pivotArea dataOnly="0" labelOnly="1" outline="0" fieldPosition="0">
        <references count="1">
          <reference field="6" count="1">
            <x v="156"/>
          </reference>
        </references>
      </pivotArea>
    </format>
    <format dxfId="3243">
      <pivotArea dataOnly="0" labelOnly="1" outline="0" fieldPosition="0">
        <references count="1">
          <reference field="6" count="1">
            <x v="157"/>
          </reference>
        </references>
      </pivotArea>
    </format>
    <format dxfId="3244">
      <pivotArea dataOnly="0" labelOnly="1" outline="0" fieldPosition="0">
        <references count="1">
          <reference field="6" count="1">
            <x v="158"/>
          </reference>
        </references>
      </pivotArea>
    </format>
    <format dxfId="3245">
      <pivotArea dataOnly="0" labelOnly="1" outline="0" fieldPosition="0">
        <references count="1">
          <reference field="6" count="1">
            <x v="159"/>
          </reference>
        </references>
      </pivotArea>
    </format>
    <format dxfId="3246">
      <pivotArea dataOnly="0" labelOnly="1" outline="0" fieldPosition="0">
        <references count="1">
          <reference field="6" count="1">
            <x v="160"/>
          </reference>
        </references>
      </pivotArea>
    </format>
    <format dxfId="3247">
      <pivotArea dataOnly="0" labelOnly="1" outline="0" fieldPosition="0">
        <references count="1">
          <reference field="6" count="1">
            <x v="161"/>
          </reference>
        </references>
      </pivotArea>
    </format>
    <format dxfId="3248">
      <pivotArea dataOnly="0" labelOnly="1" outline="0" fieldPosition="0">
        <references count="1">
          <reference field="6" count="1">
            <x v="162"/>
          </reference>
        </references>
      </pivotArea>
    </format>
    <format dxfId="3249">
      <pivotArea dataOnly="0" labelOnly="1" outline="0" fieldPosition="0">
        <references count="1">
          <reference field="6" count="1">
            <x v="163"/>
          </reference>
        </references>
      </pivotArea>
    </format>
    <format dxfId="3250">
      <pivotArea dataOnly="0" labelOnly="1" outline="0" fieldPosition="0">
        <references count="1">
          <reference field="6" count="1">
            <x v="164"/>
          </reference>
        </references>
      </pivotArea>
    </format>
    <format dxfId="3251">
      <pivotArea dataOnly="0" labelOnly="1" outline="0" fieldPosition="0">
        <references count="1">
          <reference field="6" count="1">
            <x v="165"/>
          </reference>
        </references>
      </pivotArea>
    </format>
    <format dxfId="3252">
      <pivotArea dataOnly="0" labelOnly="1" outline="0" fieldPosition="0">
        <references count="1">
          <reference field="6" count="1">
            <x v="166"/>
          </reference>
        </references>
      </pivotArea>
    </format>
    <format dxfId="3253">
      <pivotArea dataOnly="0" labelOnly="1" outline="0" fieldPosition="0">
        <references count="1">
          <reference field="6" count="1">
            <x v="167"/>
          </reference>
        </references>
      </pivotArea>
    </format>
    <format dxfId="3254">
      <pivotArea dataOnly="0" labelOnly="1" outline="0" fieldPosition="0">
        <references count="1">
          <reference field="6" count="1">
            <x v="168"/>
          </reference>
        </references>
      </pivotArea>
    </format>
    <format dxfId="3255">
      <pivotArea dataOnly="0" labelOnly="1" outline="0" fieldPosition="0">
        <references count="1">
          <reference field="6" count="1">
            <x v="169"/>
          </reference>
        </references>
      </pivotArea>
    </format>
    <format dxfId="3256">
      <pivotArea dataOnly="0" labelOnly="1" outline="0" fieldPosition="0">
        <references count="1">
          <reference field="6" count="1">
            <x v="170"/>
          </reference>
        </references>
      </pivotArea>
    </format>
    <format dxfId="3257">
      <pivotArea dataOnly="0" labelOnly="1" outline="0" fieldPosition="0">
        <references count="1">
          <reference field="6" count="1">
            <x v="171"/>
          </reference>
        </references>
      </pivotArea>
    </format>
    <format dxfId="3258">
      <pivotArea dataOnly="0" labelOnly="1" outline="0" fieldPosition="0">
        <references count="1">
          <reference field="6" count="1">
            <x v="172"/>
          </reference>
        </references>
      </pivotArea>
    </format>
    <format dxfId="3259">
      <pivotArea dataOnly="0" labelOnly="1" outline="0" fieldPosition="0">
        <references count="1">
          <reference field="6" count="1">
            <x v="173"/>
          </reference>
        </references>
      </pivotArea>
    </format>
    <format dxfId="3260">
      <pivotArea dataOnly="0" labelOnly="1" outline="0" fieldPosition="0">
        <references count="1">
          <reference field="6" count="1">
            <x v="174"/>
          </reference>
        </references>
      </pivotArea>
    </format>
    <format dxfId="3261">
      <pivotArea dataOnly="0" labelOnly="1" outline="0" fieldPosition="0">
        <references count="1">
          <reference field="6" count="1">
            <x v="175"/>
          </reference>
        </references>
      </pivotArea>
    </format>
    <format dxfId="3262">
      <pivotArea dataOnly="0" labelOnly="1" outline="0" fieldPosition="0">
        <references count="1">
          <reference field="6" count="1">
            <x v="176"/>
          </reference>
        </references>
      </pivotArea>
    </format>
    <format dxfId="3263">
      <pivotArea dataOnly="0" labelOnly="1" outline="0" fieldPosition="0">
        <references count="1">
          <reference field="6" count="1">
            <x v="177"/>
          </reference>
        </references>
      </pivotArea>
    </format>
    <format dxfId="3264">
      <pivotArea dataOnly="0" labelOnly="1" outline="0" fieldPosition="0">
        <references count="1">
          <reference field="6" count="1">
            <x v="178"/>
          </reference>
        </references>
      </pivotArea>
    </format>
    <format dxfId="3265">
      <pivotArea dataOnly="0" labelOnly="1" outline="0" fieldPosition="0">
        <references count="1">
          <reference field="6" count="1">
            <x v="179"/>
          </reference>
        </references>
      </pivotArea>
    </format>
    <format dxfId="3266">
      <pivotArea dataOnly="0" labelOnly="1" outline="0" fieldPosition="0">
        <references count="1">
          <reference field="6" count="1">
            <x v="180"/>
          </reference>
        </references>
      </pivotArea>
    </format>
    <format dxfId="3267">
      <pivotArea dataOnly="0" labelOnly="1" outline="0" fieldPosition="0">
        <references count="1">
          <reference field="6" count="1">
            <x v="181"/>
          </reference>
        </references>
      </pivotArea>
    </format>
    <format dxfId="3268">
      <pivotArea dataOnly="0" labelOnly="1" outline="0" fieldPosition="0">
        <references count="1">
          <reference field="6" count="1">
            <x v="182"/>
          </reference>
        </references>
      </pivotArea>
    </format>
    <format dxfId="3269">
      <pivotArea dataOnly="0" labelOnly="1" outline="0" fieldPosition="0">
        <references count="1">
          <reference field="6" count="1">
            <x v="183"/>
          </reference>
        </references>
      </pivotArea>
    </format>
    <format dxfId="3270">
      <pivotArea dataOnly="0" labelOnly="1" outline="0" fieldPosition="0">
        <references count="1">
          <reference field="6" count="1">
            <x v="184"/>
          </reference>
        </references>
      </pivotArea>
    </format>
    <format dxfId="3271">
      <pivotArea dataOnly="0" labelOnly="1" outline="0" fieldPosition="0">
        <references count="1">
          <reference field="6" count="1">
            <x v="185"/>
          </reference>
        </references>
      </pivotArea>
    </format>
    <format dxfId="3272">
      <pivotArea dataOnly="0" labelOnly="1" outline="0" fieldPosition="0">
        <references count="1">
          <reference field="6" count="1">
            <x v="186"/>
          </reference>
        </references>
      </pivotArea>
    </format>
    <format dxfId="3273">
      <pivotArea dataOnly="0" labelOnly="1" outline="0" fieldPosition="0">
        <references count="1">
          <reference field="6" count="1">
            <x v="187"/>
          </reference>
        </references>
      </pivotArea>
    </format>
    <format dxfId="3274">
      <pivotArea dataOnly="0" labelOnly="1" outline="0" fieldPosition="0">
        <references count="1">
          <reference field="6" count="1">
            <x v="188"/>
          </reference>
        </references>
      </pivotArea>
    </format>
    <format dxfId="3275">
      <pivotArea dataOnly="0" labelOnly="1" outline="0" fieldPosition="0">
        <references count="1">
          <reference field="6" count="1">
            <x v="189"/>
          </reference>
        </references>
      </pivotArea>
    </format>
    <format dxfId="3276">
      <pivotArea dataOnly="0" labelOnly="1" outline="0" fieldPosition="0">
        <references count="1">
          <reference field="6" count="1">
            <x v="190"/>
          </reference>
        </references>
      </pivotArea>
    </format>
    <format dxfId="3277">
      <pivotArea dataOnly="0" labelOnly="1" outline="0" fieldPosition="0">
        <references count="1">
          <reference field="6" count="1">
            <x v="191"/>
          </reference>
        </references>
      </pivotArea>
    </format>
    <format dxfId="3278">
      <pivotArea dataOnly="0" labelOnly="1" outline="0" fieldPosition="0">
        <references count="1">
          <reference field="6" count="1">
            <x v="192"/>
          </reference>
        </references>
      </pivotArea>
    </format>
    <format dxfId="3279">
      <pivotArea dataOnly="0" labelOnly="1" outline="0" fieldPosition="0">
        <references count="1">
          <reference field="6" count="1">
            <x v="193"/>
          </reference>
        </references>
      </pivotArea>
    </format>
    <format dxfId="3280">
      <pivotArea dataOnly="0" labelOnly="1" outline="0" fieldPosition="0">
        <references count="1">
          <reference field="6" count="1">
            <x v="194"/>
          </reference>
        </references>
      </pivotArea>
    </format>
    <format dxfId="3281">
      <pivotArea dataOnly="0" labelOnly="1" outline="0" fieldPosition="0">
        <references count="1">
          <reference field="6" count="1">
            <x v="195"/>
          </reference>
        </references>
      </pivotArea>
    </format>
    <format dxfId="3282">
      <pivotArea dataOnly="0" labelOnly="1" outline="0" fieldPosition="0">
        <references count="1">
          <reference field="6" count="1">
            <x v="196"/>
          </reference>
        </references>
      </pivotArea>
    </format>
    <format dxfId="3283">
      <pivotArea dataOnly="0" labelOnly="1" outline="0" fieldPosition="0">
        <references count="1">
          <reference field="6" count="1">
            <x v="197"/>
          </reference>
        </references>
      </pivotArea>
    </format>
    <format dxfId="3284">
      <pivotArea dataOnly="0" labelOnly="1" outline="0" fieldPosition="0">
        <references count="1">
          <reference field="6" count="1">
            <x v="198"/>
          </reference>
        </references>
      </pivotArea>
    </format>
    <format dxfId="3285">
      <pivotArea dataOnly="0" labelOnly="1" outline="0" fieldPosition="0">
        <references count="1">
          <reference field="6" count="1">
            <x v="199"/>
          </reference>
        </references>
      </pivotArea>
    </format>
    <format dxfId="3286">
      <pivotArea dataOnly="0" labelOnly="1" outline="0" fieldPosition="0">
        <references count="1">
          <reference field="6" count="1">
            <x v="200"/>
          </reference>
        </references>
      </pivotArea>
    </format>
    <format dxfId="3287">
      <pivotArea dataOnly="0" labelOnly="1" outline="0" fieldPosition="0">
        <references count="1">
          <reference field="6" count="1">
            <x v="201"/>
          </reference>
        </references>
      </pivotArea>
    </format>
    <format dxfId="3288">
      <pivotArea dataOnly="0" labelOnly="1" outline="0" fieldPosition="0">
        <references count="1">
          <reference field="6" count="1">
            <x v="202"/>
          </reference>
        </references>
      </pivotArea>
    </format>
    <format dxfId="3289">
      <pivotArea dataOnly="0" labelOnly="1" outline="0" fieldPosition="0">
        <references count="1">
          <reference field="6" count="1">
            <x v="203"/>
          </reference>
        </references>
      </pivotArea>
    </format>
    <format dxfId="3290">
      <pivotArea dataOnly="0" labelOnly="1" outline="0" fieldPosition="0">
        <references count="1">
          <reference field="6" count="1">
            <x v="204"/>
          </reference>
        </references>
      </pivotArea>
    </format>
    <format dxfId="3291">
      <pivotArea dataOnly="0" labelOnly="1" outline="0" fieldPosition="0">
        <references count="1">
          <reference field="6" count="1">
            <x v="205"/>
          </reference>
        </references>
      </pivotArea>
    </format>
    <format dxfId="3292">
      <pivotArea dataOnly="0" labelOnly="1" outline="0" fieldPosition="0">
        <references count="1">
          <reference field="6" count="1">
            <x v="206"/>
          </reference>
        </references>
      </pivotArea>
    </format>
    <format dxfId="3293">
      <pivotArea dataOnly="0" labelOnly="1" outline="0" fieldPosition="0">
        <references count="1">
          <reference field="6" count="1">
            <x v="207"/>
          </reference>
        </references>
      </pivotArea>
    </format>
    <format dxfId="3294">
      <pivotArea dataOnly="0" labelOnly="1" outline="0" fieldPosition="0">
        <references count="1">
          <reference field="6" count="1">
            <x v="208"/>
          </reference>
        </references>
      </pivotArea>
    </format>
    <format dxfId="3295">
      <pivotArea dataOnly="0" labelOnly="1" outline="0" fieldPosition="0">
        <references count="1">
          <reference field="6" count="1">
            <x v="209"/>
          </reference>
        </references>
      </pivotArea>
    </format>
    <format dxfId="3296">
      <pivotArea dataOnly="0" labelOnly="1" outline="0" fieldPosition="0">
        <references count="1">
          <reference field="6" count="1">
            <x v="210"/>
          </reference>
        </references>
      </pivotArea>
    </format>
    <format dxfId="3297">
      <pivotArea dataOnly="0" labelOnly="1" outline="0" fieldPosition="0">
        <references count="1">
          <reference field="6" count="1">
            <x v="211"/>
          </reference>
        </references>
      </pivotArea>
    </format>
    <format dxfId="3298">
      <pivotArea dataOnly="0" labelOnly="1" outline="0" fieldPosition="0">
        <references count="1">
          <reference field="6" count="1">
            <x v="212"/>
          </reference>
        </references>
      </pivotArea>
    </format>
    <format dxfId="3299">
      <pivotArea dataOnly="0" labelOnly="1" outline="0" fieldPosition="0">
        <references count="1">
          <reference field="6" count="1">
            <x v="213"/>
          </reference>
        </references>
      </pivotArea>
    </format>
    <format dxfId="3300">
      <pivotArea dataOnly="0" labelOnly="1" outline="0" fieldPosition="0">
        <references count="1">
          <reference field="6" count="1">
            <x v="214"/>
          </reference>
        </references>
      </pivotArea>
    </format>
    <format dxfId="3301">
      <pivotArea dataOnly="0" labelOnly="1" outline="0" fieldPosition="0">
        <references count="1">
          <reference field="6" count="1">
            <x v="215"/>
          </reference>
        </references>
      </pivotArea>
    </format>
    <format dxfId="3302">
      <pivotArea dataOnly="0" labelOnly="1" outline="0" fieldPosition="0">
        <references count="1">
          <reference field="6" count="1">
            <x v="216"/>
          </reference>
        </references>
      </pivotArea>
    </format>
    <format dxfId="3303">
      <pivotArea dataOnly="0" labelOnly="1" outline="0" fieldPosition="0">
        <references count="1">
          <reference field="6" count="1">
            <x v="217"/>
          </reference>
        </references>
      </pivotArea>
    </format>
    <format dxfId="3304">
      <pivotArea dataOnly="0" labelOnly="1" outline="0" fieldPosition="0">
        <references count="1">
          <reference field="6" count="1">
            <x v="218"/>
          </reference>
        </references>
      </pivotArea>
    </format>
    <format dxfId="3305">
      <pivotArea dataOnly="0" labelOnly="1" outline="0" fieldPosition="0">
        <references count="1">
          <reference field="6" count="1">
            <x v="219"/>
          </reference>
        </references>
      </pivotArea>
    </format>
    <format dxfId="3306">
      <pivotArea dataOnly="0" labelOnly="1" outline="0" fieldPosition="0">
        <references count="1">
          <reference field="6" count="1">
            <x v="220"/>
          </reference>
        </references>
      </pivotArea>
    </format>
    <format dxfId="3307">
      <pivotArea dataOnly="0" labelOnly="1" outline="0" fieldPosition="0">
        <references count="1">
          <reference field="6" count="1">
            <x v="221"/>
          </reference>
        </references>
      </pivotArea>
    </format>
    <format dxfId="3308">
      <pivotArea dataOnly="0" labelOnly="1" outline="0" fieldPosition="0">
        <references count="1">
          <reference field="6" count="1">
            <x v="222"/>
          </reference>
        </references>
      </pivotArea>
    </format>
    <format dxfId="3309">
      <pivotArea dataOnly="0" labelOnly="1" outline="0" fieldPosition="0">
        <references count="1">
          <reference field="6" count="1">
            <x v="223"/>
          </reference>
        </references>
      </pivotArea>
    </format>
    <format dxfId="3310">
      <pivotArea dataOnly="0" labelOnly="1" outline="0" fieldPosition="0">
        <references count="1">
          <reference field="6" count="1">
            <x v="224"/>
          </reference>
        </references>
      </pivotArea>
    </format>
    <format dxfId="3311">
      <pivotArea dataOnly="0" labelOnly="1" outline="0" fieldPosition="0">
        <references count="1">
          <reference field="6" count="1">
            <x v="225"/>
          </reference>
        </references>
      </pivotArea>
    </format>
    <format dxfId="3312">
      <pivotArea dataOnly="0" labelOnly="1" outline="0" fieldPosition="0">
        <references count="1">
          <reference field="6" count="1">
            <x v="226"/>
          </reference>
        </references>
      </pivotArea>
    </format>
    <format dxfId="3313">
      <pivotArea dataOnly="0" labelOnly="1" outline="0" fieldPosition="0">
        <references count="1">
          <reference field="6" count="1">
            <x v="227"/>
          </reference>
        </references>
      </pivotArea>
    </format>
    <format dxfId="3314">
      <pivotArea dataOnly="0" labelOnly="1" outline="0" fieldPosition="0">
        <references count="1">
          <reference field="6" count="1">
            <x v="228"/>
          </reference>
        </references>
      </pivotArea>
    </format>
    <format dxfId="3315">
      <pivotArea dataOnly="0" labelOnly="1" outline="0" fieldPosition="0">
        <references count="1">
          <reference field="6" count="1">
            <x v="229"/>
          </reference>
        </references>
      </pivotArea>
    </format>
    <format dxfId="3316">
      <pivotArea dataOnly="0" labelOnly="1" outline="0" fieldPosition="0">
        <references count="1">
          <reference field="6" count="1">
            <x v="230"/>
          </reference>
        </references>
      </pivotArea>
    </format>
    <format dxfId="3317">
      <pivotArea dataOnly="0" labelOnly="1" outline="0" fieldPosition="0">
        <references count="1">
          <reference field="6" count="1">
            <x v="231"/>
          </reference>
        </references>
      </pivotArea>
    </format>
    <format dxfId="3318">
      <pivotArea dataOnly="0" labelOnly="1" outline="0" fieldPosition="0">
        <references count="1">
          <reference field="6" count="1">
            <x v="232"/>
          </reference>
        </references>
      </pivotArea>
    </format>
    <format dxfId="3319">
      <pivotArea dataOnly="0" labelOnly="1" outline="0" fieldPosition="0">
        <references count="1">
          <reference field="6" count="1">
            <x v="233"/>
          </reference>
        </references>
      </pivotArea>
    </format>
    <format dxfId="3320">
      <pivotArea dataOnly="0" labelOnly="1" outline="0" fieldPosition="0">
        <references count="1">
          <reference field="6" count="1">
            <x v="234"/>
          </reference>
        </references>
      </pivotArea>
    </format>
    <format dxfId="3321">
      <pivotArea dataOnly="0" labelOnly="1" outline="0" fieldPosition="0">
        <references count="1">
          <reference field="6" count="1">
            <x v="235"/>
          </reference>
        </references>
      </pivotArea>
    </format>
    <format dxfId="3322">
      <pivotArea dataOnly="0" labelOnly="1" outline="0" fieldPosition="0">
        <references count="1">
          <reference field="6" count="1">
            <x v="236"/>
          </reference>
        </references>
      </pivotArea>
    </format>
    <format dxfId="3323">
      <pivotArea dataOnly="0" labelOnly="1" outline="0" fieldPosition="0">
        <references count="1">
          <reference field="6" count="1">
            <x v="237"/>
          </reference>
        </references>
      </pivotArea>
    </format>
    <format dxfId="3324">
      <pivotArea dataOnly="0" labelOnly="1" outline="0" fieldPosition="0">
        <references count="1">
          <reference field="6" count="1">
            <x v="238"/>
          </reference>
        </references>
      </pivotArea>
    </format>
    <format dxfId="3325">
      <pivotArea dataOnly="0" labelOnly="1" outline="0" fieldPosition="0">
        <references count="1">
          <reference field="6" count="1">
            <x v="239"/>
          </reference>
        </references>
      </pivotArea>
    </format>
    <format dxfId="3326">
      <pivotArea dataOnly="0" labelOnly="1" outline="0" fieldPosition="0">
        <references count="1">
          <reference field="6" count="1">
            <x v="240"/>
          </reference>
        </references>
      </pivotArea>
    </format>
    <format dxfId="3327">
      <pivotArea dataOnly="0" labelOnly="1" outline="0" fieldPosition="0">
        <references count="1">
          <reference field="6" count="1">
            <x v="241"/>
          </reference>
        </references>
      </pivotArea>
    </format>
    <format dxfId="3328">
      <pivotArea dataOnly="0" labelOnly="1" outline="0" fieldPosition="0">
        <references count="1">
          <reference field="6" count="1">
            <x v="242"/>
          </reference>
        </references>
      </pivotArea>
    </format>
    <format dxfId="3329">
      <pivotArea dataOnly="0" labelOnly="1" outline="0" fieldPosition="0">
        <references count="1">
          <reference field="6" count="1">
            <x v="243"/>
          </reference>
        </references>
      </pivotArea>
    </format>
    <format dxfId="3330">
      <pivotArea dataOnly="0" labelOnly="1" outline="0" fieldPosition="0">
        <references count="1">
          <reference field="6" count="1">
            <x v="244"/>
          </reference>
        </references>
      </pivotArea>
    </format>
    <format dxfId="3331">
      <pivotArea dataOnly="0" labelOnly="1" outline="0" fieldPosition="0">
        <references count="1">
          <reference field="6" count="1">
            <x v="245"/>
          </reference>
        </references>
      </pivotArea>
    </format>
    <format dxfId="3332">
      <pivotArea dataOnly="0" labelOnly="1" outline="0" fieldPosition="0">
        <references count="1">
          <reference field="6" count="1">
            <x v="246"/>
          </reference>
        </references>
      </pivotArea>
    </format>
    <format dxfId="3333">
      <pivotArea dataOnly="0" labelOnly="1" outline="0" fieldPosition="0">
        <references count="1">
          <reference field="6" count="1">
            <x v="247"/>
          </reference>
        </references>
      </pivotArea>
    </format>
    <format dxfId="3334">
      <pivotArea dataOnly="0" labelOnly="1" outline="0" fieldPosition="0">
        <references count="1">
          <reference field="6" count="1">
            <x v="248"/>
          </reference>
        </references>
      </pivotArea>
    </format>
    <format dxfId="3335">
      <pivotArea dataOnly="0" labelOnly="1" outline="0" fieldPosition="0">
        <references count="1">
          <reference field="6" count="1">
            <x v="249"/>
          </reference>
        </references>
      </pivotArea>
    </format>
    <format dxfId="3336">
      <pivotArea dataOnly="0" labelOnly="1" outline="0" fieldPosition="0">
        <references count="1">
          <reference field="6" count="1">
            <x v="250"/>
          </reference>
        </references>
      </pivotArea>
    </format>
    <format dxfId="3337">
      <pivotArea dataOnly="0" labelOnly="1" outline="0" fieldPosition="0">
        <references count="1">
          <reference field="6" count="1">
            <x v="251"/>
          </reference>
        </references>
      </pivotArea>
    </format>
    <format dxfId="3338">
      <pivotArea dataOnly="0" labelOnly="1" outline="0" fieldPosition="0">
        <references count="1">
          <reference field="6" count="1">
            <x v="252"/>
          </reference>
        </references>
      </pivotArea>
    </format>
    <format dxfId="3339">
      <pivotArea dataOnly="0" labelOnly="1" outline="0" fieldPosition="0">
        <references count="1">
          <reference field="6" count="1">
            <x v="253"/>
          </reference>
        </references>
      </pivotArea>
    </format>
    <format dxfId="3340">
      <pivotArea dataOnly="0" labelOnly="1" outline="0" fieldPosition="0">
        <references count="1">
          <reference field="6" count="1">
            <x v="254"/>
          </reference>
        </references>
      </pivotArea>
    </format>
    <format dxfId="3341">
      <pivotArea dataOnly="0" labelOnly="1" outline="0" fieldPosition="0">
        <references count="1">
          <reference field="6" count="1">
            <x v="255"/>
          </reference>
        </references>
      </pivotArea>
    </format>
    <format dxfId="3342">
      <pivotArea dataOnly="0" labelOnly="1" outline="0" fieldPosition="0">
        <references count="1">
          <reference field="6" count="1">
            <x v="256"/>
          </reference>
        </references>
      </pivotArea>
    </format>
    <format dxfId="3343">
      <pivotArea dataOnly="0" labelOnly="1" outline="0" fieldPosition="0">
        <references count="1">
          <reference field="6" count="1">
            <x v="257"/>
          </reference>
        </references>
      </pivotArea>
    </format>
    <format dxfId="3344">
      <pivotArea dataOnly="0" labelOnly="1" outline="0" fieldPosition="0">
        <references count="1">
          <reference field="6" count="1">
            <x v="258"/>
          </reference>
        </references>
      </pivotArea>
    </format>
    <format dxfId="3345">
      <pivotArea dataOnly="0" labelOnly="1" outline="0" fieldPosition="0">
        <references count="1">
          <reference field="6" count="1">
            <x v="259"/>
          </reference>
        </references>
      </pivotArea>
    </format>
    <format dxfId="3346">
      <pivotArea dataOnly="0" labelOnly="1" outline="0" fieldPosition="0">
        <references count="1">
          <reference field="6" count="1">
            <x v="260"/>
          </reference>
        </references>
      </pivotArea>
    </format>
    <format dxfId="3347">
      <pivotArea dataOnly="0" labelOnly="1" outline="0" fieldPosition="0">
        <references count="1">
          <reference field="6" count="1">
            <x v="261"/>
          </reference>
        </references>
      </pivotArea>
    </format>
    <format dxfId="3348">
      <pivotArea dataOnly="0" labelOnly="1" outline="0" fieldPosition="0">
        <references count="1">
          <reference field="6" count="1">
            <x v="262"/>
          </reference>
        </references>
      </pivotArea>
    </format>
    <format dxfId="3349">
      <pivotArea dataOnly="0" labelOnly="1" outline="0" fieldPosition="0">
        <references count="1">
          <reference field="6" count="1">
            <x v="263"/>
          </reference>
        </references>
      </pivotArea>
    </format>
    <format dxfId="3350">
      <pivotArea dataOnly="0" labelOnly="1" outline="0" fieldPosition="0">
        <references count="1">
          <reference field="6" count="1">
            <x v="264"/>
          </reference>
        </references>
      </pivotArea>
    </format>
    <format dxfId="3351">
      <pivotArea dataOnly="0" labelOnly="1" outline="0" fieldPosition="0">
        <references count="1">
          <reference field="6" count="1">
            <x v="265"/>
          </reference>
        </references>
      </pivotArea>
    </format>
    <format dxfId="3352">
      <pivotArea dataOnly="0" labelOnly="1" outline="0" fieldPosition="0">
        <references count="1">
          <reference field="6" count="1">
            <x v="266"/>
          </reference>
        </references>
      </pivotArea>
    </format>
    <format dxfId="3353">
      <pivotArea dataOnly="0" labelOnly="1" outline="0" fieldPosition="0">
        <references count="1">
          <reference field="6" count="1">
            <x v="267"/>
          </reference>
        </references>
      </pivotArea>
    </format>
    <format dxfId="3354">
      <pivotArea dataOnly="0" labelOnly="1" outline="0" fieldPosition="0">
        <references count="1">
          <reference field="6" count="1">
            <x v="268"/>
          </reference>
        </references>
      </pivotArea>
    </format>
    <format dxfId="3355">
      <pivotArea dataOnly="0" labelOnly="1" outline="0" fieldPosition="0">
        <references count="1">
          <reference field="6" count="1">
            <x v="269"/>
          </reference>
        </references>
      </pivotArea>
    </format>
    <format dxfId="3356">
      <pivotArea dataOnly="0" labelOnly="1" outline="0" fieldPosition="0">
        <references count="1">
          <reference field="6" count="1">
            <x v="270"/>
          </reference>
        </references>
      </pivotArea>
    </format>
    <format dxfId="3357">
      <pivotArea dataOnly="0" labelOnly="1" outline="0" fieldPosition="0">
        <references count="1">
          <reference field="6" count="1">
            <x v="271"/>
          </reference>
        </references>
      </pivotArea>
    </format>
    <format dxfId="3358">
      <pivotArea dataOnly="0" labelOnly="1" outline="0" fieldPosition="0">
        <references count="1">
          <reference field="6" count="1">
            <x v="272"/>
          </reference>
        </references>
      </pivotArea>
    </format>
    <format dxfId="3359">
      <pivotArea dataOnly="0" labelOnly="1" outline="0" fieldPosition="0">
        <references count="1">
          <reference field="6" count="1">
            <x v="273"/>
          </reference>
        </references>
      </pivotArea>
    </format>
    <format dxfId="3360">
      <pivotArea dataOnly="0" labelOnly="1" outline="0" fieldPosition="0">
        <references count="1">
          <reference field="6" count="1">
            <x v="274"/>
          </reference>
        </references>
      </pivotArea>
    </format>
    <format dxfId="3361">
      <pivotArea dataOnly="0" labelOnly="1" outline="0" fieldPosition="0">
        <references count="1">
          <reference field="6" count="1">
            <x v="275"/>
          </reference>
        </references>
      </pivotArea>
    </format>
    <format dxfId="3362">
      <pivotArea dataOnly="0" labelOnly="1" outline="0" fieldPosition="0">
        <references count="1">
          <reference field="6" count="1">
            <x v="276"/>
          </reference>
        </references>
      </pivotArea>
    </format>
    <format dxfId="3363">
      <pivotArea dataOnly="0" labelOnly="1" outline="0" fieldPosition="0">
        <references count="1">
          <reference field="6" count="1">
            <x v="277"/>
          </reference>
        </references>
      </pivotArea>
    </format>
    <format dxfId="3364">
      <pivotArea dataOnly="0" labelOnly="1" outline="0" fieldPosition="0">
        <references count="1">
          <reference field="6" count="1">
            <x v="278"/>
          </reference>
        </references>
      </pivotArea>
    </format>
    <format dxfId="3365">
      <pivotArea dataOnly="0" labelOnly="1" outline="0" fieldPosition="0">
        <references count="1">
          <reference field="6" count="1">
            <x v="279"/>
          </reference>
        </references>
      </pivotArea>
    </format>
    <format dxfId="3366">
      <pivotArea dataOnly="0" labelOnly="1" outline="0" fieldPosition="0">
        <references count="1">
          <reference field="6" count="1">
            <x v="280"/>
          </reference>
        </references>
      </pivotArea>
    </format>
    <format dxfId="3367">
      <pivotArea dataOnly="0" labelOnly="1" outline="0" fieldPosition="0">
        <references count="1">
          <reference field="6" count="1">
            <x v="281"/>
          </reference>
        </references>
      </pivotArea>
    </format>
    <format dxfId="3368">
      <pivotArea dataOnly="0" labelOnly="1" outline="0" fieldPosition="0">
        <references count="1">
          <reference field="6" count="1">
            <x v="282"/>
          </reference>
        </references>
      </pivotArea>
    </format>
    <format dxfId="3369">
      <pivotArea dataOnly="0" labelOnly="1" outline="0" fieldPosition="0">
        <references count="1">
          <reference field="6" count="1">
            <x v="283"/>
          </reference>
        </references>
      </pivotArea>
    </format>
    <format dxfId="3370">
      <pivotArea dataOnly="0" labelOnly="1" outline="0" fieldPosition="0">
        <references count="1">
          <reference field="6" count="1">
            <x v="284"/>
          </reference>
        </references>
      </pivotArea>
    </format>
    <format dxfId="3371">
      <pivotArea dataOnly="0" labelOnly="1" outline="0" fieldPosition="0">
        <references count="1">
          <reference field="6" count="1">
            <x v="285"/>
          </reference>
        </references>
      </pivotArea>
    </format>
    <format dxfId="3372">
      <pivotArea dataOnly="0" labelOnly="1" outline="0" fieldPosition="0">
        <references count="1">
          <reference field="6" count="1">
            <x v="286"/>
          </reference>
        </references>
      </pivotArea>
    </format>
    <format dxfId="3373">
      <pivotArea dataOnly="0" labelOnly="1" outline="0" fieldPosition="0">
        <references count="1">
          <reference field="6" count="1">
            <x v="287"/>
          </reference>
        </references>
      </pivotArea>
    </format>
    <format dxfId="3374">
      <pivotArea dataOnly="0" labelOnly="1" outline="0" fieldPosition="0">
        <references count="1">
          <reference field="6" count="1">
            <x v="288"/>
          </reference>
        </references>
      </pivotArea>
    </format>
    <format dxfId="3375">
      <pivotArea dataOnly="0" labelOnly="1" outline="0" fieldPosition="0">
        <references count="1">
          <reference field="6" count="1">
            <x v="289"/>
          </reference>
        </references>
      </pivotArea>
    </format>
    <format dxfId="3376">
      <pivotArea dataOnly="0" labelOnly="1" outline="0" fieldPosition="0">
        <references count="1">
          <reference field="6" count="1">
            <x v="290"/>
          </reference>
        </references>
      </pivotArea>
    </format>
    <format dxfId="3377">
      <pivotArea dataOnly="0" labelOnly="1" outline="0" fieldPosition="0">
        <references count="1">
          <reference field="6" count="1">
            <x v="291"/>
          </reference>
        </references>
      </pivotArea>
    </format>
    <format dxfId="3378">
      <pivotArea dataOnly="0" labelOnly="1" outline="0" fieldPosition="0">
        <references count="1">
          <reference field="6" count="1">
            <x v="292"/>
          </reference>
        </references>
      </pivotArea>
    </format>
    <format dxfId="3379">
      <pivotArea dataOnly="0" labelOnly="1" outline="0" fieldPosition="0">
        <references count="1">
          <reference field="6" count="1">
            <x v="293"/>
          </reference>
        </references>
      </pivotArea>
    </format>
    <format dxfId="3380">
      <pivotArea dataOnly="0" labelOnly="1" outline="0" fieldPosition="0">
        <references count="1">
          <reference field="6" count="1">
            <x v="294"/>
          </reference>
        </references>
      </pivotArea>
    </format>
    <format dxfId="3381">
      <pivotArea dataOnly="0" labelOnly="1" outline="0" fieldPosition="0">
        <references count="1">
          <reference field="6" count="1">
            <x v="295"/>
          </reference>
        </references>
      </pivotArea>
    </format>
    <format dxfId="3382">
      <pivotArea dataOnly="0" labelOnly="1" outline="0" fieldPosition="0">
        <references count="1">
          <reference field="6" count="1">
            <x v="296"/>
          </reference>
        </references>
      </pivotArea>
    </format>
    <format dxfId="3383">
      <pivotArea dataOnly="0" labelOnly="1" outline="0" fieldPosition="0">
        <references count="1">
          <reference field="6" count="1">
            <x v="297"/>
          </reference>
        </references>
      </pivotArea>
    </format>
    <format dxfId="3384">
      <pivotArea dataOnly="0" labelOnly="1" outline="0" fieldPosition="0">
        <references count="1">
          <reference field="6" count="1">
            <x v="298"/>
          </reference>
        </references>
      </pivotArea>
    </format>
    <format dxfId="3385">
      <pivotArea dataOnly="0" labelOnly="1" outline="0" fieldPosition="0">
        <references count="1">
          <reference field="6" count="1">
            <x v="299"/>
          </reference>
        </references>
      </pivotArea>
    </format>
    <format dxfId="3386">
      <pivotArea dataOnly="0" labelOnly="1" outline="0" fieldPosition="0">
        <references count="1">
          <reference field="6" count="1">
            <x v="300"/>
          </reference>
        </references>
      </pivotArea>
    </format>
    <format dxfId="3387">
      <pivotArea dataOnly="0" labelOnly="1" outline="0" fieldPosition="0">
        <references count="1">
          <reference field="6" count="1">
            <x v="301"/>
          </reference>
        </references>
      </pivotArea>
    </format>
    <format dxfId="3388">
      <pivotArea dataOnly="0" labelOnly="1" outline="0" fieldPosition="0">
        <references count="1">
          <reference field="6" count="1">
            <x v="302"/>
          </reference>
        </references>
      </pivotArea>
    </format>
    <format dxfId="3389">
      <pivotArea dataOnly="0" labelOnly="1" outline="0" fieldPosition="0">
        <references count="1">
          <reference field="6" count="1">
            <x v="303"/>
          </reference>
        </references>
      </pivotArea>
    </format>
    <format dxfId="3390">
      <pivotArea dataOnly="0" labelOnly="1" outline="0" fieldPosition="0">
        <references count="1">
          <reference field="6" count="1">
            <x v="304"/>
          </reference>
        </references>
      </pivotArea>
    </format>
    <format dxfId="3391">
      <pivotArea dataOnly="0" labelOnly="1" outline="0" fieldPosition="0">
        <references count="1">
          <reference field="6" count="1">
            <x v="305"/>
          </reference>
        </references>
      </pivotArea>
    </format>
    <format dxfId="3392">
      <pivotArea dataOnly="0" labelOnly="1" outline="0" fieldPosition="0">
        <references count="1">
          <reference field="6" count="1">
            <x v="306"/>
          </reference>
        </references>
      </pivotArea>
    </format>
    <format dxfId="3393">
      <pivotArea dataOnly="0" labelOnly="1" outline="0" fieldPosition="0">
        <references count="1">
          <reference field="6" count="1">
            <x v="307"/>
          </reference>
        </references>
      </pivotArea>
    </format>
    <format dxfId="3394">
      <pivotArea dataOnly="0" labelOnly="1" outline="0" fieldPosition="0">
        <references count="1">
          <reference field="6" count="1">
            <x v="308"/>
          </reference>
        </references>
      </pivotArea>
    </format>
    <format dxfId="3395">
      <pivotArea dataOnly="0" labelOnly="1" outline="0" fieldPosition="0">
        <references count="1">
          <reference field="6" count="1">
            <x v="309"/>
          </reference>
        </references>
      </pivotArea>
    </format>
    <format dxfId="3396">
      <pivotArea dataOnly="0" labelOnly="1" outline="0" fieldPosition="0">
        <references count="1">
          <reference field="6" count="1">
            <x v="310"/>
          </reference>
        </references>
      </pivotArea>
    </format>
    <format dxfId="3397">
      <pivotArea dataOnly="0" labelOnly="1" outline="0" fieldPosition="0">
        <references count="1">
          <reference field="6" count="1">
            <x v="312"/>
          </reference>
        </references>
      </pivotArea>
    </format>
    <format dxfId="3398">
      <pivotArea dataOnly="0" labelOnly="1" outline="0" fieldPosition="0">
        <references count="1">
          <reference field="6" count="1">
            <x v="313"/>
          </reference>
        </references>
      </pivotArea>
    </format>
    <format dxfId="3399">
      <pivotArea dataOnly="0" labelOnly="1" outline="0" fieldPosition="0">
        <references count="1">
          <reference field="6" count="1">
            <x v="314"/>
          </reference>
        </references>
      </pivotArea>
    </format>
    <format dxfId="3400">
      <pivotArea dataOnly="0" labelOnly="1" outline="0" fieldPosition="0">
        <references count="1">
          <reference field="6" count="1">
            <x v="315"/>
          </reference>
        </references>
      </pivotArea>
    </format>
    <format dxfId="3401">
      <pivotArea dataOnly="0" labelOnly="1" outline="0" fieldPosition="0">
        <references count="1">
          <reference field="6" count="1">
            <x v="316"/>
          </reference>
        </references>
      </pivotArea>
    </format>
    <format dxfId="3402">
      <pivotArea dataOnly="0" labelOnly="1" outline="0" fieldPosition="0">
        <references count="1">
          <reference field="6" count="1">
            <x v="317"/>
          </reference>
        </references>
      </pivotArea>
    </format>
    <format dxfId="3403">
      <pivotArea dataOnly="0" labelOnly="1" outline="0" fieldPosition="0">
        <references count="1">
          <reference field="6" count="1">
            <x v="318"/>
          </reference>
        </references>
      </pivotArea>
    </format>
    <format dxfId="3404">
      <pivotArea dataOnly="0" labelOnly="1" outline="0" fieldPosition="0">
        <references count="1">
          <reference field="6" count="1">
            <x v="319"/>
          </reference>
        </references>
      </pivotArea>
    </format>
    <format dxfId="3405">
      <pivotArea dataOnly="0" labelOnly="1" outline="0" fieldPosition="0">
        <references count="1">
          <reference field="6" count="1">
            <x v="320"/>
          </reference>
        </references>
      </pivotArea>
    </format>
    <format dxfId="3406">
      <pivotArea dataOnly="0" labelOnly="1" outline="0" fieldPosition="0">
        <references count="1">
          <reference field="6" count="1">
            <x v="321"/>
          </reference>
        </references>
      </pivotArea>
    </format>
    <format dxfId="3407">
      <pivotArea dataOnly="0" labelOnly="1" outline="0" fieldPosition="0">
        <references count="1">
          <reference field="6" count="1">
            <x v="322"/>
          </reference>
        </references>
      </pivotArea>
    </format>
    <format dxfId="3408">
      <pivotArea dataOnly="0" labelOnly="1" outline="0" fieldPosition="0">
        <references count="1">
          <reference field="6" count="1">
            <x v="323"/>
          </reference>
        </references>
      </pivotArea>
    </format>
    <format dxfId="3409">
      <pivotArea dataOnly="0" labelOnly="1" outline="0" fieldPosition="0">
        <references count="1">
          <reference field="6" count="1">
            <x v="324"/>
          </reference>
        </references>
      </pivotArea>
    </format>
    <format dxfId="3410">
      <pivotArea dataOnly="0" labelOnly="1" outline="0" fieldPosition="0">
        <references count="1">
          <reference field="6" count="1">
            <x v="325"/>
          </reference>
        </references>
      </pivotArea>
    </format>
    <format dxfId="3411">
      <pivotArea dataOnly="0" labelOnly="1" outline="0" fieldPosition="0">
        <references count="1">
          <reference field="6" count="1">
            <x v="326"/>
          </reference>
        </references>
      </pivotArea>
    </format>
    <format dxfId="3412">
      <pivotArea dataOnly="0" labelOnly="1" outline="0" fieldPosition="0">
        <references count="1">
          <reference field="6" count="1">
            <x v="327"/>
          </reference>
        </references>
      </pivotArea>
    </format>
    <format dxfId="3413">
      <pivotArea dataOnly="0" labelOnly="1" outline="0" fieldPosition="0">
        <references count="1">
          <reference field="6" count="1">
            <x v="328"/>
          </reference>
        </references>
      </pivotArea>
    </format>
    <format dxfId="3414">
      <pivotArea dataOnly="0" labelOnly="1" outline="0" fieldPosition="0">
        <references count="1">
          <reference field="6" count="1">
            <x v="329"/>
          </reference>
        </references>
      </pivotArea>
    </format>
    <format dxfId="3415">
      <pivotArea dataOnly="0" labelOnly="1" outline="0" fieldPosition="0">
        <references count="1">
          <reference field="6" count="1">
            <x v="330"/>
          </reference>
        </references>
      </pivotArea>
    </format>
    <format dxfId="3416">
      <pivotArea dataOnly="0" labelOnly="1" outline="0" fieldPosition="0">
        <references count="1">
          <reference field="6" count="1">
            <x v="331"/>
          </reference>
        </references>
      </pivotArea>
    </format>
    <format dxfId="3417">
      <pivotArea dataOnly="0" labelOnly="1" outline="0" fieldPosition="0">
        <references count="1">
          <reference field="6" count="1">
            <x v="332"/>
          </reference>
        </references>
      </pivotArea>
    </format>
    <format dxfId="3418">
      <pivotArea dataOnly="0" labelOnly="1" outline="0" fieldPosition="0">
        <references count="1">
          <reference field="6" count="1">
            <x v="333"/>
          </reference>
        </references>
      </pivotArea>
    </format>
    <format dxfId="3419">
      <pivotArea dataOnly="0" labelOnly="1" outline="0" fieldPosition="0">
        <references count="1">
          <reference field="6" count="1">
            <x v="334"/>
          </reference>
        </references>
      </pivotArea>
    </format>
    <format dxfId="3420">
      <pivotArea dataOnly="0" labelOnly="1" outline="0" fieldPosition="0">
        <references count="1">
          <reference field="6" count="1">
            <x v="335"/>
          </reference>
        </references>
      </pivotArea>
    </format>
    <format dxfId="3421">
      <pivotArea dataOnly="0" labelOnly="1" outline="0" fieldPosition="0">
        <references count="1">
          <reference field="6" count="1">
            <x v="336"/>
          </reference>
        </references>
      </pivotArea>
    </format>
    <format dxfId="3422">
      <pivotArea dataOnly="0" labelOnly="1" outline="0" fieldPosition="0">
        <references count="1">
          <reference field="6" count="1">
            <x v="337"/>
          </reference>
        </references>
      </pivotArea>
    </format>
    <format dxfId="3423">
      <pivotArea dataOnly="0" labelOnly="1" outline="0" fieldPosition="0">
        <references count="1">
          <reference field="6" count="1">
            <x v="338"/>
          </reference>
        </references>
      </pivotArea>
    </format>
    <format dxfId="3424">
      <pivotArea dataOnly="0" labelOnly="1" outline="0" fieldPosition="0">
        <references count="1">
          <reference field="6" count="1">
            <x v="339"/>
          </reference>
        </references>
      </pivotArea>
    </format>
    <format dxfId="3425">
      <pivotArea dataOnly="0" labelOnly="1" outline="0" fieldPosition="0">
        <references count="1">
          <reference field="6" count="1">
            <x v="340"/>
          </reference>
        </references>
      </pivotArea>
    </format>
    <format dxfId="3426">
      <pivotArea dataOnly="0" labelOnly="1" outline="0" fieldPosition="0">
        <references count="1">
          <reference field="6" count="1">
            <x v="341"/>
          </reference>
        </references>
      </pivotArea>
    </format>
    <format dxfId="3427">
      <pivotArea dataOnly="0" labelOnly="1" outline="0" fieldPosition="0">
        <references count="1">
          <reference field="6" count="1">
            <x v="342"/>
          </reference>
        </references>
      </pivotArea>
    </format>
    <format dxfId="3428">
      <pivotArea dataOnly="0" labelOnly="1" outline="0" fieldPosition="0">
        <references count="1">
          <reference field="6" count="1">
            <x v="343"/>
          </reference>
        </references>
      </pivotArea>
    </format>
    <format dxfId="3429">
      <pivotArea dataOnly="0" labelOnly="1" outline="0" fieldPosition="0">
        <references count="1">
          <reference field="6" count="1">
            <x v="344"/>
          </reference>
        </references>
      </pivotArea>
    </format>
    <format dxfId="3430">
      <pivotArea dataOnly="0" labelOnly="1" outline="0" fieldPosition="0">
        <references count="1">
          <reference field="6" count="1">
            <x v="345"/>
          </reference>
        </references>
      </pivotArea>
    </format>
    <format dxfId="3431">
      <pivotArea dataOnly="0" labelOnly="1" outline="0" fieldPosition="0">
        <references count="1">
          <reference field="6" count="1">
            <x v="346"/>
          </reference>
        </references>
      </pivotArea>
    </format>
    <format dxfId="3432">
      <pivotArea dataOnly="0" labelOnly="1" outline="0" fieldPosition="0">
        <references count="1">
          <reference field="6" count="1">
            <x v="347"/>
          </reference>
        </references>
      </pivotArea>
    </format>
    <format dxfId="3433">
      <pivotArea dataOnly="0" labelOnly="1" outline="0" fieldPosition="0">
        <references count="1">
          <reference field="6" count="1">
            <x v="348"/>
          </reference>
        </references>
      </pivotArea>
    </format>
    <format dxfId="3434">
      <pivotArea dataOnly="0" labelOnly="1" outline="0" fieldPosition="0">
        <references count="1">
          <reference field="6" count="1">
            <x v="349"/>
          </reference>
        </references>
      </pivotArea>
    </format>
    <format dxfId="3435">
      <pivotArea dataOnly="0" labelOnly="1" outline="0" fieldPosition="0">
        <references count="1">
          <reference field="6" count="1">
            <x v="350"/>
          </reference>
        </references>
      </pivotArea>
    </format>
    <format dxfId="3436">
      <pivotArea dataOnly="0" labelOnly="1" outline="0" fieldPosition="0">
        <references count="1">
          <reference field="6" count="1">
            <x v="351"/>
          </reference>
        </references>
      </pivotArea>
    </format>
    <format dxfId="3437">
      <pivotArea dataOnly="0" labelOnly="1" outline="0" fieldPosition="0">
        <references count="1">
          <reference field="6" count="1">
            <x v="352"/>
          </reference>
        </references>
      </pivotArea>
    </format>
    <format dxfId="3438">
      <pivotArea dataOnly="0" labelOnly="1" outline="0" fieldPosition="0">
        <references count="1">
          <reference field="6" count="1">
            <x v="353"/>
          </reference>
        </references>
      </pivotArea>
    </format>
    <format dxfId="3439">
      <pivotArea dataOnly="0" labelOnly="1" outline="0" fieldPosition="0">
        <references count="1">
          <reference field="6" count="1">
            <x v="354"/>
          </reference>
        </references>
      </pivotArea>
    </format>
    <format dxfId="3440">
      <pivotArea dataOnly="0" labelOnly="1" outline="0" fieldPosition="0">
        <references count="1">
          <reference field="6" count="1">
            <x v="355"/>
          </reference>
        </references>
      </pivotArea>
    </format>
    <format dxfId="3441">
      <pivotArea dataOnly="0" labelOnly="1" outline="0" fieldPosition="0">
        <references count="1">
          <reference field="6" count="1">
            <x v="356"/>
          </reference>
        </references>
      </pivotArea>
    </format>
    <format dxfId="3442">
      <pivotArea dataOnly="0" labelOnly="1" outline="0" fieldPosition="0">
        <references count="1">
          <reference field="6" count="1">
            <x v="357"/>
          </reference>
        </references>
      </pivotArea>
    </format>
    <format dxfId="3443">
      <pivotArea dataOnly="0" labelOnly="1" outline="0" fieldPosition="0">
        <references count="1">
          <reference field="6" count="1">
            <x v="358"/>
          </reference>
        </references>
      </pivotArea>
    </format>
    <format dxfId="3444">
      <pivotArea dataOnly="0" labelOnly="1" outline="0" fieldPosition="0">
        <references count="1">
          <reference field="6" count="1">
            <x v="359"/>
          </reference>
        </references>
      </pivotArea>
    </format>
    <format dxfId="3445">
      <pivotArea dataOnly="0" labelOnly="1" outline="0" fieldPosition="0">
        <references count="1">
          <reference field="6" count="1">
            <x v="360"/>
          </reference>
        </references>
      </pivotArea>
    </format>
    <format dxfId="3446">
      <pivotArea dataOnly="0" labelOnly="1" outline="0" fieldPosition="0">
        <references count="1">
          <reference field="6" count="1">
            <x v="361"/>
          </reference>
        </references>
      </pivotArea>
    </format>
    <format dxfId="3447">
      <pivotArea dataOnly="0" labelOnly="1" outline="0" fieldPosition="0">
        <references count="1">
          <reference field="6" count="1">
            <x v="362"/>
          </reference>
        </references>
      </pivotArea>
    </format>
    <format dxfId="3448">
      <pivotArea dataOnly="0" labelOnly="1" outline="0" fieldPosition="0">
        <references count="1">
          <reference field="6" count="1">
            <x v="363"/>
          </reference>
        </references>
      </pivotArea>
    </format>
    <format dxfId="3449">
      <pivotArea dataOnly="0" labelOnly="1" outline="0" fieldPosition="0">
        <references count="1">
          <reference field="6" count="1">
            <x v="364"/>
          </reference>
        </references>
      </pivotArea>
    </format>
    <format dxfId="3450">
      <pivotArea dataOnly="0" labelOnly="1" outline="0" fieldPosition="0">
        <references count="1">
          <reference field="6" count="1">
            <x v="365"/>
          </reference>
        </references>
      </pivotArea>
    </format>
    <format dxfId="3451">
      <pivotArea dataOnly="0" labelOnly="1" outline="0" fieldPosition="0">
        <references count="1">
          <reference field="6" count="1">
            <x v="366"/>
          </reference>
        </references>
      </pivotArea>
    </format>
    <format dxfId="3452">
      <pivotArea dataOnly="0" labelOnly="1" outline="0" fieldPosition="0">
        <references count="1">
          <reference field="6" count="1">
            <x v="367"/>
          </reference>
        </references>
      </pivotArea>
    </format>
    <format dxfId="3453">
      <pivotArea dataOnly="0" labelOnly="1" outline="0" fieldPosition="0">
        <references count="1">
          <reference field="6" count="1">
            <x v="368"/>
          </reference>
        </references>
      </pivotArea>
    </format>
    <format dxfId="3454">
      <pivotArea dataOnly="0" labelOnly="1" outline="0" fieldPosition="0">
        <references count="1">
          <reference field="6" count="1">
            <x v="369"/>
          </reference>
        </references>
      </pivotArea>
    </format>
    <format dxfId="3455">
      <pivotArea dataOnly="0" labelOnly="1" outline="0" fieldPosition="0">
        <references count="1">
          <reference field="6" count="1">
            <x v="370"/>
          </reference>
        </references>
      </pivotArea>
    </format>
    <format dxfId="3456">
      <pivotArea dataOnly="0" labelOnly="1" outline="0" fieldPosition="0">
        <references count="1">
          <reference field="6" count="1">
            <x v="371"/>
          </reference>
        </references>
      </pivotArea>
    </format>
    <format dxfId="3457">
      <pivotArea dataOnly="0" labelOnly="1" outline="0" fieldPosition="0">
        <references count="1">
          <reference field="6" count="1">
            <x v="372"/>
          </reference>
        </references>
      </pivotArea>
    </format>
    <format dxfId="3458">
      <pivotArea dataOnly="0" labelOnly="1" outline="0" fieldPosition="0">
        <references count="1">
          <reference field="6" count="1">
            <x v="373"/>
          </reference>
        </references>
      </pivotArea>
    </format>
    <format dxfId="3459">
      <pivotArea dataOnly="0" labelOnly="1" outline="0" fieldPosition="0">
        <references count="1">
          <reference field="6" count="1">
            <x v="374"/>
          </reference>
        </references>
      </pivotArea>
    </format>
    <format dxfId="3460">
      <pivotArea dataOnly="0" labelOnly="1" outline="0" fieldPosition="0">
        <references count="1">
          <reference field="6" count="1">
            <x v="375"/>
          </reference>
        </references>
      </pivotArea>
    </format>
    <format dxfId="3461">
      <pivotArea dataOnly="0" labelOnly="1" outline="0" fieldPosition="0">
        <references count="1">
          <reference field="6" count="1">
            <x v="376"/>
          </reference>
        </references>
      </pivotArea>
    </format>
    <format dxfId="3462">
      <pivotArea dataOnly="0" labelOnly="1" outline="0" fieldPosition="0">
        <references count="1">
          <reference field="6" count="1">
            <x v="377"/>
          </reference>
        </references>
      </pivotArea>
    </format>
    <format dxfId="3463">
      <pivotArea dataOnly="0" labelOnly="1" outline="0" fieldPosition="0">
        <references count="1">
          <reference field="6" count="1">
            <x v="378"/>
          </reference>
        </references>
      </pivotArea>
    </format>
    <format dxfId="3464">
      <pivotArea dataOnly="0" labelOnly="1" outline="0" fieldPosition="0">
        <references count="1">
          <reference field="6" count="1">
            <x v="379"/>
          </reference>
        </references>
      </pivotArea>
    </format>
    <format dxfId="3465">
      <pivotArea dataOnly="0" labelOnly="1" outline="0" fieldPosition="0">
        <references count="1">
          <reference field="6" count="1">
            <x v="380"/>
          </reference>
        </references>
      </pivotArea>
    </format>
    <format dxfId="3466">
      <pivotArea dataOnly="0" labelOnly="1" outline="0" fieldPosition="0">
        <references count="1">
          <reference field="6" count="1">
            <x v="381"/>
          </reference>
        </references>
      </pivotArea>
    </format>
    <format dxfId="3467">
      <pivotArea dataOnly="0" labelOnly="1" outline="0" fieldPosition="0">
        <references count="1">
          <reference field="6" count="1">
            <x v="382"/>
          </reference>
        </references>
      </pivotArea>
    </format>
    <format dxfId="3468">
      <pivotArea dataOnly="0" labelOnly="1" outline="0" fieldPosition="0">
        <references count="1">
          <reference field="6" count="1">
            <x v="383"/>
          </reference>
        </references>
      </pivotArea>
    </format>
    <format dxfId="3469">
      <pivotArea dataOnly="0" labelOnly="1" outline="0" fieldPosition="0">
        <references count="1">
          <reference field="6" count="1">
            <x v="384"/>
          </reference>
        </references>
      </pivotArea>
    </format>
    <format dxfId="3470">
      <pivotArea dataOnly="0" labelOnly="1" outline="0" fieldPosition="0">
        <references count="1">
          <reference field="6" count="1">
            <x v="385"/>
          </reference>
        </references>
      </pivotArea>
    </format>
    <format dxfId="3471">
      <pivotArea dataOnly="0" labelOnly="1" outline="0" fieldPosition="0">
        <references count="1">
          <reference field="6" count="1">
            <x v="386"/>
          </reference>
        </references>
      </pivotArea>
    </format>
    <format dxfId="3472">
      <pivotArea dataOnly="0" labelOnly="1" outline="0" fieldPosition="0">
        <references count="1">
          <reference field="6" count="1">
            <x v="387"/>
          </reference>
        </references>
      </pivotArea>
    </format>
    <format dxfId="3473">
      <pivotArea dataOnly="0" labelOnly="1" outline="0" fieldPosition="0">
        <references count="1">
          <reference field="6" count="1">
            <x v="388"/>
          </reference>
        </references>
      </pivotArea>
    </format>
    <format dxfId="3474">
      <pivotArea dataOnly="0" labelOnly="1" outline="0" fieldPosition="0">
        <references count="1">
          <reference field="6" count="1">
            <x v="389"/>
          </reference>
        </references>
      </pivotArea>
    </format>
    <format dxfId="3475">
      <pivotArea dataOnly="0" labelOnly="1" outline="0" fieldPosition="0">
        <references count="1">
          <reference field="6" count="1">
            <x v="390"/>
          </reference>
        </references>
      </pivotArea>
    </format>
    <format dxfId="3476">
      <pivotArea dataOnly="0" labelOnly="1" outline="0" fieldPosition="0">
        <references count="1">
          <reference field="6" count="1">
            <x v="391"/>
          </reference>
        </references>
      </pivotArea>
    </format>
    <format dxfId="3477">
      <pivotArea dataOnly="0" labelOnly="1" outline="0" fieldPosition="0">
        <references count="1">
          <reference field="6" count="1">
            <x v="392"/>
          </reference>
        </references>
      </pivotArea>
    </format>
    <format dxfId="3478">
      <pivotArea dataOnly="0" labelOnly="1" outline="0" fieldPosition="0">
        <references count="1">
          <reference field="6" count="1">
            <x v="393"/>
          </reference>
        </references>
      </pivotArea>
    </format>
    <format dxfId="3479">
      <pivotArea dataOnly="0" labelOnly="1" outline="0" fieldPosition="0">
        <references count="1">
          <reference field="6" count="1">
            <x v="394"/>
          </reference>
        </references>
      </pivotArea>
    </format>
    <format dxfId="3480">
      <pivotArea dataOnly="0" labelOnly="1" outline="0" fieldPosition="0">
        <references count="1">
          <reference field="6" count="1">
            <x v="395"/>
          </reference>
        </references>
      </pivotArea>
    </format>
    <format dxfId="3481">
      <pivotArea dataOnly="0" labelOnly="1" outline="0" fieldPosition="0">
        <references count="1">
          <reference field="6" count="1">
            <x v="396"/>
          </reference>
        </references>
      </pivotArea>
    </format>
    <format dxfId="3482">
      <pivotArea dataOnly="0" labelOnly="1" outline="0" fieldPosition="0">
        <references count="1">
          <reference field="6" count="1">
            <x v="397"/>
          </reference>
        </references>
      </pivotArea>
    </format>
    <format dxfId="3483">
      <pivotArea dataOnly="0" labelOnly="1" outline="0" fieldPosition="0">
        <references count="1">
          <reference field="6" count="1">
            <x v="398"/>
          </reference>
        </references>
      </pivotArea>
    </format>
    <format dxfId="3484">
      <pivotArea dataOnly="0" labelOnly="1" outline="0" fieldPosition="0">
        <references count="1">
          <reference field="6" count="1">
            <x v="399"/>
          </reference>
        </references>
      </pivotArea>
    </format>
    <format dxfId="3485">
      <pivotArea dataOnly="0" labelOnly="1" outline="0" fieldPosition="0">
        <references count="1">
          <reference field="6" count="1">
            <x v="400"/>
          </reference>
        </references>
      </pivotArea>
    </format>
    <format dxfId="3486">
      <pivotArea dataOnly="0" labelOnly="1" outline="0" fieldPosition="0">
        <references count="1">
          <reference field="6" count="1">
            <x v="401"/>
          </reference>
        </references>
      </pivotArea>
    </format>
    <format dxfId="3487">
      <pivotArea dataOnly="0" labelOnly="1" outline="0" fieldPosition="0">
        <references count="1">
          <reference field="6" count="1">
            <x v="402"/>
          </reference>
        </references>
      </pivotArea>
    </format>
    <format dxfId="3488">
      <pivotArea dataOnly="0" labelOnly="1" outline="0" fieldPosition="0">
        <references count="1">
          <reference field="6" count="1">
            <x v="403"/>
          </reference>
        </references>
      </pivotArea>
    </format>
    <format dxfId="3489">
      <pivotArea dataOnly="0" labelOnly="1" outline="0" fieldPosition="0">
        <references count="1">
          <reference field="6" count="1">
            <x v="404"/>
          </reference>
        </references>
      </pivotArea>
    </format>
    <format dxfId="3490">
      <pivotArea dataOnly="0" labelOnly="1" outline="0" fieldPosition="0">
        <references count="1">
          <reference field="6" count="1">
            <x v="405"/>
          </reference>
        </references>
      </pivotArea>
    </format>
    <format dxfId="3491">
      <pivotArea dataOnly="0" labelOnly="1" outline="0" fieldPosition="0">
        <references count="1">
          <reference field="6" count="1">
            <x v="406"/>
          </reference>
        </references>
      </pivotArea>
    </format>
    <format dxfId="3492">
      <pivotArea dataOnly="0" labelOnly="1" outline="0" fieldPosition="0">
        <references count="1">
          <reference field="6" count="1">
            <x v="407"/>
          </reference>
        </references>
      </pivotArea>
    </format>
    <format dxfId="3493">
      <pivotArea dataOnly="0" labelOnly="1" outline="0" fieldPosition="0">
        <references count="1">
          <reference field="6" count="1">
            <x v="408"/>
          </reference>
        </references>
      </pivotArea>
    </format>
    <format dxfId="3494">
      <pivotArea dataOnly="0" labelOnly="1" outline="0" fieldPosition="0">
        <references count="1">
          <reference field="6" count="1">
            <x v="409"/>
          </reference>
        </references>
      </pivotArea>
    </format>
    <format dxfId="3495">
      <pivotArea dataOnly="0" labelOnly="1" outline="0" fieldPosition="0">
        <references count="1">
          <reference field="6" count="1">
            <x v="410"/>
          </reference>
        </references>
      </pivotArea>
    </format>
    <format dxfId="3496">
      <pivotArea dataOnly="0" labelOnly="1" outline="0" fieldPosition="0">
        <references count="1">
          <reference field="6" count="1">
            <x v="411"/>
          </reference>
        </references>
      </pivotArea>
    </format>
    <format dxfId="3497">
      <pivotArea dataOnly="0" labelOnly="1" outline="0" fieldPosition="0">
        <references count="1">
          <reference field="6" count="1">
            <x v="412"/>
          </reference>
        </references>
      </pivotArea>
    </format>
    <format dxfId="3498">
      <pivotArea dataOnly="0" labelOnly="1" outline="0" fieldPosition="0">
        <references count="1">
          <reference field="6" count="1">
            <x v="413"/>
          </reference>
        </references>
      </pivotArea>
    </format>
    <format dxfId="3499">
      <pivotArea dataOnly="0" labelOnly="1" outline="0" fieldPosition="0">
        <references count="1">
          <reference field="6" count="1">
            <x v="414"/>
          </reference>
        </references>
      </pivotArea>
    </format>
    <format dxfId="3500">
      <pivotArea dataOnly="0" labelOnly="1" outline="0" fieldPosition="0">
        <references count="1">
          <reference field="6" count="1">
            <x v="415"/>
          </reference>
        </references>
      </pivotArea>
    </format>
    <format dxfId="3501">
      <pivotArea dataOnly="0" labelOnly="1" outline="0" fieldPosition="0">
        <references count="1">
          <reference field="6" count="1">
            <x v="416"/>
          </reference>
        </references>
      </pivotArea>
    </format>
    <format dxfId="3502">
      <pivotArea dataOnly="0" labelOnly="1" outline="0" fieldPosition="0">
        <references count="1">
          <reference field="6" count="1">
            <x v="417"/>
          </reference>
        </references>
      </pivotArea>
    </format>
    <format dxfId="3503">
      <pivotArea dataOnly="0" labelOnly="1" outline="0" fieldPosition="0">
        <references count="1">
          <reference field="6" count="1">
            <x v="418"/>
          </reference>
        </references>
      </pivotArea>
    </format>
    <format dxfId="3504">
      <pivotArea dataOnly="0" labelOnly="1" outline="0" fieldPosition="0">
        <references count="1">
          <reference field="6" count="1">
            <x v="419"/>
          </reference>
        </references>
      </pivotArea>
    </format>
    <format dxfId="3505">
      <pivotArea dataOnly="0" labelOnly="1" outline="0" fieldPosition="0">
        <references count="1">
          <reference field="6" count="1">
            <x v="420"/>
          </reference>
        </references>
      </pivotArea>
    </format>
    <format dxfId="3506">
      <pivotArea dataOnly="0" labelOnly="1" outline="0" fieldPosition="0">
        <references count="1">
          <reference field="6" count="1">
            <x v="421"/>
          </reference>
        </references>
      </pivotArea>
    </format>
    <format dxfId="3507">
      <pivotArea dataOnly="0" labelOnly="1" outline="0" fieldPosition="0">
        <references count="1">
          <reference field="6" count="1">
            <x v="422"/>
          </reference>
        </references>
      </pivotArea>
    </format>
    <format dxfId="3508">
      <pivotArea dataOnly="0" labelOnly="1" outline="0" fieldPosition="0">
        <references count="1">
          <reference field="6" count="1">
            <x v="423"/>
          </reference>
        </references>
      </pivotArea>
    </format>
    <format dxfId="3509">
      <pivotArea dataOnly="0" labelOnly="1" outline="0" fieldPosition="0">
        <references count="1">
          <reference field="6" count="1">
            <x v="424"/>
          </reference>
        </references>
      </pivotArea>
    </format>
    <format dxfId="3510">
      <pivotArea dataOnly="0" labelOnly="1" outline="0" fieldPosition="0">
        <references count="1">
          <reference field="6" count="1">
            <x v="425"/>
          </reference>
        </references>
      </pivotArea>
    </format>
    <format dxfId="3511">
      <pivotArea dataOnly="0" labelOnly="1" outline="0" fieldPosition="0">
        <references count="1">
          <reference field="6" count="1">
            <x v="426"/>
          </reference>
        </references>
      </pivotArea>
    </format>
    <format dxfId="3512">
      <pivotArea dataOnly="0" labelOnly="1" outline="0" fieldPosition="0">
        <references count="1">
          <reference field="6" count="1">
            <x v="427"/>
          </reference>
        </references>
      </pivotArea>
    </format>
    <format dxfId="3513">
      <pivotArea dataOnly="0" labelOnly="1" outline="0" fieldPosition="0">
        <references count="1">
          <reference field="6" count="1">
            <x v="428"/>
          </reference>
        </references>
      </pivotArea>
    </format>
    <format dxfId="3514">
      <pivotArea dataOnly="0" labelOnly="1" outline="0" fieldPosition="0">
        <references count="1">
          <reference field="6" count="1">
            <x v="429"/>
          </reference>
        </references>
      </pivotArea>
    </format>
    <format dxfId="3515">
      <pivotArea dataOnly="0" labelOnly="1" outline="0" fieldPosition="0">
        <references count="1">
          <reference field="6" count="1">
            <x v="430"/>
          </reference>
        </references>
      </pivotArea>
    </format>
    <format dxfId="3516">
      <pivotArea dataOnly="0" labelOnly="1" outline="0" fieldPosition="0">
        <references count="1">
          <reference field="6" count="1">
            <x v="431"/>
          </reference>
        </references>
      </pivotArea>
    </format>
    <format dxfId="3517">
      <pivotArea dataOnly="0" labelOnly="1" outline="0" fieldPosition="0">
        <references count="1">
          <reference field="6" count="1">
            <x v="432"/>
          </reference>
        </references>
      </pivotArea>
    </format>
    <format dxfId="3518">
      <pivotArea dataOnly="0" labelOnly="1" outline="0" fieldPosition="0">
        <references count="1">
          <reference field="6" count="1">
            <x v="433"/>
          </reference>
        </references>
      </pivotArea>
    </format>
    <format dxfId="3519">
      <pivotArea dataOnly="0" labelOnly="1" outline="0" fieldPosition="0">
        <references count="1">
          <reference field="6" count="1">
            <x v="434"/>
          </reference>
        </references>
      </pivotArea>
    </format>
    <format dxfId="3520">
      <pivotArea dataOnly="0" labelOnly="1" outline="0" fieldPosition="0">
        <references count="1">
          <reference field="6" count="1">
            <x v="435"/>
          </reference>
        </references>
      </pivotArea>
    </format>
    <format dxfId="3521">
      <pivotArea dataOnly="0" labelOnly="1" outline="0" fieldPosition="0">
        <references count="1">
          <reference field="6" count="1">
            <x v="436"/>
          </reference>
        </references>
      </pivotArea>
    </format>
    <format dxfId="3522">
      <pivotArea dataOnly="0" labelOnly="1" outline="0" fieldPosition="0">
        <references count="1">
          <reference field="6" count="1">
            <x v="437"/>
          </reference>
        </references>
      </pivotArea>
    </format>
    <format dxfId="3523">
      <pivotArea dataOnly="0" labelOnly="1" outline="0" fieldPosition="0">
        <references count="1">
          <reference field="6" count="1">
            <x v="438"/>
          </reference>
        </references>
      </pivotArea>
    </format>
    <format dxfId="3524">
      <pivotArea dataOnly="0" labelOnly="1" outline="0" fieldPosition="0">
        <references count="1">
          <reference field="6" count="1">
            <x v="439"/>
          </reference>
        </references>
      </pivotArea>
    </format>
    <format dxfId="3525">
      <pivotArea dataOnly="0" labelOnly="1" outline="0" fieldPosition="0">
        <references count="1">
          <reference field="6" count="1">
            <x v="440"/>
          </reference>
        </references>
      </pivotArea>
    </format>
    <format dxfId="3526">
      <pivotArea dataOnly="0" labelOnly="1" outline="0" fieldPosition="0">
        <references count="1">
          <reference field="6" count="1">
            <x v="441"/>
          </reference>
        </references>
      </pivotArea>
    </format>
    <format dxfId="3527">
      <pivotArea dataOnly="0" labelOnly="1" outline="0" fieldPosition="0">
        <references count="1">
          <reference field="6" count="1">
            <x v="442"/>
          </reference>
        </references>
      </pivotArea>
    </format>
    <format dxfId="3528">
      <pivotArea dataOnly="0" labelOnly="1" outline="0" fieldPosition="0">
        <references count="1">
          <reference field="6" count="1">
            <x v="443"/>
          </reference>
        </references>
      </pivotArea>
    </format>
    <format dxfId="3529">
      <pivotArea dataOnly="0" labelOnly="1" outline="0" fieldPosition="0">
        <references count="1">
          <reference field="6" count="1">
            <x v="444"/>
          </reference>
        </references>
      </pivotArea>
    </format>
    <format dxfId="3530">
      <pivotArea dataOnly="0" labelOnly="1" outline="0" fieldPosition="0">
        <references count="1">
          <reference field="6" count="1">
            <x v="445"/>
          </reference>
        </references>
      </pivotArea>
    </format>
    <format dxfId="3531">
      <pivotArea dataOnly="0" labelOnly="1" outline="0" fieldPosition="0">
        <references count="1">
          <reference field="6" count="1">
            <x v="446"/>
          </reference>
        </references>
      </pivotArea>
    </format>
    <format dxfId="3532">
      <pivotArea dataOnly="0" labelOnly="1" outline="0" fieldPosition="0">
        <references count="1">
          <reference field="6" count="1">
            <x v="447"/>
          </reference>
        </references>
      </pivotArea>
    </format>
    <format dxfId="3533">
      <pivotArea dataOnly="0" labelOnly="1" outline="0" fieldPosition="0">
        <references count="1">
          <reference field="6" count="1">
            <x v="448"/>
          </reference>
        </references>
      </pivotArea>
    </format>
    <format dxfId="3534">
      <pivotArea dataOnly="0" labelOnly="1" outline="0" fieldPosition="0">
        <references count="1">
          <reference field="6" count="1">
            <x v="449"/>
          </reference>
        </references>
      </pivotArea>
    </format>
    <format dxfId="3535">
      <pivotArea dataOnly="0" labelOnly="1" outline="0" fieldPosition="0">
        <references count="1">
          <reference field="6" count="1">
            <x v="450"/>
          </reference>
        </references>
      </pivotArea>
    </format>
    <format dxfId="3536">
      <pivotArea dataOnly="0" labelOnly="1" outline="0" fieldPosition="0">
        <references count="1">
          <reference field="6" count="1">
            <x v="451"/>
          </reference>
        </references>
      </pivotArea>
    </format>
    <format dxfId="3537">
      <pivotArea dataOnly="0" labelOnly="1" outline="0" fieldPosition="0">
        <references count="1">
          <reference field="6" count="1">
            <x v="452"/>
          </reference>
        </references>
      </pivotArea>
    </format>
    <format dxfId="3538">
      <pivotArea dataOnly="0" labelOnly="1" outline="0" fieldPosition="0">
        <references count="1">
          <reference field="6" count="1">
            <x v="453"/>
          </reference>
        </references>
      </pivotArea>
    </format>
    <format dxfId="3539">
      <pivotArea dataOnly="0" labelOnly="1" outline="0" fieldPosition="0">
        <references count="1">
          <reference field="6" count="1">
            <x v="454"/>
          </reference>
        </references>
      </pivotArea>
    </format>
    <format dxfId="3540">
      <pivotArea dataOnly="0" labelOnly="1" outline="0" fieldPosition="0">
        <references count="1">
          <reference field="6" count="1">
            <x v="455"/>
          </reference>
        </references>
      </pivotArea>
    </format>
    <format dxfId="3541">
      <pivotArea dataOnly="0" labelOnly="1" outline="0" fieldPosition="0">
        <references count="1">
          <reference field="6" count="1">
            <x v="456"/>
          </reference>
        </references>
      </pivotArea>
    </format>
    <format dxfId="3542">
      <pivotArea dataOnly="0" labelOnly="1" outline="0" fieldPosition="0">
        <references count="1">
          <reference field="6" count="1">
            <x v="457"/>
          </reference>
        </references>
      </pivotArea>
    </format>
    <format dxfId="3543">
      <pivotArea dataOnly="0" labelOnly="1" outline="0" fieldPosition="0">
        <references count="1">
          <reference field="6" count="1">
            <x v="458"/>
          </reference>
        </references>
      </pivotArea>
    </format>
    <format dxfId="3544">
      <pivotArea dataOnly="0" labelOnly="1" outline="0" fieldPosition="0">
        <references count="1">
          <reference field="6" count="1">
            <x v="459"/>
          </reference>
        </references>
      </pivotArea>
    </format>
    <format dxfId="3545">
      <pivotArea dataOnly="0" labelOnly="1" outline="0" fieldPosition="0">
        <references count="1">
          <reference field="6" count="1">
            <x v="460"/>
          </reference>
        </references>
      </pivotArea>
    </format>
    <format dxfId="3546">
      <pivotArea dataOnly="0" labelOnly="1" outline="0" fieldPosition="0">
        <references count="1">
          <reference field="6" count="1">
            <x v="461"/>
          </reference>
        </references>
      </pivotArea>
    </format>
    <format dxfId="3547">
      <pivotArea dataOnly="0" labelOnly="1" outline="0" fieldPosition="0">
        <references count="1">
          <reference field="6" count="1">
            <x v="462"/>
          </reference>
        </references>
      </pivotArea>
    </format>
    <format dxfId="3548">
      <pivotArea dataOnly="0" labelOnly="1" outline="0" fieldPosition="0">
        <references count="1">
          <reference field="6" count="1">
            <x v="463"/>
          </reference>
        </references>
      </pivotArea>
    </format>
    <format dxfId="3549">
      <pivotArea dataOnly="0" labelOnly="1" outline="0" fieldPosition="0">
        <references count="1">
          <reference field="6" count="1">
            <x v="464"/>
          </reference>
        </references>
      </pivotArea>
    </format>
    <format dxfId="3550">
      <pivotArea dataOnly="0" labelOnly="1" outline="0" fieldPosition="0">
        <references count="1">
          <reference field="6" count="1">
            <x v="465"/>
          </reference>
        </references>
      </pivotArea>
    </format>
    <format dxfId="3551">
      <pivotArea dataOnly="0" labelOnly="1" outline="0" fieldPosition="0">
        <references count="1">
          <reference field="6" count="1">
            <x v="466"/>
          </reference>
        </references>
      </pivotArea>
    </format>
    <format dxfId="3552">
      <pivotArea dataOnly="0" labelOnly="1" outline="0" fieldPosition="0">
        <references count="1">
          <reference field="6" count="1">
            <x v="467"/>
          </reference>
        </references>
      </pivotArea>
    </format>
    <format dxfId="3553">
      <pivotArea dataOnly="0" labelOnly="1" outline="0" fieldPosition="0">
        <references count="1">
          <reference field="6" count="1">
            <x v="468"/>
          </reference>
        </references>
      </pivotArea>
    </format>
    <format dxfId="3554">
      <pivotArea dataOnly="0" labelOnly="1" outline="0" fieldPosition="0">
        <references count="1">
          <reference field="6" count="1">
            <x v="469"/>
          </reference>
        </references>
      </pivotArea>
    </format>
    <format dxfId="3555">
      <pivotArea dataOnly="0" labelOnly="1" outline="0" fieldPosition="0">
        <references count="1">
          <reference field="6" count="1">
            <x v="470"/>
          </reference>
        </references>
      </pivotArea>
    </format>
    <format dxfId="3556">
      <pivotArea dataOnly="0" labelOnly="1" outline="0" fieldPosition="0">
        <references count="1">
          <reference field="6" count="1">
            <x v="471"/>
          </reference>
        </references>
      </pivotArea>
    </format>
    <format dxfId="3557">
      <pivotArea dataOnly="0" labelOnly="1" outline="0" fieldPosition="0">
        <references count="1">
          <reference field="6" count="1">
            <x v="472"/>
          </reference>
        </references>
      </pivotArea>
    </format>
    <format dxfId="3558">
      <pivotArea dataOnly="0" labelOnly="1" outline="0" fieldPosition="0">
        <references count="1">
          <reference field="6" count="1">
            <x v="473"/>
          </reference>
        </references>
      </pivotArea>
    </format>
    <format dxfId="3559">
      <pivotArea dataOnly="0" labelOnly="1" outline="0" fieldPosition="0">
        <references count="1">
          <reference field="6" count="1">
            <x v="474"/>
          </reference>
        </references>
      </pivotArea>
    </format>
    <format dxfId="3560">
      <pivotArea dataOnly="0" labelOnly="1" outline="0" fieldPosition="0">
        <references count="1">
          <reference field="6" count="1">
            <x v="475"/>
          </reference>
        </references>
      </pivotArea>
    </format>
    <format dxfId="3561">
      <pivotArea dataOnly="0" labelOnly="1" outline="0" fieldPosition="0">
        <references count="1">
          <reference field="6" count="1">
            <x v="476"/>
          </reference>
        </references>
      </pivotArea>
    </format>
    <format dxfId="3562">
      <pivotArea dataOnly="0" labelOnly="1" outline="0" fieldPosition="0">
        <references count="1">
          <reference field="6" count="1">
            <x v="477"/>
          </reference>
        </references>
      </pivotArea>
    </format>
    <format dxfId="3563">
      <pivotArea dataOnly="0" labelOnly="1" outline="0" fieldPosition="0">
        <references count="1">
          <reference field="6" count="1">
            <x v="478"/>
          </reference>
        </references>
      </pivotArea>
    </format>
    <format dxfId="3564">
      <pivotArea dataOnly="0" labelOnly="1" outline="0" fieldPosition="0">
        <references count="1">
          <reference field="6" count="1">
            <x v="479"/>
          </reference>
        </references>
      </pivotArea>
    </format>
    <format dxfId="3565">
      <pivotArea dataOnly="0" labelOnly="1" outline="0" fieldPosition="0">
        <references count="1">
          <reference field="6" count="1">
            <x v="480"/>
          </reference>
        </references>
      </pivotArea>
    </format>
    <format dxfId="3566">
      <pivotArea dataOnly="0" labelOnly="1" outline="0" fieldPosition="0">
        <references count="1">
          <reference field="6" count="1">
            <x v="481"/>
          </reference>
        </references>
      </pivotArea>
    </format>
    <format dxfId="3567">
      <pivotArea dataOnly="0" labelOnly="1" outline="0" fieldPosition="0">
        <references count="1">
          <reference field="6" count="1">
            <x v="482"/>
          </reference>
        </references>
      </pivotArea>
    </format>
    <format dxfId="3568">
      <pivotArea dataOnly="0" labelOnly="1" outline="0" fieldPosition="0">
        <references count="1">
          <reference field="6" count="1">
            <x v="483"/>
          </reference>
        </references>
      </pivotArea>
    </format>
    <format dxfId="3569">
      <pivotArea dataOnly="0" labelOnly="1" outline="0" fieldPosition="0">
        <references count="1">
          <reference field="6" count="1">
            <x v="484"/>
          </reference>
        </references>
      </pivotArea>
    </format>
    <format dxfId="3570">
      <pivotArea dataOnly="0" labelOnly="1" outline="0" fieldPosition="0">
        <references count="1">
          <reference field="6" count="1">
            <x v="485"/>
          </reference>
        </references>
      </pivotArea>
    </format>
    <format dxfId="3571">
      <pivotArea dataOnly="0" labelOnly="1" outline="0" fieldPosition="0">
        <references count="1">
          <reference field="6" count="1">
            <x v="486"/>
          </reference>
        </references>
      </pivotArea>
    </format>
    <format dxfId="3572">
      <pivotArea dataOnly="0" labelOnly="1" outline="0" fieldPosition="0">
        <references count="1">
          <reference field="6" count="1">
            <x v="487"/>
          </reference>
        </references>
      </pivotArea>
    </format>
    <format dxfId="3573">
      <pivotArea dataOnly="0" labelOnly="1" outline="0" fieldPosition="0">
        <references count="1">
          <reference field="6" count="1">
            <x v="488"/>
          </reference>
        </references>
      </pivotArea>
    </format>
    <format dxfId="3574">
      <pivotArea dataOnly="0" labelOnly="1" outline="0" fieldPosition="0">
        <references count="1">
          <reference field="6" count="1">
            <x v="489"/>
          </reference>
        </references>
      </pivotArea>
    </format>
    <format dxfId="3575">
      <pivotArea dataOnly="0" labelOnly="1" outline="0" fieldPosition="0">
        <references count="1">
          <reference field="6" count="1">
            <x v="490"/>
          </reference>
        </references>
      </pivotArea>
    </format>
    <format dxfId="3576">
      <pivotArea dataOnly="0" labelOnly="1" outline="0" fieldPosition="0">
        <references count="1">
          <reference field="6" count="1">
            <x v="491"/>
          </reference>
        </references>
      </pivotArea>
    </format>
    <format dxfId="3577">
      <pivotArea dataOnly="0" labelOnly="1" outline="0" fieldPosition="0">
        <references count="1">
          <reference field="6" count="1">
            <x v="492"/>
          </reference>
        </references>
      </pivotArea>
    </format>
    <format dxfId="3578">
      <pivotArea dataOnly="0" labelOnly="1" outline="0" fieldPosition="0">
        <references count="1">
          <reference field="6" count="1">
            <x v="493"/>
          </reference>
        </references>
      </pivotArea>
    </format>
    <format dxfId="3579">
      <pivotArea dataOnly="0" labelOnly="1" outline="0" fieldPosition="0">
        <references count="1">
          <reference field="6" count="1">
            <x v="494"/>
          </reference>
        </references>
      </pivotArea>
    </format>
    <format dxfId="3580">
      <pivotArea dataOnly="0" labelOnly="1" outline="0" fieldPosition="0">
        <references count="1">
          <reference field="6" count="1">
            <x v="495"/>
          </reference>
        </references>
      </pivotArea>
    </format>
    <format dxfId="3581">
      <pivotArea dataOnly="0" labelOnly="1" outline="0" fieldPosition="0">
        <references count="1">
          <reference field="6" count="1">
            <x v="496"/>
          </reference>
        </references>
      </pivotArea>
    </format>
    <format dxfId="3582">
      <pivotArea dataOnly="0" labelOnly="1" outline="0" fieldPosition="0">
        <references count="1">
          <reference field="6" count="1">
            <x v="497"/>
          </reference>
        </references>
      </pivotArea>
    </format>
    <format dxfId="3583">
      <pivotArea dataOnly="0" labelOnly="1" outline="0" fieldPosition="0">
        <references count="1">
          <reference field="6" count="1">
            <x v="498"/>
          </reference>
        </references>
      </pivotArea>
    </format>
    <format dxfId="3584">
      <pivotArea dataOnly="0" labelOnly="1" outline="0" fieldPosition="0">
        <references count="1">
          <reference field="6" count="1">
            <x v="499"/>
          </reference>
        </references>
      </pivotArea>
    </format>
    <format dxfId="3585">
      <pivotArea dataOnly="0" labelOnly="1" outline="0" fieldPosition="0">
        <references count="1">
          <reference field="6" count="1">
            <x v="500"/>
          </reference>
        </references>
      </pivotArea>
    </format>
    <format dxfId="3586">
      <pivotArea dataOnly="0" labelOnly="1" outline="0" fieldPosition="0">
        <references count="1">
          <reference field="6" count="1">
            <x v="501"/>
          </reference>
        </references>
      </pivotArea>
    </format>
    <format dxfId="3587">
      <pivotArea dataOnly="0" labelOnly="1" outline="0" fieldPosition="0">
        <references count="1">
          <reference field="6" count="1">
            <x v="502"/>
          </reference>
        </references>
      </pivotArea>
    </format>
    <format dxfId="3588">
      <pivotArea dataOnly="0" labelOnly="1" outline="0" fieldPosition="0">
        <references count="1">
          <reference field="6" count="1">
            <x v="503"/>
          </reference>
        </references>
      </pivotArea>
    </format>
    <format dxfId="3589">
      <pivotArea dataOnly="0" labelOnly="1" outline="0" fieldPosition="0">
        <references count="1">
          <reference field="6" count="1">
            <x v="504"/>
          </reference>
        </references>
      </pivotArea>
    </format>
    <format dxfId="3590">
      <pivotArea dataOnly="0" labelOnly="1" outline="0" fieldPosition="0">
        <references count="1">
          <reference field="6" count="1">
            <x v="505"/>
          </reference>
        </references>
      </pivotArea>
    </format>
    <format dxfId="3591">
      <pivotArea dataOnly="0" labelOnly="1" outline="0" fieldPosition="0">
        <references count="1">
          <reference field="6" count="1">
            <x v="506"/>
          </reference>
        </references>
      </pivotArea>
    </format>
    <format dxfId="3592">
      <pivotArea dataOnly="0" labelOnly="1" outline="0" fieldPosition="0">
        <references count="1">
          <reference field="6" count="1">
            <x v="507"/>
          </reference>
        </references>
      </pivotArea>
    </format>
    <format dxfId="3593">
      <pivotArea dataOnly="0" labelOnly="1" outline="0" fieldPosition="0">
        <references count="1">
          <reference field="6" count="1">
            <x v="508"/>
          </reference>
        </references>
      </pivotArea>
    </format>
    <format dxfId="3594">
      <pivotArea dataOnly="0" labelOnly="1" outline="0" fieldPosition="0">
        <references count="1">
          <reference field="6" count="1">
            <x v="510"/>
          </reference>
        </references>
      </pivotArea>
    </format>
    <format dxfId="3595">
      <pivotArea dataOnly="0" labelOnly="1" outline="0" fieldPosition="0">
        <references count="1">
          <reference field="6" count="1">
            <x v="511"/>
          </reference>
        </references>
      </pivotArea>
    </format>
    <format dxfId="3596">
      <pivotArea dataOnly="0" labelOnly="1" outline="0" fieldPosition="0">
        <references count="1">
          <reference field="6" count="1">
            <x v="512"/>
          </reference>
        </references>
      </pivotArea>
    </format>
    <format dxfId="3597">
      <pivotArea dataOnly="0" labelOnly="1" outline="0" fieldPosition="0">
        <references count="1">
          <reference field="6" count="1">
            <x v="513"/>
          </reference>
        </references>
      </pivotArea>
    </format>
    <format dxfId="3598">
      <pivotArea dataOnly="0" labelOnly="1" outline="0" fieldPosition="0">
        <references count="1">
          <reference field="6" count="1">
            <x v="514"/>
          </reference>
        </references>
      </pivotArea>
    </format>
    <format dxfId="3599">
      <pivotArea dataOnly="0" labelOnly="1" outline="0" fieldPosition="0">
        <references count="1">
          <reference field="6" count="1">
            <x v="515"/>
          </reference>
        </references>
      </pivotArea>
    </format>
    <format dxfId="3600">
      <pivotArea dataOnly="0" labelOnly="1" outline="0" fieldPosition="0">
        <references count="1">
          <reference field="6" count="1">
            <x v="516"/>
          </reference>
        </references>
      </pivotArea>
    </format>
    <format dxfId="3601">
      <pivotArea dataOnly="0" labelOnly="1" outline="0" fieldPosition="0">
        <references count="1">
          <reference field="6" count="1">
            <x v="517"/>
          </reference>
        </references>
      </pivotArea>
    </format>
    <format dxfId="3602">
      <pivotArea dataOnly="0" labelOnly="1" outline="0" fieldPosition="0">
        <references count="1">
          <reference field="6" count="1">
            <x v="518"/>
          </reference>
        </references>
      </pivotArea>
    </format>
    <format dxfId="3603">
      <pivotArea dataOnly="0" labelOnly="1" outline="0" fieldPosition="0">
        <references count="1">
          <reference field="6" count="1">
            <x v="519"/>
          </reference>
        </references>
      </pivotArea>
    </format>
    <format dxfId="3604">
      <pivotArea dataOnly="0" labelOnly="1" outline="0" fieldPosition="0">
        <references count="1">
          <reference field="6" count="1">
            <x v="520"/>
          </reference>
        </references>
      </pivotArea>
    </format>
    <format dxfId="3605">
      <pivotArea dataOnly="0" labelOnly="1" outline="0" fieldPosition="0">
        <references count="1">
          <reference field="6" count="1">
            <x v="521"/>
          </reference>
        </references>
      </pivotArea>
    </format>
    <format dxfId="3606">
      <pivotArea dataOnly="0" labelOnly="1" outline="0" fieldPosition="0">
        <references count="1">
          <reference field="6" count="1">
            <x v="522"/>
          </reference>
        </references>
      </pivotArea>
    </format>
    <format dxfId="3607">
      <pivotArea dataOnly="0" labelOnly="1" outline="0" fieldPosition="0">
        <references count="1">
          <reference field="6" count="1">
            <x v="523"/>
          </reference>
        </references>
      </pivotArea>
    </format>
    <format dxfId="3608">
      <pivotArea dataOnly="0" labelOnly="1" outline="0" fieldPosition="0">
        <references count="1">
          <reference field="6" count="1">
            <x v="524"/>
          </reference>
        </references>
      </pivotArea>
    </format>
    <format dxfId="3609">
      <pivotArea dataOnly="0" labelOnly="1" outline="0" fieldPosition="0">
        <references count="1">
          <reference field="6" count="1">
            <x v="525"/>
          </reference>
        </references>
      </pivotArea>
    </format>
    <format dxfId="3610">
      <pivotArea dataOnly="0" labelOnly="1" outline="0" fieldPosition="0">
        <references count="1">
          <reference field="6" count="1">
            <x v="526"/>
          </reference>
        </references>
      </pivotArea>
    </format>
    <format dxfId="3611">
      <pivotArea dataOnly="0" labelOnly="1" outline="0" fieldPosition="0">
        <references count="1">
          <reference field="6" count="1">
            <x v="527"/>
          </reference>
        </references>
      </pivotArea>
    </format>
    <format dxfId="3612">
      <pivotArea dataOnly="0" labelOnly="1" outline="0" fieldPosition="0">
        <references count="1">
          <reference field="6" count="1">
            <x v="528"/>
          </reference>
        </references>
      </pivotArea>
    </format>
    <format dxfId="3613">
      <pivotArea dataOnly="0" labelOnly="1" outline="0" fieldPosition="0">
        <references count="1">
          <reference field="6" count="1">
            <x v="529"/>
          </reference>
        </references>
      </pivotArea>
    </format>
    <format dxfId="3614">
      <pivotArea dataOnly="0" labelOnly="1" outline="0" fieldPosition="0">
        <references count="1">
          <reference field="6" count="1">
            <x v="530"/>
          </reference>
        </references>
      </pivotArea>
    </format>
    <format dxfId="3615">
      <pivotArea dataOnly="0" labelOnly="1" outline="0" fieldPosition="0">
        <references count="1">
          <reference field="6" count="1">
            <x v="531"/>
          </reference>
        </references>
      </pivotArea>
    </format>
    <format dxfId="3616">
      <pivotArea dataOnly="0" labelOnly="1" outline="0" fieldPosition="0">
        <references count="1">
          <reference field="6" count="1">
            <x v="532"/>
          </reference>
        </references>
      </pivotArea>
    </format>
    <format dxfId="3617">
      <pivotArea dataOnly="0" labelOnly="1" outline="0" fieldPosition="0">
        <references count="1">
          <reference field="6" count="1">
            <x v="533"/>
          </reference>
        </references>
      </pivotArea>
    </format>
    <format dxfId="3618">
      <pivotArea dataOnly="0" labelOnly="1" outline="0" fieldPosition="0">
        <references count="1">
          <reference field="6" count="1">
            <x v="534"/>
          </reference>
        </references>
      </pivotArea>
    </format>
    <format dxfId="3619">
      <pivotArea dataOnly="0" labelOnly="1" outline="0" fieldPosition="0">
        <references count="1">
          <reference field="6" count="1">
            <x v="535"/>
          </reference>
        </references>
      </pivotArea>
    </format>
    <format dxfId="3620">
      <pivotArea dataOnly="0" labelOnly="1" outline="0" fieldPosition="0">
        <references count="1">
          <reference field="6" count="1">
            <x v="536"/>
          </reference>
        </references>
      </pivotArea>
    </format>
    <format dxfId="3621">
      <pivotArea dataOnly="0" labelOnly="1" outline="0" fieldPosition="0">
        <references count="1">
          <reference field="6" count="1">
            <x v="537"/>
          </reference>
        </references>
      </pivotArea>
    </format>
    <format dxfId="3622">
      <pivotArea dataOnly="0" labelOnly="1" outline="0" fieldPosition="0">
        <references count="1">
          <reference field="6" count="1">
            <x v="538"/>
          </reference>
        </references>
      </pivotArea>
    </format>
    <format dxfId="3623">
      <pivotArea dataOnly="0" labelOnly="1" outline="0" fieldPosition="0">
        <references count="1">
          <reference field="6" count="1">
            <x v="539"/>
          </reference>
        </references>
      </pivotArea>
    </format>
    <format dxfId="3624">
      <pivotArea dataOnly="0" labelOnly="1" outline="0" fieldPosition="0">
        <references count="1">
          <reference field="6" count="1">
            <x v="540"/>
          </reference>
        </references>
      </pivotArea>
    </format>
    <format dxfId="3625">
      <pivotArea dataOnly="0" labelOnly="1" outline="0" fieldPosition="0">
        <references count="1">
          <reference field="6" count="1">
            <x v="541"/>
          </reference>
        </references>
      </pivotArea>
    </format>
    <format dxfId="3626">
      <pivotArea dataOnly="0" labelOnly="1" outline="0" fieldPosition="0">
        <references count="1">
          <reference field="6" count="1">
            <x v="542"/>
          </reference>
        </references>
      </pivotArea>
    </format>
    <format dxfId="3627">
      <pivotArea dataOnly="0" labelOnly="1" outline="0" fieldPosition="0">
        <references count="1">
          <reference field="6" count="1">
            <x v="543"/>
          </reference>
        </references>
      </pivotArea>
    </format>
    <format dxfId="3628">
      <pivotArea dataOnly="0" labelOnly="1" outline="0" fieldPosition="0">
        <references count="1">
          <reference field="6" count="1">
            <x v="544"/>
          </reference>
        </references>
      </pivotArea>
    </format>
    <format dxfId="3629">
      <pivotArea dataOnly="0" labelOnly="1" outline="0" fieldPosition="0">
        <references count="1">
          <reference field="6" count="1">
            <x v="545"/>
          </reference>
        </references>
      </pivotArea>
    </format>
    <format dxfId="3630">
      <pivotArea dataOnly="0" labelOnly="1" outline="0" fieldPosition="0">
        <references count="1">
          <reference field="6" count="1">
            <x v="546"/>
          </reference>
        </references>
      </pivotArea>
    </format>
    <format dxfId="3631">
      <pivotArea dataOnly="0" labelOnly="1" outline="0" fieldPosition="0">
        <references count="1">
          <reference field="6" count="1">
            <x v="547"/>
          </reference>
        </references>
      </pivotArea>
    </format>
    <format dxfId="3632">
      <pivotArea dataOnly="0" labelOnly="1" outline="0" fieldPosition="0">
        <references count="1">
          <reference field="6" count="1">
            <x v="548"/>
          </reference>
        </references>
      </pivotArea>
    </format>
    <format dxfId="3633">
      <pivotArea dataOnly="0" labelOnly="1" outline="0" fieldPosition="0">
        <references count="1">
          <reference field="6" count="1">
            <x v="549"/>
          </reference>
        </references>
      </pivotArea>
    </format>
    <format dxfId="3634">
      <pivotArea dataOnly="0" labelOnly="1" outline="0" fieldPosition="0">
        <references count="1">
          <reference field="6" count="1">
            <x v="550"/>
          </reference>
        </references>
      </pivotArea>
    </format>
    <format dxfId="3635">
      <pivotArea dataOnly="0" labelOnly="1" outline="0" fieldPosition="0">
        <references count="1">
          <reference field="6" count="1">
            <x v="551"/>
          </reference>
        </references>
      </pivotArea>
    </format>
    <format dxfId="3636">
      <pivotArea dataOnly="0" labelOnly="1" outline="0" fieldPosition="0">
        <references count="1">
          <reference field="6" count="1">
            <x v="552"/>
          </reference>
        </references>
      </pivotArea>
    </format>
    <format dxfId="3637">
      <pivotArea dataOnly="0" labelOnly="1" outline="0" fieldPosition="0">
        <references count="1">
          <reference field="6" count="1">
            <x v="553"/>
          </reference>
        </references>
      </pivotArea>
    </format>
    <format dxfId="3638">
      <pivotArea dataOnly="0" labelOnly="1" outline="0" fieldPosition="0">
        <references count="1">
          <reference field="6" count="1">
            <x v="554"/>
          </reference>
        </references>
      </pivotArea>
    </format>
    <format dxfId="3639">
      <pivotArea dataOnly="0" labelOnly="1" outline="0" fieldPosition="0">
        <references count="1">
          <reference field="6" count="1">
            <x v="555"/>
          </reference>
        </references>
      </pivotArea>
    </format>
    <format dxfId="3640">
      <pivotArea dataOnly="0" labelOnly="1" outline="0" fieldPosition="0">
        <references count="1">
          <reference field="6" count="1">
            <x v="556"/>
          </reference>
        </references>
      </pivotArea>
    </format>
    <format dxfId="3641">
      <pivotArea dataOnly="0" labelOnly="1" outline="0" fieldPosition="0">
        <references count="1">
          <reference field="6" count="1">
            <x v="557"/>
          </reference>
        </references>
      </pivotArea>
    </format>
    <format dxfId="3642">
      <pivotArea dataOnly="0" labelOnly="1" outline="0" fieldPosition="0">
        <references count="1">
          <reference field="6" count="1">
            <x v="558"/>
          </reference>
        </references>
      </pivotArea>
    </format>
    <format dxfId="3643">
      <pivotArea dataOnly="0" labelOnly="1" outline="0" fieldPosition="0">
        <references count="1">
          <reference field="6" count="1">
            <x v="559"/>
          </reference>
        </references>
      </pivotArea>
    </format>
    <format dxfId="3644">
      <pivotArea dataOnly="0" labelOnly="1" outline="0" fieldPosition="0">
        <references count="1">
          <reference field="6" count="1">
            <x v="560"/>
          </reference>
        </references>
      </pivotArea>
    </format>
    <format dxfId="3645">
      <pivotArea dataOnly="0" labelOnly="1" outline="0" fieldPosition="0">
        <references count="1">
          <reference field="6" count="1">
            <x v="561"/>
          </reference>
        </references>
      </pivotArea>
    </format>
    <format dxfId="3646">
      <pivotArea dataOnly="0" labelOnly="1" outline="0" fieldPosition="0">
        <references count="1">
          <reference field="6" count="1">
            <x v="562"/>
          </reference>
        </references>
      </pivotArea>
    </format>
    <format dxfId="3647">
      <pivotArea dataOnly="0" labelOnly="1" outline="0" fieldPosition="0">
        <references count="1">
          <reference field="6" count="1">
            <x v="563"/>
          </reference>
        </references>
      </pivotArea>
    </format>
    <format dxfId="3648">
      <pivotArea dataOnly="0" labelOnly="1" outline="0" fieldPosition="0">
        <references count="1">
          <reference field="6" count="1">
            <x v="564"/>
          </reference>
        </references>
      </pivotArea>
    </format>
    <format dxfId="3649">
      <pivotArea dataOnly="0" labelOnly="1" outline="0" fieldPosition="0">
        <references count="1">
          <reference field="6" count="1">
            <x v="565"/>
          </reference>
        </references>
      </pivotArea>
    </format>
    <format dxfId="3650">
      <pivotArea dataOnly="0" labelOnly="1" outline="0" fieldPosition="0">
        <references count="1">
          <reference field="6" count="1">
            <x v="566"/>
          </reference>
        </references>
      </pivotArea>
    </format>
    <format dxfId="3651">
      <pivotArea dataOnly="0" labelOnly="1" outline="0" fieldPosition="0">
        <references count="1">
          <reference field="6" count="1">
            <x v="567"/>
          </reference>
        </references>
      </pivotArea>
    </format>
    <format dxfId="3652">
      <pivotArea dataOnly="0" labelOnly="1" outline="0" fieldPosition="0">
        <references count="1">
          <reference field="6" count="1">
            <x v="568"/>
          </reference>
        </references>
      </pivotArea>
    </format>
    <format dxfId="3653">
      <pivotArea dataOnly="0" labelOnly="1" outline="0" fieldPosition="0">
        <references count="1">
          <reference field="6" count="1">
            <x v="569"/>
          </reference>
        </references>
      </pivotArea>
    </format>
    <format dxfId="3654">
      <pivotArea dataOnly="0" labelOnly="1" outline="0" fieldPosition="0">
        <references count="1">
          <reference field="6" count="1">
            <x v="570"/>
          </reference>
        </references>
      </pivotArea>
    </format>
    <format dxfId="3655">
      <pivotArea dataOnly="0" labelOnly="1" outline="0" fieldPosition="0">
        <references count="1">
          <reference field="6" count="1">
            <x v="571"/>
          </reference>
        </references>
      </pivotArea>
    </format>
    <format dxfId="3656">
      <pivotArea dataOnly="0" labelOnly="1" outline="0" fieldPosition="0">
        <references count="1">
          <reference field="6" count="1">
            <x v="572"/>
          </reference>
        </references>
      </pivotArea>
    </format>
    <format dxfId="3657">
      <pivotArea dataOnly="0" labelOnly="1" outline="0" fieldPosition="0">
        <references count="1">
          <reference field="6" count="1">
            <x v="573"/>
          </reference>
        </references>
      </pivotArea>
    </format>
    <format dxfId="3658">
      <pivotArea dataOnly="0" labelOnly="1" outline="0" fieldPosition="0">
        <references count="1">
          <reference field="6" count="1">
            <x v="574"/>
          </reference>
        </references>
      </pivotArea>
    </format>
    <format dxfId="3659">
      <pivotArea dataOnly="0" labelOnly="1" outline="0" fieldPosition="0">
        <references count="1">
          <reference field="6" count="1">
            <x v="575"/>
          </reference>
        </references>
      </pivotArea>
    </format>
    <format dxfId="3660">
      <pivotArea dataOnly="0" labelOnly="1" outline="0" fieldPosition="0">
        <references count="1">
          <reference field="6" count="1">
            <x v="576"/>
          </reference>
        </references>
      </pivotArea>
    </format>
    <format dxfId="3661">
      <pivotArea dataOnly="0" labelOnly="1" outline="0" fieldPosition="0">
        <references count="1">
          <reference field="6" count="1">
            <x v="577"/>
          </reference>
        </references>
      </pivotArea>
    </format>
    <format dxfId="3662">
      <pivotArea dataOnly="0" labelOnly="1" outline="0" fieldPosition="0">
        <references count="1">
          <reference field="6" count="1">
            <x v="578"/>
          </reference>
        </references>
      </pivotArea>
    </format>
    <format dxfId="3663">
      <pivotArea dataOnly="0" labelOnly="1" outline="0" fieldPosition="0">
        <references count="1">
          <reference field="6" count="1">
            <x v="579"/>
          </reference>
        </references>
      </pivotArea>
    </format>
    <format dxfId="3664">
      <pivotArea dataOnly="0" labelOnly="1" outline="0" fieldPosition="0">
        <references count="1">
          <reference field="6" count="1">
            <x v="580"/>
          </reference>
        </references>
      </pivotArea>
    </format>
    <format dxfId="3665">
      <pivotArea dataOnly="0" labelOnly="1" outline="0" fieldPosition="0">
        <references count="1">
          <reference field="6" count="1">
            <x v="581"/>
          </reference>
        </references>
      </pivotArea>
    </format>
    <format dxfId="3666">
      <pivotArea dataOnly="0" labelOnly="1" outline="0" fieldPosition="0">
        <references count="1">
          <reference field="6" count="1">
            <x v="582"/>
          </reference>
        </references>
      </pivotArea>
    </format>
    <format dxfId="3667">
      <pivotArea dataOnly="0" labelOnly="1" outline="0" fieldPosition="0">
        <references count="1">
          <reference field="6" count="1">
            <x v="583"/>
          </reference>
        </references>
      </pivotArea>
    </format>
    <format dxfId="3668">
      <pivotArea dataOnly="0" labelOnly="1" outline="0" fieldPosition="0">
        <references count="1">
          <reference field="6" count="1">
            <x v="584"/>
          </reference>
        </references>
      </pivotArea>
    </format>
    <format dxfId="3669">
      <pivotArea dataOnly="0" labelOnly="1" outline="0" fieldPosition="0">
        <references count="1">
          <reference field="6" count="1">
            <x v="585"/>
          </reference>
        </references>
      </pivotArea>
    </format>
    <format dxfId="3670">
      <pivotArea dataOnly="0" labelOnly="1" outline="0" fieldPosition="0">
        <references count="1">
          <reference field="6" count="1">
            <x v="586"/>
          </reference>
        </references>
      </pivotArea>
    </format>
    <format dxfId="3671">
      <pivotArea dataOnly="0" labelOnly="1" outline="0" fieldPosition="0">
        <references count="1">
          <reference field="6" count="1">
            <x v="587"/>
          </reference>
        </references>
      </pivotArea>
    </format>
    <format dxfId="3672">
      <pivotArea dataOnly="0" labelOnly="1" outline="0" fieldPosition="0">
        <references count="1">
          <reference field="6" count="1">
            <x v="588"/>
          </reference>
        </references>
      </pivotArea>
    </format>
    <format dxfId="3673">
      <pivotArea dataOnly="0" labelOnly="1" outline="0" fieldPosition="0">
        <references count="1">
          <reference field="6" count="1">
            <x v="589"/>
          </reference>
        </references>
      </pivotArea>
    </format>
    <format dxfId="3674">
      <pivotArea dataOnly="0" labelOnly="1" outline="0" fieldPosition="0">
        <references count="1">
          <reference field="6" count="1">
            <x v="590"/>
          </reference>
        </references>
      </pivotArea>
    </format>
    <format dxfId="3675">
      <pivotArea dataOnly="0" labelOnly="1" outline="0" fieldPosition="0">
        <references count="1">
          <reference field="6" count="1">
            <x v="591"/>
          </reference>
        </references>
      </pivotArea>
    </format>
    <format dxfId="3676">
      <pivotArea dataOnly="0" labelOnly="1" outline="0" fieldPosition="0">
        <references count="1">
          <reference field="6" count="1">
            <x v="592"/>
          </reference>
        </references>
      </pivotArea>
    </format>
    <format dxfId="3677">
      <pivotArea dataOnly="0" labelOnly="1" outline="0" fieldPosition="0">
        <references count="1">
          <reference field="6" count="1">
            <x v="593"/>
          </reference>
        </references>
      </pivotArea>
    </format>
    <format dxfId="3678">
      <pivotArea dataOnly="0" labelOnly="1" outline="0" fieldPosition="0">
        <references count="1">
          <reference field="6" count="1">
            <x v="594"/>
          </reference>
        </references>
      </pivotArea>
    </format>
    <format dxfId="3679">
      <pivotArea dataOnly="0" labelOnly="1" outline="0" fieldPosition="0">
        <references count="1">
          <reference field="6" count="1">
            <x v="595"/>
          </reference>
        </references>
      </pivotArea>
    </format>
    <format dxfId="3680">
      <pivotArea dataOnly="0" labelOnly="1" outline="0" fieldPosition="0">
        <references count="1">
          <reference field="6" count="1">
            <x v="596"/>
          </reference>
        </references>
      </pivotArea>
    </format>
    <format dxfId="3681">
      <pivotArea dataOnly="0" labelOnly="1" outline="0" fieldPosition="0">
        <references count="1">
          <reference field="6" count="1">
            <x v="597"/>
          </reference>
        </references>
      </pivotArea>
    </format>
    <format dxfId="3682">
      <pivotArea dataOnly="0" labelOnly="1" outline="0" fieldPosition="0">
        <references count="1">
          <reference field="6" count="1">
            <x v="598"/>
          </reference>
        </references>
      </pivotArea>
    </format>
    <format dxfId="3683">
      <pivotArea dataOnly="0" labelOnly="1" outline="0" fieldPosition="0">
        <references count="1">
          <reference field="6" count="1">
            <x v="599"/>
          </reference>
        </references>
      </pivotArea>
    </format>
    <format dxfId="3684">
      <pivotArea dataOnly="0" labelOnly="1" outline="0" fieldPosition="0">
        <references count="1">
          <reference field="6" count="1">
            <x v="600"/>
          </reference>
        </references>
      </pivotArea>
    </format>
    <format dxfId="3685">
      <pivotArea dataOnly="0" labelOnly="1" outline="0" fieldPosition="0">
        <references count="1">
          <reference field="6" count="1">
            <x v="601"/>
          </reference>
        </references>
      </pivotArea>
    </format>
    <format dxfId="3686">
      <pivotArea dataOnly="0" labelOnly="1" outline="0" fieldPosition="0">
        <references count="1">
          <reference field="6" count="1">
            <x v="602"/>
          </reference>
        </references>
      </pivotArea>
    </format>
    <format dxfId="3687">
      <pivotArea dataOnly="0" labelOnly="1" outline="0" fieldPosition="0">
        <references count="1">
          <reference field="6" count="1">
            <x v="603"/>
          </reference>
        </references>
      </pivotArea>
    </format>
    <format dxfId="3688">
      <pivotArea dataOnly="0" labelOnly="1" outline="0" fieldPosition="0">
        <references count="1">
          <reference field="6" count="1">
            <x v="604"/>
          </reference>
        </references>
      </pivotArea>
    </format>
    <format dxfId="3689">
      <pivotArea dataOnly="0" labelOnly="1" outline="0" fieldPosition="0">
        <references count="1">
          <reference field="6" count="1">
            <x v="605"/>
          </reference>
        </references>
      </pivotArea>
    </format>
    <format dxfId="3690">
      <pivotArea dataOnly="0" labelOnly="1" outline="0" fieldPosition="0">
        <references count="1">
          <reference field="6" count="1">
            <x v="606"/>
          </reference>
        </references>
      </pivotArea>
    </format>
    <format dxfId="3691">
      <pivotArea dataOnly="0" labelOnly="1" outline="0" fieldPosition="0">
        <references count="1">
          <reference field="6" count="1">
            <x v="607"/>
          </reference>
        </references>
      </pivotArea>
    </format>
    <format dxfId="3692">
      <pivotArea dataOnly="0" labelOnly="1" outline="0" fieldPosition="0">
        <references count="1">
          <reference field="6" count="1">
            <x v="608"/>
          </reference>
        </references>
      </pivotArea>
    </format>
    <format dxfId="3693">
      <pivotArea dataOnly="0" labelOnly="1" outline="0" fieldPosition="0">
        <references count="1">
          <reference field="6" count="1">
            <x v="609"/>
          </reference>
        </references>
      </pivotArea>
    </format>
    <format dxfId="3694">
      <pivotArea dataOnly="0" labelOnly="1" outline="0" fieldPosition="0">
        <references count="1">
          <reference field="6" count="1">
            <x v="610"/>
          </reference>
        </references>
      </pivotArea>
    </format>
    <format dxfId="3695">
      <pivotArea dataOnly="0" labelOnly="1" outline="0" fieldPosition="0">
        <references count="1">
          <reference field="6" count="1">
            <x v="611"/>
          </reference>
        </references>
      </pivotArea>
    </format>
    <format dxfId="3696">
      <pivotArea dataOnly="0" labelOnly="1" outline="0" fieldPosition="0">
        <references count="1">
          <reference field="6" count="1">
            <x v="612"/>
          </reference>
        </references>
      </pivotArea>
    </format>
    <format dxfId="3697">
      <pivotArea dataOnly="0" labelOnly="1" outline="0" fieldPosition="0">
        <references count="1">
          <reference field="6" count="1">
            <x v="613"/>
          </reference>
        </references>
      </pivotArea>
    </format>
    <format dxfId="3698">
      <pivotArea dataOnly="0" labelOnly="1" outline="0" fieldPosition="0">
        <references count="1">
          <reference field="6" count="1">
            <x v="614"/>
          </reference>
        </references>
      </pivotArea>
    </format>
    <format dxfId="3699">
      <pivotArea dataOnly="0" labelOnly="1" outline="0" fieldPosition="0">
        <references count="1">
          <reference field="6" count="1">
            <x v="615"/>
          </reference>
        </references>
      </pivotArea>
    </format>
    <format dxfId="3700">
      <pivotArea dataOnly="0" labelOnly="1" outline="0" fieldPosition="0">
        <references count="1">
          <reference field="6" count="1">
            <x v="616"/>
          </reference>
        </references>
      </pivotArea>
    </format>
    <format dxfId="3701">
      <pivotArea dataOnly="0" labelOnly="1" outline="0" fieldPosition="0">
        <references count="1">
          <reference field="6" count="1">
            <x v="617"/>
          </reference>
        </references>
      </pivotArea>
    </format>
    <format dxfId="3702">
      <pivotArea dataOnly="0" labelOnly="1" outline="0" fieldPosition="0">
        <references count="1">
          <reference field="6" count="1">
            <x v="618"/>
          </reference>
        </references>
      </pivotArea>
    </format>
    <format dxfId="3703">
      <pivotArea dataOnly="0" labelOnly="1" outline="0" fieldPosition="0">
        <references count="1">
          <reference field="6" count="1">
            <x v="619"/>
          </reference>
        </references>
      </pivotArea>
    </format>
    <format dxfId="3704">
      <pivotArea dataOnly="0" labelOnly="1" outline="0" fieldPosition="0">
        <references count="1">
          <reference field="6" count="1">
            <x v="620"/>
          </reference>
        </references>
      </pivotArea>
    </format>
    <format dxfId="3705">
      <pivotArea dataOnly="0" labelOnly="1" outline="0" fieldPosition="0">
        <references count="1">
          <reference field="6" count="1">
            <x v="621"/>
          </reference>
        </references>
      </pivotArea>
    </format>
    <format dxfId="3706">
      <pivotArea dataOnly="0" labelOnly="1" outline="0" fieldPosition="0">
        <references count="1">
          <reference field="6" count="1">
            <x v="622"/>
          </reference>
        </references>
      </pivotArea>
    </format>
    <format dxfId="3707">
      <pivotArea dataOnly="0" labelOnly="1" outline="0" fieldPosition="0">
        <references count="1">
          <reference field="6" count="1">
            <x v="623"/>
          </reference>
        </references>
      </pivotArea>
    </format>
    <format dxfId="3708">
      <pivotArea dataOnly="0" labelOnly="1" outline="0" fieldPosition="0">
        <references count="1">
          <reference field="6" count="1">
            <x v="624"/>
          </reference>
        </references>
      </pivotArea>
    </format>
    <format dxfId="3709">
      <pivotArea dataOnly="0" labelOnly="1" outline="0" fieldPosition="0">
        <references count="1">
          <reference field="6" count="1">
            <x v="625"/>
          </reference>
        </references>
      </pivotArea>
    </format>
    <format dxfId="3710">
      <pivotArea dataOnly="0" labelOnly="1" outline="0" fieldPosition="0">
        <references count="1">
          <reference field="6" count="1">
            <x v="626"/>
          </reference>
        </references>
      </pivotArea>
    </format>
    <format dxfId="3711">
      <pivotArea dataOnly="0" labelOnly="1" outline="0" fieldPosition="0">
        <references count="1">
          <reference field="6" count="1">
            <x v="627"/>
          </reference>
        </references>
      </pivotArea>
    </format>
    <format dxfId="3712">
      <pivotArea dataOnly="0" labelOnly="1" outline="0" fieldPosition="0">
        <references count="1">
          <reference field="6" count="1">
            <x v="628"/>
          </reference>
        </references>
      </pivotArea>
    </format>
    <format dxfId="3713">
      <pivotArea dataOnly="0" labelOnly="1" outline="0" fieldPosition="0">
        <references count="1">
          <reference field="6" count="1">
            <x v="629"/>
          </reference>
        </references>
      </pivotArea>
    </format>
    <format dxfId="3714">
      <pivotArea dataOnly="0" labelOnly="1" outline="0" fieldPosition="0">
        <references count="1">
          <reference field="6" count="1">
            <x v="630"/>
          </reference>
        </references>
      </pivotArea>
    </format>
    <format dxfId="3715">
      <pivotArea dataOnly="0" labelOnly="1" outline="0" fieldPosition="0">
        <references count="1">
          <reference field="6" count="1">
            <x v="631"/>
          </reference>
        </references>
      </pivotArea>
    </format>
    <format dxfId="3716">
      <pivotArea dataOnly="0" labelOnly="1" outline="0" fieldPosition="0">
        <references count="1">
          <reference field="6" count="1">
            <x v="632"/>
          </reference>
        </references>
      </pivotArea>
    </format>
    <format dxfId="3717">
      <pivotArea dataOnly="0" labelOnly="1" outline="0" fieldPosition="0">
        <references count="1">
          <reference field="6" count="1">
            <x v="633"/>
          </reference>
        </references>
      </pivotArea>
    </format>
    <format dxfId="3718">
      <pivotArea dataOnly="0" labelOnly="1" outline="0" fieldPosition="0">
        <references count="1">
          <reference field="6" count="1">
            <x v="634"/>
          </reference>
        </references>
      </pivotArea>
    </format>
    <format dxfId="3719">
      <pivotArea dataOnly="0" labelOnly="1" outline="0" fieldPosition="0">
        <references count="1">
          <reference field="6" count="1">
            <x v="635"/>
          </reference>
        </references>
      </pivotArea>
    </format>
    <format dxfId="3720">
      <pivotArea dataOnly="0" labelOnly="1" outline="0" fieldPosition="0">
        <references count="1">
          <reference field="6" count="1">
            <x v="636"/>
          </reference>
        </references>
      </pivotArea>
    </format>
    <format dxfId="3721">
      <pivotArea dataOnly="0" labelOnly="1" outline="0" fieldPosition="0">
        <references count="1">
          <reference field="6" count="1">
            <x v="637"/>
          </reference>
        </references>
      </pivotArea>
    </format>
    <format dxfId="3722">
      <pivotArea dataOnly="0" labelOnly="1" outline="0" fieldPosition="0">
        <references count="1">
          <reference field="6" count="1">
            <x v="638"/>
          </reference>
        </references>
      </pivotArea>
    </format>
    <format dxfId="3723">
      <pivotArea dataOnly="0" labelOnly="1" outline="0" fieldPosition="0">
        <references count="1">
          <reference field="6" count="1">
            <x v="639"/>
          </reference>
        </references>
      </pivotArea>
    </format>
    <format dxfId="3724">
      <pivotArea dataOnly="0" labelOnly="1" outline="0" fieldPosition="0">
        <references count="1">
          <reference field="6" count="1">
            <x v="640"/>
          </reference>
        </references>
      </pivotArea>
    </format>
    <format dxfId="3725">
      <pivotArea dataOnly="0" labelOnly="1" outline="0" fieldPosition="0">
        <references count="1">
          <reference field="6" count="1">
            <x v="641"/>
          </reference>
        </references>
      </pivotArea>
    </format>
    <format dxfId="3726">
      <pivotArea dataOnly="0" labelOnly="1" outline="0" fieldPosition="0">
        <references count="1">
          <reference field="6" count="1">
            <x v="642"/>
          </reference>
        </references>
      </pivotArea>
    </format>
    <format dxfId="3727">
      <pivotArea dataOnly="0" labelOnly="1" outline="0" fieldPosition="0">
        <references count="1">
          <reference field="6" count="1">
            <x v="643"/>
          </reference>
        </references>
      </pivotArea>
    </format>
    <format dxfId="3728">
      <pivotArea dataOnly="0" labelOnly="1" outline="0" fieldPosition="0">
        <references count="1">
          <reference field="6" count="1">
            <x v="644"/>
          </reference>
        </references>
      </pivotArea>
    </format>
    <format dxfId="3729">
      <pivotArea dataOnly="0" labelOnly="1" outline="0" fieldPosition="0">
        <references count="1">
          <reference field="6" count="1">
            <x v="645"/>
          </reference>
        </references>
      </pivotArea>
    </format>
    <format dxfId="3730">
      <pivotArea dataOnly="0" labelOnly="1" outline="0" fieldPosition="0">
        <references count="1">
          <reference field="6" count="1">
            <x v="646"/>
          </reference>
        </references>
      </pivotArea>
    </format>
    <format dxfId="3731">
      <pivotArea dataOnly="0" labelOnly="1" outline="0" fieldPosition="0">
        <references count="1">
          <reference field="6" count="1">
            <x v="647"/>
          </reference>
        </references>
      </pivotArea>
    </format>
    <format dxfId="3732">
      <pivotArea dataOnly="0" labelOnly="1" outline="0" fieldPosition="0">
        <references count="1">
          <reference field="6" count="1">
            <x v="648"/>
          </reference>
        </references>
      </pivotArea>
    </format>
    <format dxfId="3733">
      <pivotArea dataOnly="0" labelOnly="1" outline="0" fieldPosition="0">
        <references count="1">
          <reference field="6" count="1">
            <x v="649"/>
          </reference>
        </references>
      </pivotArea>
    </format>
    <format dxfId="3734">
      <pivotArea dataOnly="0" labelOnly="1" outline="0" fieldPosition="0">
        <references count="1">
          <reference field="6" count="1">
            <x v="650"/>
          </reference>
        </references>
      </pivotArea>
    </format>
    <format dxfId="3735">
      <pivotArea dataOnly="0" labelOnly="1" outline="0" fieldPosition="0">
        <references count="1">
          <reference field="6" count="1">
            <x v="651"/>
          </reference>
        </references>
      </pivotArea>
    </format>
    <format dxfId="3736">
      <pivotArea dataOnly="0" labelOnly="1" outline="0" fieldPosition="0">
        <references count="1">
          <reference field="6" count="1">
            <x v="652"/>
          </reference>
        </references>
      </pivotArea>
    </format>
    <format dxfId="3737">
      <pivotArea dataOnly="0" labelOnly="1" outline="0" fieldPosition="0">
        <references count="1">
          <reference field="6" count="1">
            <x v="653"/>
          </reference>
        </references>
      </pivotArea>
    </format>
    <format dxfId="3738">
      <pivotArea dataOnly="0" labelOnly="1" outline="0" fieldPosition="0">
        <references count="1">
          <reference field="6" count="1">
            <x v="654"/>
          </reference>
        </references>
      </pivotArea>
    </format>
    <format dxfId="3739">
      <pivotArea dataOnly="0" labelOnly="1" outline="0" fieldPosition="0">
        <references count="1">
          <reference field="6" count="1">
            <x v="655"/>
          </reference>
        </references>
      </pivotArea>
    </format>
    <format dxfId="3740">
      <pivotArea dataOnly="0" labelOnly="1" outline="0" fieldPosition="0">
        <references count="1">
          <reference field="6" count="1">
            <x v="656"/>
          </reference>
        </references>
      </pivotArea>
    </format>
    <format dxfId="3741">
      <pivotArea dataOnly="0" labelOnly="1" outline="0" fieldPosition="0">
        <references count="1">
          <reference field="6" count="1">
            <x v="657"/>
          </reference>
        </references>
      </pivotArea>
    </format>
    <format dxfId="3742">
      <pivotArea dataOnly="0" labelOnly="1" outline="0" fieldPosition="0">
        <references count="1">
          <reference field="6" count="1">
            <x v="658"/>
          </reference>
        </references>
      </pivotArea>
    </format>
    <format dxfId="3743">
      <pivotArea dataOnly="0" labelOnly="1" outline="0" fieldPosition="0">
        <references count="1">
          <reference field="6" count="1">
            <x v="659"/>
          </reference>
        </references>
      </pivotArea>
    </format>
    <format dxfId="3744">
      <pivotArea dataOnly="0" labelOnly="1" outline="0" fieldPosition="0">
        <references count="1">
          <reference field="6" count="1">
            <x v="660"/>
          </reference>
        </references>
      </pivotArea>
    </format>
    <format dxfId="3745">
      <pivotArea dataOnly="0" labelOnly="1" outline="0" fieldPosition="0">
        <references count="1">
          <reference field="6" count="1">
            <x v="661"/>
          </reference>
        </references>
      </pivotArea>
    </format>
    <format dxfId="3746">
      <pivotArea dataOnly="0" labelOnly="1" outline="0" fieldPosition="0">
        <references count="1">
          <reference field="6" count="1">
            <x v="662"/>
          </reference>
        </references>
      </pivotArea>
    </format>
    <format dxfId="3747">
      <pivotArea dataOnly="0" labelOnly="1" outline="0" fieldPosition="0">
        <references count="1">
          <reference field="6" count="1">
            <x v="663"/>
          </reference>
        </references>
      </pivotArea>
    </format>
    <format dxfId="3748">
      <pivotArea dataOnly="0" labelOnly="1" outline="0" fieldPosition="0">
        <references count="1">
          <reference field="6" count="1">
            <x v="664"/>
          </reference>
        </references>
      </pivotArea>
    </format>
    <format dxfId="3749">
      <pivotArea dataOnly="0" labelOnly="1" outline="0" fieldPosition="0">
        <references count="1">
          <reference field="6" count="1">
            <x v="665"/>
          </reference>
        </references>
      </pivotArea>
    </format>
    <format dxfId="3750">
      <pivotArea dataOnly="0" labelOnly="1" outline="0" fieldPosition="0">
        <references count="1">
          <reference field="6" count="1">
            <x v="666"/>
          </reference>
        </references>
      </pivotArea>
    </format>
    <format dxfId="3751">
      <pivotArea dataOnly="0" labelOnly="1" outline="0" fieldPosition="0">
        <references count="1">
          <reference field="6" count="1">
            <x v="667"/>
          </reference>
        </references>
      </pivotArea>
    </format>
    <format dxfId="3752">
      <pivotArea dataOnly="0" labelOnly="1" outline="0" fieldPosition="0">
        <references count="1">
          <reference field="6" count="1">
            <x v="668"/>
          </reference>
        </references>
      </pivotArea>
    </format>
    <format dxfId="3753">
      <pivotArea dataOnly="0" labelOnly="1" outline="0" fieldPosition="0">
        <references count="1">
          <reference field="6" count="1">
            <x v="669"/>
          </reference>
        </references>
      </pivotArea>
    </format>
    <format dxfId="3754">
      <pivotArea dataOnly="0" labelOnly="1" outline="0" fieldPosition="0">
        <references count="1">
          <reference field="6" count="1">
            <x v="670"/>
          </reference>
        </references>
      </pivotArea>
    </format>
    <format dxfId="3755">
      <pivotArea dataOnly="0" labelOnly="1" outline="0" fieldPosition="0">
        <references count="1">
          <reference field="6" count="1">
            <x v="671"/>
          </reference>
        </references>
      </pivotArea>
    </format>
    <format dxfId="3756">
      <pivotArea dataOnly="0" labelOnly="1" outline="0" fieldPosition="0">
        <references count="1">
          <reference field="6" count="1">
            <x v="672"/>
          </reference>
        </references>
      </pivotArea>
    </format>
    <format dxfId="3757">
      <pivotArea dataOnly="0" labelOnly="1" outline="0" fieldPosition="0">
        <references count="1">
          <reference field="6" count="1">
            <x v="673"/>
          </reference>
        </references>
      </pivotArea>
    </format>
    <format dxfId="3758">
      <pivotArea dataOnly="0" labelOnly="1" outline="0" fieldPosition="0">
        <references count="1">
          <reference field="6" count="1">
            <x v="674"/>
          </reference>
        </references>
      </pivotArea>
    </format>
    <format dxfId="3759">
      <pivotArea dataOnly="0" labelOnly="1" outline="0" fieldPosition="0">
        <references count="1">
          <reference field="6" count="1">
            <x v="675"/>
          </reference>
        </references>
      </pivotArea>
    </format>
    <format dxfId="3760">
      <pivotArea dataOnly="0" labelOnly="1" outline="0" fieldPosition="0">
        <references count="1">
          <reference field="6" count="1">
            <x v="676"/>
          </reference>
        </references>
      </pivotArea>
    </format>
    <format dxfId="3761">
      <pivotArea dataOnly="0" labelOnly="1" outline="0" fieldPosition="0">
        <references count="1">
          <reference field="6" count="1">
            <x v="677"/>
          </reference>
        </references>
      </pivotArea>
    </format>
    <format dxfId="3762">
      <pivotArea dataOnly="0" labelOnly="1" outline="0" fieldPosition="0">
        <references count="1">
          <reference field="6" count="1">
            <x v="678"/>
          </reference>
        </references>
      </pivotArea>
    </format>
    <format dxfId="3763">
      <pivotArea dataOnly="0" labelOnly="1" outline="0" fieldPosition="0">
        <references count="1">
          <reference field="6" count="1">
            <x v="679"/>
          </reference>
        </references>
      </pivotArea>
    </format>
    <format dxfId="3764">
      <pivotArea dataOnly="0" labelOnly="1" outline="0" fieldPosition="0">
        <references count="1">
          <reference field="6" count="1">
            <x v="680"/>
          </reference>
        </references>
      </pivotArea>
    </format>
    <format dxfId="3765">
      <pivotArea dataOnly="0" labelOnly="1" outline="0" fieldPosition="0">
        <references count="1">
          <reference field="6" count="1">
            <x v="681"/>
          </reference>
        </references>
      </pivotArea>
    </format>
    <format dxfId="3766">
      <pivotArea dataOnly="0" labelOnly="1" outline="0" fieldPosition="0">
        <references count="1">
          <reference field="6" count="1">
            <x v="682"/>
          </reference>
        </references>
      </pivotArea>
    </format>
    <format dxfId="3767">
      <pivotArea dataOnly="0" labelOnly="1" outline="0" fieldPosition="0">
        <references count="1">
          <reference field="6" count="1">
            <x v="683"/>
          </reference>
        </references>
      </pivotArea>
    </format>
    <format dxfId="3768">
      <pivotArea dataOnly="0" labelOnly="1" outline="0" fieldPosition="0">
        <references count="1">
          <reference field="6" count="1">
            <x v="684"/>
          </reference>
        </references>
      </pivotArea>
    </format>
    <format dxfId="3769">
      <pivotArea dataOnly="0" labelOnly="1" outline="0" fieldPosition="0">
        <references count="1">
          <reference field="6" count="1">
            <x v="685"/>
          </reference>
        </references>
      </pivotArea>
    </format>
    <format dxfId="3770">
      <pivotArea dataOnly="0" labelOnly="1" outline="0" fieldPosition="0">
        <references count="1">
          <reference field="6" count="1">
            <x v="686"/>
          </reference>
        </references>
      </pivotArea>
    </format>
    <format dxfId="3771">
      <pivotArea dataOnly="0" labelOnly="1" outline="0" fieldPosition="0">
        <references count="1">
          <reference field="6" count="1">
            <x v="687"/>
          </reference>
        </references>
      </pivotArea>
    </format>
    <format dxfId="3772">
      <pivotArea dataOnly="0" labelOnly="1" outline="0" fieldPosition="0">
        <references count="1">
          <reference field="6" count="1">
            <x v="688"/>
          </reference>
        </references>
      </pivotArea>
    </format>
    <format dxfId="3773">
      <pivotArea dataOnly="0" labelOnly="1" outline="0" fieldPosition="0">
        <references count="1">
          <reference field="6" count="1">
            <x v="689"/>
          </reference>
        </references>
      </pivotArea>
    </format>
    <format dxfId="3774">
      <pivotArea dataOnly="0" labelOnly="1" outline="0" fieldPosition="0">
        <references count="1">
          <reference field="6" count="1">
            <x v="690"/>
          </reference>
        </references>
      </pivotArea>
    </format>
    <format dxfId="3775">
      <pivotArea dataOnly="0" labelOnly="1" outline="0" fieldPosition="0">
        <references count="1">
          <reference field="6" count="1">
            <x v="691"/>
          </reference>
        </references>
      </pivotArea>
    </format>
    <format dxfId="3776">
      <pivotArea dataOnly="0" labelOnly="1" outline="0" fieldPosition="0">
        <references count="1">
          <reference field="6" count="1">
            <x v="692"/>
          </reference>
        </references>
      </pivotArea>
    </format>
    <format dxfId="3777">
      <pivotArea dataOnly="0" labelOnly="1" outline="0" fieldPosition="0">
        <references count="1">
          <reference field="6" count="1">
            <x v="693"/>
          </reference>
        </references>
      </pivotArea>
    </format>
    <format dxfId="3778">
      <pivotArea dataOnly="0" labelOnly="1" outline="0" fieldPosition="0">
        <references count="1">
          <reference field="6" count="1">
            <x v="694"/>
          </reference>
        </references>
      </pivotArea>
    </format>
    <format dxfId="3779">
      <pivotArea dataOnly="0" labelOnly="1" outline="0" fieldPosition="0">
        <references count="1">
          <reference field="6" count="1">
            <x v="695"/>
          </reference>
        </references>
      </pivotArea>
    </format>
    <format dxfId="3780">
      <pivotArea dataOnly="0" labelOnly="1" outline="0" fieldPosition="0">
        <references count="1">
          <reference field="6" count="1">
            <x v="696"/>
          </reference>
        </references>
      </pivotArea>
    </format>
    <format dxfId="3781">
      <pivotArea dataOnly="0" labelOnly="1" outline="0" fieldPosition="0">
        <references count="1">
          <reference field="6" count="1">
            <x v="697"/>
          </reference>
        </references>
      </pivotArea>
    </format>
    <format dxfId="3782">
      <pivotArea dataOnly="0" labelOnly="1" outline="0" fieldPosition="0">
        <references count="1">
          <reference field="6" count="1">
            <x v="698"/>
          </reference>
        </references>
      </pivotArea>
    </format>
    <format dxfId="3783">
      <pivotArea dataOnly="0" labelOnly="1" outline="0" fieldPosition="0">
        <references count="1">
          <reference field="6" count="1">
            <x v="699"/>
          </reference>
        </references>
      </pivotArea>
    </format>
    <format dxfId="3784">
      <pivotArea dataOnly="0" labelOnly="1" outline="0" fieldPosition="0">
        <references count="1">
          <reference field="6" count="1">
            <x v="700"/>
          </reference>
        </references>
      </pivotArea>
    </format>
    <format dxfId="3785">
      <pivotArea dataOnly="0" labelOnly="1" outline="0" fieldPosition="0">
        <references count="1">
          <reference field="6" count="1">
            <x v="701"/>
          </reference>
        </references>
      </pivotArea>
    </format>
    <format dxfId="3786">
      <pivotArea dataOnly="0" labelOnly="1" outline="0" fieldPosition="0">
        <references count="1">
          <reference field="6" count="1">
            <x v="702"/>
          </reference>
        </references>
      </pivotArea>
    </format>
    <format dxfId="3787">
      <pivotArea dataOnly="0" labelOnly="1" outline="0" fieldPosition="0">
        <references count="1">
          <reference field="6" count="1">
            <x v="703"/>
          </reference>
        </references>
      </pivotArea>
    </format>
    <format dxfId="3788">
      <pivotArea dataOnly="0" labelOnly="1" outline="0" fieldPosition="0">
        <references count="1">
          <reference field="6" count="1">
            <x v="704"/>
          </reference>
        </references>
      </pivotArea>
    </format>
    <format dxfId="3789">
      <pivotArea dataOnly="0" labelOnly="1" outline="0" fieldPosition="0">
        <references count="1">
          <reference field="6" count="1">
            <x v="705"/>
          </reference>
        </references>
      </pivotArea>
    </format>
    <format dxfId="3790">
      <pivotArea dataOnly="0" labelOnly="1" outline="0" fieldPosition="0">
        <references count="1">
          <reference field="6" count="1">
            <x v="706"/>
          </reference>
        </references>
      </pivotArea>
    </format>
    <format dxfId="3791">
      <pivotArea dataOnly="0" labelOnly="1" outline="0" fieldPosition="0">
        <references count="1">
          <reference field="6" count="1">
            <x v="707"/>
          </reference>
        </references>
      </pivotArea>
    </format>
    <format dxfId="3792">
      <pivotArea dataOnly="0" labelOnly="1" outline="0" fieldPosition="0">
        <references count="1">
          <reference field="6" count="1">
            <x v="708"/>
          </reference>
        </references>
      </pivotArea>
    </format>
    <format dxfId="3793">
      <pivotArea dataOnly="0" labelOnly="1" outline="0" fieldPosition="0">
        <references count="1">
          <reference field="6" count="1">
            <x v="709"/>
          </reference>
        </references>
      </pivotArea>
    </format>
    <format dxfId="3794">
      <pivotArea dataOnly="0" labelOnly="1" outline="0" fieldPosition="0">
        <references count="1">
          <reference field="6" count="1">
            <x v="710"/>
          </reference>
        </references>
      </pivotArea>
    </format>
    <format dxfId="3795">
      <pivotArea dataOnly="0" labelOnly="1" outline="0" fieldPosition="0">
        <references count="1">
          <reference field="6" count="1">
            <x v="711"/>
          </reference>
        </references>
      </pivotArea>
    </format>
    <format dxfId="3796">
      <pivotArea dataOnly="0" labelOnly="1" outline="0" fieldPosition="0">
        <references count="1">
          <reference field="6" count="1">
            <x v="712"/>
          </reference>
        </references>
      </pivotArea>
    </format>
    <format dxfId="3797">
      <pivotArea dataOnly="0" labelOnly="1" outline="0" fieldPosition="0">
        <references count="1">
          <reference field="6" count="1">
            <x v="713"/>
          </reference>
        </references>
      </pivotArea>
    </format>
    <format dxfId="3798">
      <pivotArea dataOnly="0" labelOnly="1" outline="0" fieldPosition="0">
        <references count="1">
          <reference field="6" count="1">
            <x v="714"/>
          </reference>
        </references>
      </pivotArea>
    </format>
    <format dxfId="3799">
      <pivotArea dataOnly="0" labelOnly="1" outline="0" fieldPosition="0">
        <references count="1">
          <reference field="6" count="1">
            <x v="715"/>
          </reference>
        </references>
      </pivotArea>
    </format>
    <format dxfId="3800">
      <pivotArea dataOnly="0" labelOnly="1" outline="0" fieldPosition="0">
        <references count="1">
          <reference field="6" count="1">
            <x v="716"/>
          </reference>
        </references>
      </pivotArea>
    </format>
    <format dxfId="3801">
      <pivotArea dataOnly="0" labelOnly="1" outline="0" fieldPosition="0">
        <references count="1">
          <reference field="6" count="1">
            <x v="717"/>
          </reference>
        </references>
      </pivotArea>
    </format>
    <format dxfId="3802">
      <pivotArea dataOnly="0" labelOnly="1" outline="0" fieldPosition="0">
        <references count="1">
          <reference field="6" count="1">
            <x v="718"/>
          </reference>
        </references>
      </pivotArea>
    </format>
    <format dxfId="3803">
      <pivotArea dataOnly="0" labelOnly="1" outline="0" fieldPosition="0">
        <references count="1">
          <reference field="6" count="1">
            <x v="719"/>
          </reference>
        </references>
      </pivotArea>
    </format>
    <format dxfId="3804">
      <pivotArea dataOnly="0" labelOnly="1" outline="0" fieldPosition="0">
        <references count="1">
          <reference field="6" count="1">
            <x v="720"/>
          </reference>
        </references>
      </pivotArea>
    </format>
    <format dxfId="3805">
      <pivotArea dataOnly="0" labelOnly="1" outline="0" fieldPosition="0">
        <references count="1">
          <reference field="6" count="1">
            <x v="721"/>
          </reference>
        </references>
      </pivotArea>
    </format>
    <format dxfId="3806">
      <pivotArea dataOnly="0" labelOnly="1" outline="0" fieldPosition="0">
        <references count="1">
          <reference field="6" count="1">
            <x v="722"/>
          </reference>
        </references>
      </pivotArea>
    </format>
    <format dxfId="3807">
      <pivotArea dataOnly="0" labelOnly="1" outline="0" fieldPosition="0">
        <references count="1">
          <reference field="6" count="1">
            <x v="723"/>
          </reference>
        </references>
      </pivotArea>
    </format>
    <format dxfId="3808">
      <pivotArea dataOnly="0" labelOnly="1" outline="0" fieldPosition="0">
        <references count="1">
          <reference field="6" count="1">
            <x v="724"/>
          </reference>
        </references>
      </pivotArea>
    </format>
    <format dxfId="3809">
      <pivotArea dataOnly="0" labelOnly="1" outline="0" fieldPosition="0">
        <references count="1">
          <reference field="6" count="1">
            <x v="725"/>
          </reference>
        </references>
      </pivotArea>
    </format>
    <format dxfId="3810">
      <pivotArea dataOnly="0" labelOnly="1" outline="0" fieldPosition="0">
        <references count="1">
          <reference field="6" count="1">
            <x v="726"/>
          </reference>
        </references>
      </pivotArea>
    </format>
    <format dxfId="3811">
      <pivotArea dataOnly="0" labelOnly="1" outline="0" fieldPosition="0">
        <references count="1">
          <reference field="6" count="1">
            <x v="727"/>
          </reference>
        </references>
      </pivotArea>
    </format>
    <format dxfId="3812">
      <pivotArea dataOnly="0" labelOnly="1" outline="0" fieldPosition="0">
        <references count="1">
          <reference field="6" count="1">
            <x v="728"/>
          </reference>
        </references>
      </pivotArea>
    </format>
    <format dxfId="3813">
      <pivotArea dataOnly="0" labelOnly="1" outline="0" fieldPosition="0">
        <references count="1">
          <reference field="6" count="1">
            <x v="729"/>
          </reference>
        </references>
      </pivotArea>
    </format>
    <format dxfId="3814">
      <pivotArea dataOnly="0" labelOnly="1" outline="0" fieldPosition="0">
        <references count="1">
          <reference field="6" count="1">
            <x v="730"/>
          </reference>
        </references>
      </pivotArea>
    </format>
    <format dxfId="3815">
      <pivotArea dataOnly="0" labelOnly="1" outline="0" fieldPosition="0">
        <references count="1">
          <reference field="6" count="1">
            <x v="731"/>
          </reference>
        </references>
      </pivotArea>
    </format>
    <format dxfId="3816">
      <pivotArea dataOnly="0" labelOnly="1" outline="0" fieldPosition="0">
        <references count="1">
          <reference field="6" count="1">
            <x v="732"/>
          </reference>
        </references>
      </pivotArea>
    </format>
    <format dxfId="3817">
      <pivotArea dataOnly="0" labelOnly="1" outline="0" fieldPosition="0">
        <references count="1">
          <reference field="6" count="1">
            <x v="733"/>
          </reference>
        </references>
      </pivotArea>
    </format>
    <format dxfId="3818">
      <pivotArea dataOnly="0" labelOnly="1" outline="0" fieldPosition="0">
        <references count="1">
          <reference field="6" count="1">
            <x v="734"/>
          </reference>
        </references>
      </pivotArea>
    </format>
    <format dxfId="3819">
      <pivotArea dataOnly="0" labelOnly="1" outline="0" fieldPosition="0">
        <references count="1">
          <reference field="6" count="1">
            <x v="735"/>
          </reference>
        </references>
      </pivotArea>
    </format>
    <format dxfId="3820">
      <pivotArea dataOnly="0" labelOnly="1" outline="0" fieldPosition="0">
        <references count="1">
          <reference field="6" count="1">
            <x v="736"/>
          </reference>
        </references>
      </pivotArea>
    </format>
    <format dxfId="3821">
      <pivotArea dataOnly="0" labelOnly="1" outline="0" fieldPosition="0">
        <references count="1">
          <reference field="6" count="1">
            <x v="737"/>
          </reference>
        </references>
      </pivotArea>
    </format>
    <format dxfId="3822">
      <pivotArea dataOnly="0" labelOnly="1" outline="0" fieldPosition="0">
        <references count="1">
          <reference field="6" count="1">
            <x v="738"/>
          </reference>
        </references>
      </pivotArea>
    </format>
    <format dxfId="3823">
      <pivotArea dataOnly="0" labelOnly="1" outline="0" fieldPosition="0">
        <references count="1">
          <reference field="6" count="1">
            <x v="739"/>
          </reference>
        </references>
      </pivotArea>
    </format>
    <format dxfId="3824">
      <pivotArea dataOnly="0" labelOnly="1" outline="0" fieldPosition="0">
        <references count="1">
          <reference field="6" count="1">
            <x v="740"/>
          </reference>
        </references>
      </pivotArea>
    </format>
    <format dxfId="3825">
      <pivotArea dataOnly="0" labelOnly="1" outline="0" fieldPosition="0">
        <references count="1">
          <reference field="6" count="1">
            <x v="741"/>
          </reference>
        </references>
      </pivotArea>
    </format>
    <format dxfId="3826">
      <pivotArea dataOnly="0" labelOnly="1" outline="0" fieldPosition="0">
        <references count="1">
          <reference field="6" count="1">
            <x v="742"/>
          </reference>
        </references>
      </pivotArea>
    </format>
    <format dxfId="3827">
      <pivotArea dataOnly="0" labelOnly="1" outline="0" fieldPosition="0">
        <references count="1">
          <reference field="6" count="1">
            <x v="743"/>
          </reference>
        </references>
      </pivotArea>
    </format>
    <format dxfId="3828">
      <pivotArea dataOnly="0" labelOnly="1" outline="0" fieldPosition="0">
        <references count="1">
          <reference field="6" count="1">
            <x v="744"/>
          </reference>
        </references>
      </pivotArea>
    </format>
    <format dxfId="3829">
      <pivotArea dataOnly="0" labelOnly="1" outline="0" fieldPosition="0">
        <references count="1">
          <reference field="6" count="1">
            <x v="745"/>
          </reference>
        </references>
      </pivotArea>
    </format>
    <format dxfId="3830">
      <pivotArea dataOnly="0" labelOnly="1" outline="0" fieldPosition="0">
        <references count="1">
          <reference field="6" count="1">
            <x v="746"/>
          </reference>
        </references>
      </pivotArea>
    </format>
    <format dxfId="3831">
      <pivotArea dataOnly="0" labelOnly="1" outline="0" fieldPosition="0">
        <references count="1">
          <reference field="6" count="1">
            <x v="747"/>
          </reference>
        </references>
      </pivotArea>
    </format>
    <format dxfId="3832">
      <pivotArea dataOnly="0" labelOnly="1" outline="0" fieldPosition="0">
        <references count="1">
          <reference field="6" count="1">
            <x v="748"/>
          </reference>
        </references>
      </pivotArea>
    </format>
    <format dxfId="3833">
      <pivotArea dataOnly="0" labelOnly="1" outline="0" fieldPosition="0">
        <references count="1">
          <reference field="6" count="1">
            <x v="749"/>
          </reference>
        </references>
      </pivotArea>
    </format>
    <format dxfId="3834">
      <pivotArea dataOnly="0" labelOnly="1" outline="0" fieldPosition="0">
        <references count="1">
          <reference field="6" count="1">
            <x v="750"/>
          </reference>
        </references>
      </pivotArea>
    </format>
    <format dxfId="3835">
      <pivotArea dataOnly="0" labelOnly="1" outline="0" fieldPosition="0">
        <references count="1">
          <reference field="6" count="1">
            <x v="751"/>
          </reference>
        </references>
      </pivotArea>
    </format>
    <format dxfId="3836">
      <pivotArea dataOnly="0" labelOnly="1" outline="0" fieldPosition="0">
        <references count="1">
          <reference field="6" count="1">
            <x v="752"/>
          </reference>
        </references>
      </pivotArea>
    </format>
    <format dxfId="3837">
      <pivotArea dataOnly="0" labelOnly="1" outline="0" fieldPosition="0">
        <references count="1">
          <reference field="6" count="1">
            <x v="753"/>
          </reference>
        </references>
      </pivotArea>
    </format>
    <format dxfId="3838">
      <pivotArea dataOnly="0" labelOnly="1" outline="0" fieldPosition="0">
        <references count="1">
          <reference field="6" count="1">
            <x v="754"/>
          </reference>
        </references>
      </pivotArea>
    </format>
    <format dxfId="3839">
      <pivotArea dataOnly="0" labelOnly="1" outline="0" fieldPosition="0">
        <references count="1">
          <reference field="6" count="1">
            <x v="755"/>
          </reference>
        </references>
      </pivotArea>
    </format>
    <format dxfId="3840">
      <pivotArea dataOnly="0" labelOnly="1" outline="0" fieldPosition="0">
        <references count="1">
          <reference field="6" count="1">
            <x v="756"/>
          </reference>
        </references>
      </pivotArea>
    </format>
    <format dxfId="3841">
      <pivotArea dataOnly="0" labelOnly="1" outline="0" fieldPosition="0">
        <references count="1">
          <reference field="6" count="1">
            <x v="757"/>
          </reference>
        </references>
      </pivotArea>
    </format>
    <format dxfId="3842">
      <pivotArea dataOnly="0" labelOnly="1" outline="0" fieldPosition="0">
        <references count="1">
          <reference field="6" count="1">
            <x v="758"/>
          </reference>
        </references>
      </pivotArea>
    </format>
    <format dxfId="3843">
      <pivotArea dataOnly="0" labelOnly="1" outline="0" fieldPosition="0">
        <references count="1">
          <reference field="6" count="1">
            <x v="759"/>
          </reference>
        </references>
      </pivotArea>
    </format>
    <format dxfId="3844">
      <pivotArea dataOnly="0" labelOnly="1" grandRow="1" outline="0" fieldPosition="0"/>
    </format>
    <format dxfId="3845">
      <pivotArea dataOnly="0" labelOnly="1" outline="0" fieldPosition="0">
        <references count="2">
          <reference field="2" count="2">
            <x v="317"/>
            <x v="1210"/>
          </reference>
          <reference field="6" count="1" selected="0">
            <x v="0"/>
          </reference>
        </references>
      </pivotArea>
    </format>
    <format dxfId="3846">
      <pivotArea dataOnly="0" labelOnly="1" outline="0" fieldPosition="0">
        <references count="2">
          <reference field="2" count="1">
            <x v="51"/>
          </reference>
          <reference field="6" count="1" selected="0">
            <x v="1"/>
          </reference>
        </references>
      </pivotArea>
    </format>
    <format dxfId="3847">
      <pivotArea dataOnly="0" labelOnly="1" outline="0" fieldPosition="0">
        <references count="2">
          <reference field="2" count="1">
            <x v="134"/>
          </reference>
          <reference field="6" count="1" selected="0">
            <x v="2"/>
          </reference>
        </references>
      </pivotArea>
    </format>
    <format dxfId="3848">
      <pivotArea dataOnly="0" labelOnly="1" outline="0" fieldPosition="0">
        <references count="2">
          <reference field="2" count="1">
            <x v="720"/>
          </reference>
          <reference field="6" count="1" selected="0">
            <x v="3"/>
          </reference>
        </references>
      </pivotArea>
    </format>
    <format dxfId="3849">
      <pivotArea dataOnly="0" labelOnly="1" outline="0" fieldPosition="0">
        <references count="2">
          <reference field="2" count="1">
            <x v="1268"/>
          </reference>
          <reference field="6" count="1" selected="0">
            <x v="4"/>
          </reference>
        </references>
      </pivotArea>
    </format>
    <format dxfId="3850">
      <pivotArea dataOnly="0" labelOnly="1" outline="0" fieldPosition="0">
        <references count="2">
          <reference field="2" count="3">
            <x v="82"/>
            <x v="575"/>
            <x v="620"/>
          </reference>
          <reference field="6" count="1" selected="0">
            <x v="5"/>
          </reference>
        </references>
      </pivotArea>
    </format>
    <format dxfId="3851">
      <pivotArea dataOnly="0" labelOnly="1" outline="0" fieldPosition="0">
        <references count="2">
          <reference field="2" count="1">
            <x v="785"/>
          </reference>
          <reference field="6" count="1" selected="0">
            <x v="6"/>
          </reference>
        </references>
      </pivotArea>
    </format>
    <format dxfId="3852">
      <pivotArea dataOnly="0" labelOnly="1" outline="0" fieldPosition="0">
        <references count="2">
          <reference field="2" count="2">
            <x v="203"/>
            <x v="915"/>
          </reference>
          <reference field="6" count="1" selected="0">
            <x v="7"/>
          </reference>
        </references>
      </pivotArea>
    </format>
    <format dxfId="3853">
      <pivotArea dataOnly="0" labelOnly="1" outline="0" fieldPosition="0">
        <references count="2">
          <reference field="2" count="2">
            <x v="863"/>
            <x v="921"/>
          </reference>
          <reference field="6" count="1" selected="0">
            <x v="8"/>
          </reference>
        </references>
      </pivotArea>
    </format>
    <format dxfId="3854">
      <pivotArea dataOnly="0" labelOnly="1" outline="0" fieldPosition="0">
        <references count="2">
          <reference field="2" count="1">
            <x v="352"/>
          </reference>
          <reference field="6" count="1" selected="0">
            <x v="9"/>
          </reference>
        </references>
      </pivotArea>
    </format>
    <format dxfId="3855">
      <pivotArea dataOnly="0" labelOnly="1" outline="0" fieldPosition="0">
        <references count="2">
          <reference field="2" count="1">
            <x v="734"/>
          </reference>
          <reference field="6" count="1" selected="0">
            <x v="10"/>
          </reference>
        </references>
      </pivotArea>
    </format>
    <format dxfId="3856">
      <pivotArea dataOnly="0" labelOnly="1" outline="0" fieldPosition="0">
        <references count="2">
          <reference field="2" count="4">
            <x v="287"/>
            <x v="851"/>
            <x v="927"/>
            <x v="1193"/>
          </reference>
          <reference field="6" count="1" selected="0">
            <x v="11"/>
          </reference>
        </references>
      </pivotArea>
    </format>
    <format dxfId="3857">
      <pivotArea dataOnly="0" labelOnly="1" outline="0" fieldPosition="0">
        <references count="2">
          <reference field="2" count="2">
            <x v="266"/>
            <x v="1217"/>
          </reference>
          <reference field="6" count="1" selected="0">
            <x v="12"/>
          </reference>
        </references>
      </pivotArea>
    </format>
    <format dxfId="3858">
      <pivotArea dataOnly="0" labelOnly="1" outline="0" fieldPosition="0">
        <references count="2">
          <reference field="2" count="1">
            <x v="252"/>
          </reference>
          <reference field="6" count="1" selected="0">
            <x v="13"/>
          </reference>
        </references>
      </pivotArea>
    </format>
    <format dxfId="3859">
      <pivotArea dataOnly="0" labelOnly="1" outline="0" fieldPosition="0">
        <references count="2">
          <reference field="2" count="2">
            <x v="585"/>
            <x v="622"/>
          </reference>
          <reference field="6" count="1" selected="0">
            <x v="14"/>
          </reference>
        </references>
      </pivotArea>
    </format>
    <format dxfId="3860">
      <pivotArea dataOnly="0" labelOnly="1" outline="0" fieldPosition="0">
        <references count="2">
          <reference field="2" count="1">
            <x v="0"/>
          </reference>
          <reference field="6" count="1" selected="0">
            <x v="15"/>
          </reference>
        </references>
      </pivotArea>
    </format>
    <format dxfId="3861">
      <pivotArea dataOnly="0" labelOnly="1" outline="0" fieldPosition="0">
        <references count="2">
          <reference field="2" count="1">
            <x v="204"/>
          </reference>
          <reference field="6" count="1" selected="0">
            <x v="16"/>
          </reference>
        </references>
      </pivotArea>
    </format>
    <format dxfId="3862">
      <pivotArea dataOnly="0" labelOnly="1" outline="0" fieldPosition="0">
        <references count="2">
          <reference field="2" count="1">
            <x v="120"/>
          </reference>
          <reference field="6" count="1" selected="0">
            <x v="17"/>
          </reference>
        </references>
      </pivotArea>
    </format>
    <format dxfId="3863">
      <pivotArea dataOnly="0" labelOnly="1" outline="0" fieldPosition="0">
        <references count="2">
          <reference field="2" count="4">
            <x v="594"/>
            <x v="619"/>
            <x v="1022"/>
            <x v="1146"/>
          </reference>
          <reference field="6" count="1" selected="0">
            <x v="18"/>
          </reference>
        </references>
      </pivotArea>
    </format>
    <format dxfId="3864">
      <pivotArea dataOnly="0" labelOnly="1" outline="0" fieldPosition="0">
        <references count="2">
          <reference field="2" count="3">
            <x v="309"/>
            <x v="884"/>
            <x v="1203"/>
          </reference>
          <reference field="6" count="1" selected="0">
            <x v="19"/>
          </reference>
        </references>
      </pivotArea>
    </format>
    <format dxfId="3865">
      <pivotArea dataOnly="0" labelOnly="1" outline="0" fieldPosition="0">
        <references count="2">
          <reference field="2" count="5">
            <x v="98"/>
            <x v="543"/>
            <x v="654"/>
            <x v="1057"/>
            <x v="1240"/>
          </reference>
          <reference field="6" count="1" selected="0">
            <x v="20"/>
          </reference>
        </references>
      </pivotArea>
    </format>
    <format dxfId="3866">
      <pivotArea dataOnly="0" labelOnly="1" outline="0" fieldPosition="0">
        <references count="2">
          <reference field="2" count="1">
            <x v="738"/>
          </reference>
          <reference field="6" count="1" selected="0">
            <x v="21"/>
          </reference>
        </references>
      </pivotArea>
    </format>
    <format dxfId="3867">
      <pivotArea dataOnly="0" labelOnly="1" outline="0" fieldPosition="0">
        <references count="2">
          <reference field="2" count="1">
            <x v="757"/>
          </reference>
          <reference field="6" count="1" selected="0">
            <x v="22"/>
          </reference>
        </references>
      </pivotArea>
    </format>
    <format dxfId="3868">
      <pivotArea dataOnly="0" labelOnly="1" outline="0" fieldPosition="0">
        <references count="2">
          <reference field="2" count="1">
            <x v="2"/>
          </reference>
          <reference field="6" count="1" selected="0">
            <x v="23"/>
          </reference>
        </references>
      </pivotArea>
    </format>
    <format dxfId="3869">
      <pivotArea dataOnly="0" labelOnly="1" outline="0" fieldPosition="0">
        <references count="2">
          <reference field="2" count="1">
            <x v="342"/>
          </reference>
          <reference field="6" count="1" selected="0">
            <x v="24"/>
          </reference>
        </references>
      </pivotArea>
    </format>
    <format dxfId="3870">
      <pivotArea dataOnly="0" labelOnly="1" outline="0" fieldPosition="0">
        <references count="2">
          <reference field="2" count="2">
            <x v="807"/>
            <x v="983"/>
          </reference>
          <reference field="6" count="1" selected="0">
            <x v="25"/>
          </reference>
        </references>
      </pivotArea>
    </format>
    <format dxfId="3871">
      <pivotArea dataOnly="0" labelOnly="1" outline="0" fieldPosition="0">
        <references count="2">
          <reference field="2" count="3">
            <x v="844"/>
            <x v="909"/>
            <x v="1192"/>
          </reference>
          <reference field="6" count="1" selected="0">
            <x v="26"/>
          </reference>
        </references>
      </pivotArea>
    </format>
    <format dxfId="3872">
      <pivotArea dataOnly="0" labelOnly="1" outline="0" fieldPosition="0">
        <references count="2">
          <reference field="2" count="4">
            <x v="135"/>
            <x v="853"/>
            <x v="916"/>
            <x v="1191"/>
          </reference>
          <reference field="6" count="1" selected="0">
            <x v="27"/>
          </reference>
        </references>
      </pivotArea>
    </format>
    <format dxfId="3873">
      <pivotArea dataOnly="0" labelOnly="1" outline="0" fieldPosition="0">
        <references count="2">
          <reference field="2" count="2">
            <x v="522"/>
            <x v="747"/>
          </reference>
          <reference field="6" count="1" selected="0">
            <x v="28"/>
          </reference>
        </references>
      </pivotArea>
    </format>
    <format dxfId="3874">
      <pivotArea dataOnly="0" labelOnly="1" outline="0" fieldPosition="0">
        <references count="2">
          <reference field="2" count="2">
            <x v="538"/>
            <x v="646"/>
          </reference>
          <reference field="6" count="1" selected="0">
            <x v="29"/>
          </reference>
        </references>
      </pivotArea>
    </format>
    <format dxfId="3875">
      <pivotArea dataOnly="0" labelOnly="1" outline="0" fieldPosition="0">
        <references count="2">
          <reference field="2" count="2">
            <x v="129"/>
            <x v="355"/>
          </reference>
          <reference field="6" count="1" selected="0">
            <x v="30"/>
          </reference>
        </references>
      </pivotArea>
    </format>
    <format dxfId="3876">
      <pivotArea dataOnly="0" labelOnly="1" outline="0" fieldPosition="0">
        <references count="2">
          <reference field="2" count="1">
            <x v="812"/>
          </reference>
          <reference field="6" count="1" selected="0">
            <x v="31"/>
          </reference>
        </references>
      </pivotArea>
    </format>
    <format dxfId="3877">
      <pivotArea dataOnly="0" labelOnly="1" outline="0" fieldPosition="0">
        <references count="2">
          <reference field="2" count="1">
            <x v="254"/>
          </reference>
          <reference field="6" count="1" selected="0">
            <x v="32"/>
          </reference>
        </references>
      </pivotArea>
    </format>
    <format dxfId="3878">
      <pivotArea dataOnly="0" labelOnly="1" outline="0" fieldPosition="0">
        <references count="2">
          <reference field="2" count="1">
            <x v="136"/>
          </reference>
          <reference field="6" count="1" selected="0">
            <x v="33"/>
          </reference>
        </references>
      </pivotArea>
    </format>
    <format dxfId="3879">
      <pivotArea dataOnly="0" labelOnly="1" outline="0" fieldPosition="0">
        <references count="2">
          <reference field="2" count="1">
            <x v="172"/>
          </reference>
          <reference field="6" count="1" selected="0">
            <x v="34"/>
          </reference>
        </references>
      </pivotArea>
    </format>
    <format dxfId="3880">
      <pivotArea dataOnly="0" labelOnly="1" outline="0" fieldPosition="0">
        <references count="2">
          <reference field="2" count="1">
            <x v="118"/>
          </reference>
          <reference field="6" count="1" selected="0">
            <x v="35"/>
          </reference>
        </references>
      </pivotArea>
    </format>
    <format dxfId="3881">
      <pivotArea dataOnly="0" labelOnly="1" outline="0" fieldPosition="0">
        <references count="2">
          <reference field="2" count="3">
            <x v="800"/>
            <x v="948"/>
            <x v="1173"/>
          </reference>
          <reference field="6" count="1" selected="0">
            <x v="36"/>
          </reference>
        </references>
      </pivotArea>
    </format>
    <format dxfId="3882">
      <pivotArea dataOnly="0" labelOnly="1" outline="0" fieldPosition="0">
        <references count="2">
          <reference field="2" count="1">
            <x v="340"/>
          </reference>
          <reference field="6" count="1" selected="0">
            <x v="37"/>
          </reference>
        </references>
      </pivotArea>
    </format>
    <format dxfId="3883">
      <pivotArea dataOnly="0" labelOnly="1" outline="0" fieldPosition="0">
        <references count="2">
          <reference field="2" count="1">
            <x v="1088"/>
          </reference>
          <reference field="6" count="1" selected="0">
            <x v="38"/>
          </reference>
        </references>
      </pivotArea>
    </format>
    <format dxfId="3884">
      <pivotArea dataOnly="0" labelOnly="1" outline="0" fieldPosition="0">
        <references count="2">
          <reference field="2" count="2">
            <x v="83"/>
            <x v="1035"/>
          </reference>
          <reference field="6" count="1" selected="0">
            <x v="39"/>
          </reference>
        </references>
      </pivotArea>
    </format>
    <format dxfId="3885">
      <pivotArea dataOnly="0" labelOnly="1" outline="0" fieldPosition="0">
        <references count="2">
          <reference field="2" count="1">
            <x v="326"/>
          </reference>
          <reference field="6" count="1" selected="0">
            <x v="40"/>
          </reference>
        </references>
      </pivotArea>
    </format>
    <format dxfId="3886">
      <pivotArea dataOnly="0" labelOnly="1" outline="0" fieldPosition="0">
        <references count="2">
          <reference field="2" count="1">
            <x v="194"/>
          </reference>
          <reference field="6" count="1" selected="0">
            <x v="41"/>
          </reference>
        </references>
      </pivotArea>
    </format>
    <format dxfId="3887">
      <pivotArea dataOnly="0" labelOnly="1" outline="0" fieldPosition="0">
        <references count="2">
          <reference field="2" count="1">
            <x v="1264"/>
          </reference>
          <reference field="6" count="1" selected="0">
            <x v="42"/>
          </reference>
        </references>
      </pivotArea>
    </format>
    <format dxfId="3888">
      <pivotArea dataOnly="0" labelOnly="1" outline="0" fieldPosition="0">
        <references count="2">
          <reference field="2" count="1">
            <x v="1030"/>
          </reference>
          <reference field="6" count="1" selected="0">
            <x v="43"/>
          </reference>
        </references>
      </pivotArea>
    </format>
    <format dxfId="3889">
      <pivotArea dataOnly="0" labelOnly="1" outline="0" fieldPosition="0">
        <references count="2">
          <reference field="2" count="2">
            <x v="743"/>
            <x v="946"/>
          </reference>
          <reference field="6" count="1" selected="0">
            <x v="44"/>
          </reference>
        </references>
      </pivotArea>
    </format>
    <format dxfId="3890">
      <pivotArea dataOnly="0" labelOnly="1" outline="0" fieldPosition="0">
        <references count="2">
          <reference field="2" count="2">
            <x v="566"/>
            <x v="694"/>
          </reference>
          <reference field="6" count="1" selected="0">
            <x v="45"/>
          </reference>
        </references>
      </pivotArea>
    </format>
    <format dxfId="3891">
      <pivotArea dataOnly="0" labelOnly="1" outline="0" fieldPosition="0">
        <references count="2">
          <reference field="2" count="1">
            <x v="108"/>
          </reference>
          <reference field="6" count="1" selected="0">
            <x v="46"/>
          </reference>
        </references>
      </pivotArea>
    </format>
    <format dxfId="3892">
      <pivotArea dataOnly="0" labelOnly="1" outline="0" fieldPosition="0">
        <references count="2">
          <reference field="2" count="1">
            <x v="799"/>
          </reference>
          <reference field="6" count="1" selected="0">
            <x v="47"/>
          </reference>
        </references>
      </pivotArea>
    </format>
    <format dxfId="3893">
      <pivotArea dataOnly="0" labelOnly="1" outline="0" fieldPosition="0">
        <references count="2">
          <reference field="2" count="1">
            <x v="511"/>
          </reference>
          <reference field="6" count="1" selected="0">
            <x v="48"/>
          </reference>
        </references>
      </pivotArea>
    </format>
    <format dxfId="3894">
      <pivotArea dataOnly="0" labelOnly="1" outline="0" fieldPosition="0">
        <references count="2">
          <reference field="2" count="1">
            <x v="337"/>
          </reference>
          <reference field="6" count="1" selected="0">
            <x v="49"/>
          </reference>
        </references>
      </pivotArea>
    </format>
    <format dxfId="3895">
      <pivotArea dataOnly="0" labelOnly="1" outline="0" fieldPosition="0">
        <references count="2">
          <reference field="2" count="3">
            <x v="716"/>
            <x v="901"/>
            <x v="1252"/>
          </reference>
          <reference field="6" count="1" selected="0">
            <x v="50"/>
          </reference>
        </references>
      </pivotArea>
    </format>
    <format dxfId="3896">
      <pivotArea dataOnly="0" labelOnly="1" outline="0" fieldPosition="0">
        <references count="2">
          <reference field="2" count="2">
            <x v="376"/>
            <x v="483"/>
          </reference>
          <reference field="6" count="1" selected="0">
            <x v="51"/>
          </reference>
        </references>
      </pivotArea>
    </format>
    <format dxfId="3897">
      <pivotArea dataOnly="0" labelOnly="1" outline="0" fieldPosition="0">
        <references count="2">
          <reference field="2" count="1">
            <x v="32"/>
          </reference>
          <reference field="6" count="1" selected="0">
            <x v="52"/>
          </reference>
        </references>
      </pivotArea>
    </format>
    <format dxfId="3898">
      <pivotArea dataOnly="0" labelOnly="1" outline="0" fieldPosition="0">
        <references count="2">
          <reference field="2" count="1">
            <x v="792"/>
          </reference>
          <reference field="6" count="1" selected="0">
            <x v="53"/>
          </reference>
        </references>
      </pivotArea>
    </format>
    <format dxfId="3899">
      <pivotArea dataOnly="0" labelOnly="1" outline="0" fieldPosition="0">
        <references count="2">
          <reference field="2" count="1">
            <x v="1196"/>
          </reference>
          <reference field="6" count="1" selected="0">
            <x v="54"/>
          </reference>
        </references>
      </pivotArea>
    </format>
    <format dxfId="3900">
      <pivotArea dataOnly="0" labelOnly="1" outline="0" fieldPosition="0">
        <references count="2">
          <reference field="2" count="1">
            <x v="245"/>
          </reference>
          <reference field="6" count="1" selected="0">
            <x v="55"/>
          </reference>
        </references>
      </pivotArea>
    </format>
    <format dxfId="3901">
      <pivotArea dataOnly="0" labelOnly="1" outline="0" fieldPosition="0">
        <references count="2">
          <reference field="2" count="1">
            <x v="463"/>
          </reference>
          <reference field="6" count="1" selected="0">
            <x v="56"/>
          </reference>
        </references>
      </pivotArea>
    </format>
    <format dxfId="3902">
      <pivotArea dataOnly="0" labelOnly="1" outline="0" fieldPosition="0">
        <references count="2">
          <reference field="2" count="1">
            <x v="718"/>
          </reference>
          <reference field="6" count="1" selected="0">
            <x v="57"/>
          </reference>
        </references>
      </pivotArea>
    </format>
    <format dxfId="3903">
      <pivotArea dataOnly="0" labelOnly="1" outline="0" fieldPosition="0">
        <references count="2">
          <reference field="2" count="1">
            <x v="347"/>
          </reference>
          <reference field="6" count="1" selected="0">
            <x v="58"/>
          </reference>
        </references>
      </pivotArea>
    </format>
    <format dxfId="3904">
      <pivotArea dataOnly="0" labelOnly="1" outline="0" fieldPosition="0">
        <references count="2">
          <reference field="2" count="3">
            <x v="633"/>
            <x v="875"/>
            <x v="987"/>
          </reference>
          <reference field="6" count="1" selected="0">
            <x v="59"/>
          </reference>
        </references>
      </pivotArea>
    </format>
    <format dxfId="3905">
      <pivotArea dataOnly="0" labelOnly="1" outline="0" fieldPosition="0">
        <references count="2">
          <reference field="2" count="3">
            <x v="212"/>
            <x v="772"/>
            <x v="957"/>
          </reference>
          <reference field="6" count="1" selected="0">
            <x v="60"/>
          </reference>
        </references>
      </pivotArea>
    </format>
    <format dxfId="3906">
      <pivotArea dataOnly="0" labelOnly="1" outline="0" fieldPosition="0">
        <references count="2">
          <reference field="2" count="2">
            <x v="1075"/>
            <x v="1220"/>
          </reference>
          <reference field="6" count="1" selected="0">
            <x v="61"/>
          </reference>
        </references>
      </pivotArea>
    </format>
    <format dxfId="3907">
      <pivotArea dataOnly="0" labelOnly="1" outline="0" fieldPosition="0">
        <references count="2">
          <reference field="2" count="4">
            <x v="77"/>
            <x v="797"/>
            <x v="1159"/>
            <x v="1242"/>
          </reference>
          <reference field="6" count="1" selected="0">
            <x v="62"/>
          </reference>
        </references>
      </pivotArea>
    </format>
    <format dxfId="3908">
      <pivotArea dataOnly="0" labelOnly="1" outline="0" fieldPosition="0">
        <references count="2">
          <reference field="2" count="1">
            <x v="114"/>
          </reference>
          <reference field="6" count="1" selected="0">
            <x v="63"/>
          </reference>
        </references>
      </pivotArea>
    </format>
    <format dxfId="3909">
      <pivotArea dataOnly="0" labelOnly="1" outline="0" fieldPosition="0">
        <references count="2">
          <reference field="2" count="2">
            <x v="424"/>
            <x v="475"/>
          </reference>
          <reference field="6" count="1" selected="0">
            <x v="64"/>
          </reference>
        </references>
      </pivotArea>
    </format>
    <format dxfId="3910">
      <pivotArea dataOnly="0" labelOnly="1" outline="0" fieldPosition="0">
        <references count="2">
          <reference field="2" count="2">
            <x v="777"/>
            <x v="958"/>
          </reference>
          <reference field="6" count="1" selected="0">
            <x v="65"/>
          </reference>
        </references>
      </pivotArea>
    </format>
    <format dxfId="3911">
      <pivotArea dataOnly="0" labelOnly="1" outline="0" fieldPosition="0">
        <references count="2">
          <reference field="2" count="1">
            <x v="294"/>
          </reference>
          <reference field="6" count="1" selected="0">
            <x v="66"/>
          </reference>
        </references>
      </pivotArea>
    </format>
    <format dxfId="3912">
      <pivotArea dataOnly="0" labelOnly="1" outline="0" fieldPosition="0">
        <references count="2">
          <reference field="2" count="2">
            <x v="941"/>
            <x v="1209"/>
          </reference>
          <reference field="6" count="1" selected="0">
            <x v="67"/>
          </reference>
        </references>
      </pivotArea>
    </format>
    <format dxfId="3913">
      <pivotArea dataOnly="0" labelOnly="1" outline="0" fieldPosition="0">
        <references count="2">
          <reference field="2" count="1">
            <x v="1087"/>
          </reference>
          <reference field="6" count="1" selected="0">
            <x v="68"/>
          </reference>
        </references>
      </pivotArea>
    </format>
    <format dxfId="3914">
      <pivotArea dataOnly="0" labelOnly="1" outline="0" fieldPosition="0">
        <references count="2">
          <reference field="2" count="3">
            <x v="487"/>
            <x v="579"/>
            <x v="822"/>
          </reference>
          <reference field="6" count="1" selected="0">
            <x v="69"/>
          </reference>
        </references>
      </pivotArea>
    </format>
    <format dxfId="3915">
      <pivotArea dataOnly="0" labelOnly="1" outline="0" fieldPosition="0">
        <references count="2">
          <reference field="2" count="2">
            <x v="574"/>
            <x v="618"/>
          </reference>
          <reference field="6" count="1" selected="0">
            <x v="70"/>
          </reference>
        </references>
      </pivotArea>
    </format>
    <format dxfId="3916">
      <pivotArea dataOnly="0" labelOnly="1" outline="0" fieldPosition="0">
        <references count="2">
          <reference field="2" count="1">
            <x v="124"/>
          </reference>
          <reference field="6" count="1" selected="0">
            <x v="71"/>
          </reference>
        </references>
      </pivotArea>
    </format>
    <format dxfId="3917">
      <pivotArea dataOnly="0" labelOnly="1" outline="0" fieldPosition="0">
        <references count="2">
          <reference field="2" count="2">
            <x v="742"/>
            <x v="1065"/>
          </reference>
          <reference field="6" count="1" selected="0">
            <x v="72"/>
          </reference>
        </references>
      </pivotArea>
    </format>
    <format dxfId="3918">
      <pivotArea dataOnly="0" labelOnly="1" outline="0" fieldPosition="0">
        <references count="2">
          <reference field="2" count="1">
            <x v="295"/>
          </reference>
          <reference field="6" count="1" selected="0">
            <x v="73"/>
          </reference>
        </references>
      </pivotArea>
    </format>
    <format dxfId="3919">
      <pivotArea dataOnly="0" labelOnly="1" outline="0" fieldPosition="0">
        <references count="2">
          <reference field="2" count="1">
            <x v="38"/>
          </reference>
          <reference field="6" count="1" selected="0">
            <x v="74"/>
          </reference>
        </references>
      </pivotArea>
    </format>
    <format dxfId="3920">
      <pivotArea dataOnly="0" labelOnly="1" outline="0" fieldPosition="0">
        <references count="2">
          <reference field="2" count="2">
            <x v="706"/>
            <x v="1073"/>
          </reference>
          <reference field="6" count="1" selected="0">
            <x v="75"/>
          </reference>
        </references>
      </pivotArea>
    </format>
    <format dxfId="3921">
      <pivotArea dataOnly="0" labelOnly="1" outline="0" fieldPosition="0">
        <references count="2">
          <reference field="2" count="1">
            <x v="66"/>
          </reference>
          <reference field="6" count="1" selected="0">
            <x v="76"/>
          </reference>
        </references>
      </pivotArea>
    </format>
    <format dxfId="3922">
      <pivotArea dataOnly="0" labelOnly="1" outline="0" fieldPosition="0">
        <references count="2">
          <reference field="2" count="2">
            <x v="665"/>
            <x v="1040"/>
          </reference>
          <reference field="6" count="1" selected="0">
            <x v="77"/>
          </reference>
        </references>
      </pivotArea>
    </format>
    <format dxfId="3923">
      <pivotArea dataOnly="0" labelOnly="1" outline="0" fieldPosition="0">
        <references count="2">
          <reference field="2" count="1">
            <x v="58"/>
          </reference>
          <reference field="6" count="1" selected="0">
            <x v="78"/>
          </reference>
        </references>
      </pivotArea>
    </format>
    <format dxfId="3924">
      <pivotArea dataOnly="0" labelOnly="1" outline="0" fieldPosition="0">
        <references count="2">
          <reference field="2" count="1">
            <x v="510"/>
          </reference>
          <reference field="6" count="1" selected="0">
            <x v="79"/>
          </reference>
        </references>
      </pivotArea>
    </format>
    <format dxfId="3925">
      <pivotArea dataOnly="0" labelOnly="1" outline="0" fieldPosition="0">
        <references count="2">
          <reference field="2" count="2">
            <x v="826"/>
            <x v="940"/>
          </reference>
          <reference field="6" count="1" selected="0">
            <x v="80"/>
          </reference>
        </references>
      </pivotArea>
    </format>
    <format dxfId="3926">
      <pivotArea dataOnly="0" labelOnly="1" outline="0" fieldPosition="0">
        <references count="2">
          <reference field="2" count="1">
            <x v="535"/>
          </reference>
          <reference field="6" count="1" selected="0">
            <x v="82"/>
          </reference>
        </references>
      </pivotArea>
    </format>
    <format dxfId="3927">
      <pivotArea dataOnly="0" labelOnly="1" outline="0" fieldPosition="0">
        <references count="2">
          <reference field="2" count="1">
            <x v="137"/>
          </reference>
          <reference field="6" count="1" selected="0">
            <x v="83"/>
          </reference>
        </references>
      </pivotArea>
    </format>
    <format dxfId="3928">
      <pivotArea dataOnly="0" labelOnly="1" outline="0" fieldPosition="0">
        <references count="2">
          <reference field="2" count="1">
            <x v="248"/>
          </reference>
          <reference field="6" count="1" selected="0">
            <x v="84"/>
          </reference>
        </references>
      </pivotArea>
    </format>
    <format dxfId="3929">
      <pivotArea dataOnly="0" labelOnly="1" outline="0" fieldPosition="0">
        <references count="2">
          <reference field="2" count="2">
            <x v="1176"/>
            <x v="1244"/>
          </reference>
          <reference field="6" count="1" selected="0">
            <x v="85"/>
          </reference>
        </references>
      </pivotArea>
    </format>
    <format dxfId="3930">
      <pivotArea dataOnly="0" labelOnly="1" outline="0" fieldPosition="0">
        <references count="2">
          <reference field="2" count="1">
            <x v="188"/>
          </reference>
          <reference field="6" count="1" selected="0">
            <x v="86"/>
          </reference>
        </references>
      </pivotArea>
    </format>
    <format dxfId="3931">
      <pivotArea dataOnly="0" labelOnly="1" outline="0" fieldPosition="0">
        <references count="2">
          <reference field="2" count="1">
            <x v="432"/>
          </reference>
          <reference field="6" count="1" selected="0">
            <x v="87"/>
          </reference>
        </references>
      </pivotArea>
    </format>
    <format dxfId="3932">
      <pivotArea dataOnly="0" labelOnly="1" outline="0" fieldPosition="0">
        <references count="2">
          <reference field="2" count="1">
            <x v="63"/>
          </reference>
          <reference field="6" count="1" selected="0">
            <x v="88"/>
          </reference>
        </references>
      </pivotArea>
    </format>
    <format dxfId="3933">
      <pivotArea dataOnly="0" labelOnly="1" outline="0" fieldPosition="0">
        <references count="2">
          <reference field="2" count="2">
            <x v="165"/>
            <x v="601"/>
          </reference>
          <reference field="6" count="1" selected="0">
            <x v="89"/>
          </reference>
        </references>
      </pivotArea>
    </format>
    <format dxfId="3934">
      <pivotArea dataOnly="0" labelOnly="1" outline="0" fieldPosition="0">
        <references count="2">
          <reference field="2" count="1">
            <x v="723"/>
          </reference>
          <reference field="6" count="1" selected="0">
            <x v="90"/>
          </reference>
        </references>
      </pivotArea>
    </format>
    <format dxfId="3935">
      <pivotArea dataOnly="0" labelOnly="1" outline="0" fieldPosition="0">
        <references count="2">
          <reference field="2" count="5">
            <x v="55"/>
            <x v="595"/>
            <x v="702"/>
            <x v="1051"/>
            <x v="1219"/>
          </reference>
          <reference field="6" count="1" selected="0">
            <x v="91"/>
          </reference>
        </references>
      </pivotArea>
    </format>
    <format dxfId="3936">
      <pivotArea dataOnly="0" labelOnly="1" outline="0" fieldPosition="0">
        <references count="2">
          <reference field="2" count="2">
            <x v="758"/>
            <x v="959"/>
          </reference>
          <reference field="6" count="1" selected="0">
            <x v="92"/>
          </reference>
        </references>
      </pivotArea>
    </format>
    <format dxfId="3937">
      <pivotArea dataOnly="0" labelOnly="1" outline="0" fieldPosition="0">
        <references count="2">
          <reference field="2" count="2">
            <x v="151"/>
            <x v="325"/>
          </reference>
          <reference field="6" count="1" selected="0">
            <x v="93"/>
          </reference>
        </references>
      </pivotArea>
    </format>
    <format dxfId="3938">
      <pivotArea dataOnly="0" labelOnly="1" outline="0" fieldPosition="0">
        <references count="2">
          <reference field="2" count="4">
            <x v="418"/>
            <x v="531"/>
            <x v="750"/>
            <x v="1012"/>
          </reference>
          <reference field="6" count="1" selected="0">
            <x v="94"/>
          </reference>
        </references>
      </pivotArea>
    </format>
    <format dxfId="3939">
      <pivotArea dataOnly="0" labelOnly="1" outline="0" fieldPosition="0">
        <references count="2">
          <reference field="2" count="1">
            <x v="1072"/>
          </reference>
          <reference field="6" count="1" selected="0">
            <x v="95"/>
          </reference>
        </references>
      </pivotArea>
    </format>
    <format dxfId="3940">
      <pivotArea dataOnly="0" labelOnly="1" outline="0" fieldPosition="0">
        <references count="2">
          <reference field="2" count="1">
            <x v="405"/>
          </reference>
          <reference field="6" count="1" selected="0">
            <x v="96"/>
          </reference>
        </references>
      </pivotArea>
    </format>
    <format dxfId="3941">
      <pivotArea dataOnly="0" labelOnly="1" outline="0" fieldPosition="0">
        <references count="2">
          <reference field="2" count="2">
            <x v="603"/>
            <x v="650"/>
          </reference>
          <reference field="6" count="1" selected="0">
            <x v="97"/>
          </reference>
        </references>
      </pivotArea>
    </format>
    <format dxfId="3942">
      <pivotArea dataOnly="0" labelOnly="1" outline="0" fieldPosition="0">
        <references count="2">
          <reference field="2" count="1">
            <x v="274"/>
          </reference>
          <reference field="6" count="1" selected="0">
            <x v="98"/>
          </reference>
        </references>
      </pivotArea>
    </format>
    <format dxfId="3943">
      <pivotArea dataOnly="0" labelOnly="1" outline="0" fieldPosition="0">
        <references count="2">
          <reference field="2" count="1">
            <x v="707"/>
          </reference>
          <reference field="6" count="1" selected="0">
            <x v="99"/>
          </reference>
        </references>
      </pivotArea>
    </format>
    <format dxfId="3944">
      <pivotArea dataOnly="0" labelOnly="1" outline="0" fieldPosition="0">
        <references count="2">
          <reference field="2" count="1">
            <x v="1074"/>
          </reference>
          <reference field="6" count="1" selected="0">
            <x v="100"/>
          </reference>
        </references>
      </pivotArea>
    </format>
    <format dxfId="3945">
      <pivotArea dataOnly="0" labelOnly="1" outline="0" fieldPosition="0">
        <references count="2">
          <reference field="2" count="2">
            <x v="96"/>
            <x v="335"/>
          </reference>
          <reference field="6" count="1" selected="0">
            <x v="101"/>
          </reference>
        </references>
      </pivotArea>
    </format>
    <format dxfId="3946">
      <pivotArea dataOnly="0" labelOnly="1" outline="0" fieldPosition="0">
        <references count="2">
          <reference field="2" count="3">
            <x v="865"/>
            <x v="925"/>
            <x v="1190"/>
          </reference>
          <reference field="6" count="1" selected="0">
            <x v="102"/>
          </reference>
        </references>
      </pivotArea>
    </format>
    <format dxfId="3947">
      <pivotArea dataOnly="0" labelOnly="1" outline="0" fieldPosition="0">
        <references count="2">
          <reference field="2" count="1">
            <x v="161"/>
          </reference>
          <reference field="6" count="1" selected="0">
            <x v="103"/>
          </reference>
        </references>
      </pivotArea>
    </format>
    <format dxfId="3948">
      <pivotArea dataOnly="0" labelOnly="1" outline="0" fieldPosition="0">
        <references count="2">
          <reference field="2" count="1">
            <x v="1106"/>
          </reference>
          <reference field="6" count="1" selected="0">
            <x v="104"/>
          </reference>
        </references>
      </pivotArea>
    </format>
    <format dxfId="3949">
      <pivotArea dataOnly="0" labelOnly="1" outline="0" fieldPosition="0">
        <references count="2">
          <reference field="2" count="2">
            <x v="496"/>
            <x v="788"/>
          </reference>
          <reference field="6" count="1" selected="0">
            <x v="105"/>
          </reference>
        </references>
      </pivotArea>
    </format>
    <format dxfId="3950">
      <pivotArea dataOnly="0" labelOnly="1" outline="0" fieldPosition="0">
        <references count="2">
          <reference field="2" count="2">
            <x v="47"/>
            <x v="1031"/>
          </reference>
          <reference field="6" count="1" selected="0">
            <x v="106"/>
          </reference>
        </references>
      </pivotArea>
    </format>
    <format dxfId="3951">
      <pivotArea dataOnly="0" labelOnly="1" outline="0" fieldPosition="0">
        <references count="2">
          <reference field="2" count="3">
            <x v="417"/>
            <x v="528"/>
            <x v="664"/>
          </reference>
          <reference field="6" count="1" selected="0">
            <x v="108"/>
          </reference>
        </references>
      </pivotArea>
    </format>
    <format dxfId="3952">
      <pivotArea dataOnly="0" labelOnly="1" outline="0" fieldPosition="0">
        <references count="2">
          <reference field="2" count="2">
            <x v="596"/>
            <x v="692"/>
          </reference>
          <reference field="6" count="1" selected="0">
            <x v="109"/>
          </reference>
        </references>
      </pivotArea>
    </format>
    <format dxfId="3953">
      <pivotArea dataOnly="0" labelOnly="1" outline="0" fieldPosition="0">
        <references count="2">
          <reference field="2" count="4">
            <x v="128"/>
            <x v="835"/>
            <x v="1084"/>
            <x v="1267"/>
          </reference>
          <reference field="6" count="1" selected="0">
            <x v="110"/>
          </reference>
        </references>
      </pivotArea>
    </format>
    <format dxfId="3954">
      <pivotArea dataOnly="0" labelOnly="1" outline="0" fieldPosition="0">
        <references count="2">
          <reference field="2" count="1">
            <x v="26"/>
          </reference>
          <reference field="6" count="1" selected="0">
            <x v="111"/>
          </reference>
        </references>
      </pivotArea>
    </format>
    <format dxfId="3955">
      <pivotArea dataOnly="0" labelOnly="1" outline="0" fieldPosition="0">
        <references count="2">
          <reference field="2" count="1">
            <x v="456"/>
          </reference>
          <reference field="6" count="1" selected="0">
            <x v="112"/>
          </reference>
        </references>
      </pivotArea>
    </format>
    <format dxfId="3956">
      <pivotArea dataOnly="0" labelOnly="1" outline="0" fieldPosition="0">
        <references count="2">
          <reference field="2" count="1">
            <x v="190"/>
          </reference>
          <reference field="6" count="1" selected="0">
            <x v="113"/>
          </reference>
        </references>
      </pivotArea>
    </format>
    <format dxfId="3957">
      <pivotArea dataOnly="0" labelOnly="1" outline="0" fieldPosition="0">
        <references count="2">
          <reference field="2" count="6">
            <x v="34"/>
            <x v="361"/>
            <x v="469"/>
            <x v="652"/>
            <x v="1023"/>
            <x v="1247"/>
          </reference>
          <reference field="6" count="1" selected="0">
            <x v="114"/>
          </reference>
        </references>
      </pivotArea>
    </format>
    <format dxfId="3958">
      <pivotArea dataOnly="0" labelOnly="1" outline="0" fieldPosition="0">
        <references count="2">
          <reference field="2" count="1">
            <x v="903"/>
          </reference>
          <reference field="6" count="1" selected="0">
            <x v="115"/>
          </reference>
        </references>
      </pivotArea>
    </format>
    <format dxfId="3959">
      <pivotArea dataOnly="0" labelOnly="1" outline="0" fieldPosition="0">
        <references count="2">
          <reference field="2" count="1">
            <x v="200"/>
          </reference>
          <reference field="6" count="1" selected="0">
            <x v="116"/>
          </reference>
        </references>
      </pivotArea>
    </format>
    <format dxfId="3960">
      <pivotArea dataOnly="0" labelOnly="1" outline="0" fieldPosition="0">
        <references count="2">
          <reference field="2" count="1">
            <x v="182"/>
          </reference>
          <reference field="6" count="1" selected="0">
            <x v="117"/>
          </reference>
        </references>
      </pivotArea>
    </format>
    <format dxfId="3961">
      <pivotArea dataOnly="0" labelOnly="1" outline="0" fieldPosition="0">
        <references count="2">
          <reference field="2" count="1">
            <x v="183"/>
          </reference>
          <reference field="6" count="1" selected="0">
            <x v="118"/>
          </reference>
        </references>
      </pivotArea>
    </format>
    <format dxfId="3962">
      <pivotArea dataOnly="0" labelOnly="1" outline="0" fieldPosition="0">
        <references count="2">
          <reference field="2" count="5">
            <x v="4"/>
            <x v="550"/>
            <x v="689"/>
            <x v="887"/>
            <x v="1212"/>
          </reference>
          <reference field="6" count="1" selected="0">
            <x v="119"/>
          </reference>
        </references>
      </pivotArea>
    </format>
    <format dxfId="3963">
      <pivotArea dataOnly="0" labelOnly="1" outline="0" fieldPosition="0">
        <references count="2">
          <reference field="2" count="5">
            <x v="119"/>
            <x v="414"/>
            <x v="512"/>
            <x v="874"/>
            <x v="1062"/>
          </reference>
          <reference field="6" count="1" selected="0">
            <x v="120"/>
          </reference>
        </references>
      </pivotArea>
    </format>
    <format dxfId="3964">
      <pivotArea dataOnly="0" labelOnly="1" outline="0" fieldPosition="0">
        <references count="2">
          <reference field="2" count="2">
            <x v="565"/>
            <x v="612"/>
          </reference>
          <reference field="6" count="1" selected="0">
            <x v="121"/>
          </reference>
        </references>
      </pivotArea>
    </format>
    <format dxfId="3965">
      <pivotArea dataOnly="0" labelOnly="1" outline="0" fieldPosition="0">
        <references count="2">
          <reference field="2" count="2">
            <x v="436"/>
            <x v="513"/>
          </reference>
          <reference field="6" count="1" selected="0">
            <x v="122"/>
          </reference>
        </references>
      </pivotArea>
    </format>
    <format dxfId="3966">
      <pivotArea dataOnly="0" labelOnly="1" outline="0" fieldPosition="0">
        <references count="2">
          <reference field="2" count="1">
            <x v="613"/>
          </reference>
          <reference field="6" count="1" selected="0">
            <x v="123"/>
          </reference>
        </references>
      </pivotArea>
    </format>
    <format dxfId="3967">
      <pivotArea dataOnly="0" labelOnly="1" outline="0" fieldPosition="0">
        <references count="2">
          <reference field="2" count="3">
            <x v="444"/>
            <x v="473"/>
            <x v="660"/>
          </reference>
          <reference field="6" count="1" selected="0">
            <x v="124"/>
          </reference>
        </references>
      </pivotArea>
    </format>
    <format dxfId="3968">
      <pivotArea dataOnly="0" labelOnly="1" outline="0" fieldPosition="0">
        <references count="2">
          <reference field="2" count="2">
            <x v="75"/>
            <x v="1183"/>
          </reference>
          <reference field="6" count="1" selected="0">
            <x v="125"/>
          </reference>
        </references>
      </pivotArea>
    </format>
    <format dxfId="3969">
      <pivotArea dataOnly="0" labelOnly="1" outline="0" fieldPosition="0">
        <references count="2">
          <reference field="2" count="1">
            <x v="1104"/>
          </reference>
          <reference field="6" count="1" selected="0">
            <x v="126"/>
          </reference>
        </references>
      </pivotArea>
    </format>
    <format dxfId="3970">
      <pivotArea dataOnly="0" labelOnly="1" outline="0" fieldPosition="0">
        <references count="2">
          <reference field="2" count="1">
            <x v="312"/>
          </reference>
          <reference field="6" count="1" selected="0">
            <x v="127"/>
          </reference>
        </references>
      </pivotArea>
    </format>
    <format dxfId="3971">
      <pivotArea dataOnly="0" labelOnly="1" outline="0" fieldPosition="0">
        <references count="2">
          <reference field="2" count="2">
            <x v="167"/>
            <x v="356"/>
          </reference>
          <reference field="6" count="1" selected="0">
            <x v="128"/>
          </reference>
        </references>
      </pivotArea>
    </format>
    <format dxfId="3972">
      <pivotArea dataOnly="0" labelOnly="1" outline="0" fieldPosition="0">
        <references count="2">
          <reference field="2" count="1">
            <x v="454"/>
          </reference>
          <reference field="6" count="1" selected="0">
            <x v="129"/>
          </reference>
        </references>
      </pivotArea>
    </format>
    <format dxfId="3973">
      <pivotArea dataOnly="0" labelOnly="1" outline="0" fieldPosition="0">
        <references count="2">
          <reference field="2" count="1">
            <x v="322"/>
          </reference>
          <reference field="6" count="1" selected="0">
            <x v="130"/>
          </reference>
        </references>
      </pivotArea>
    </format>
    <format dxfId="3974">
      <pivotArea dataOnly="0" labelOnly="1" outline="0" fieldPosition="0">
        <references count="2">
          <reference field="2" count="2">
            <x v="848"/>
            <x v="914"/>
          </reference>
          <reference field="6" count="1" selected="0">
            <x v="131"/>
          </reference>
        </references>
      </pivotArea>
    </format>
    <format dxfId="3975">
      <pivotArea dataOnly="0" labelOnly="1" outline="0" fieldPosition="0">
        <references count="2">
          <reference field="2" count="1">
            <x v="953"/>
          </reference>
          <reference field="6" count="1" selected="0">
            <x v="132"/>
          </reference>
        </references>
      </pivotArea>
    </format>
    <format dxfId="3976">
      <pivotArea dataOnly="0" labelOnly="1" outline="0" fieldPosition="0">
        <references count="2">
          <reference field="2" count="1">
            <x v="264"/>
          </reference>
          <reference field="6" count="1" selected="0">
            <x v="133"/>
          </reference>
        </references>
      </pivotArea>
    </format>
    <format dxfId="3977">
      <pivotArea dataOnly="0" labelOnly="1" outline="0" fieldPosition="0">
        <references count="2">
          <reference field="2" count="5">
            <x v="87"/>
            <x v="780"/>
            <x v="955"/>
            <x v="1160"/>
            <x v="1228"/>
          </reference>
          <reference field="6" count="1" selected="0">
            <x v="134"/>
          </reference>
        </references>
      </pivotArea>
    </format>
    <format dxfId="3978">
      <pivotArea dataOnly="0" labelOnly="1" outline="0" fieldPosition="0">
        <references count="2">
          <reference field="2" count="4">
            <x v="72"/>
            <x v="999"/>
            <x v="1174"/>
            <x v="1235"/>
          </reference>
          <reference field="6" count="1" selected="0">
            <x v="135"/>
          </reference>
        </references>
      </pivotArea>
    </format>
    <format dxfId="3979">
      <pivotArea dataOnly="0" labelOnly="1" outline="0" fieldPosition="0">
        <references count="2">
          <reference field="2" count="1">
            <x v="1127"/>
          </reference>
          <reference field="6" count="1" selected="0">
            <x v="136"/>
          </reference>
        </references>
      </pivotArea>
    </format>
    <format dxfId="3980">
      <pivotArea dataOnly="0" labelOnly="1" outline="0" fieldPosition="0">
        <references count="2">
          <reference field="2" count="2">
            <x v="768"/>
            <x v="954"/>
          </reference>
          <reference field="6" count="1" selected="0">
            <x v="137"/>
          </reference>
        </references>
      </pivotArea>
    </format>
    <format dxfId="3981">
      <pivotArea dataOnly="0" labelOnly="1" outline="0" fieldPosition="0">
        <references count="2">
          <reference field="2" count="1">
            <x v="425"/>
          </reference>
          <reference field="6" count="1" selected="0">
            <x v="138"/>
          </reference>
        </references>
      </pivotArea>
    </format>
    <format dxfId="3982">
      <pivotArea dataOnly="0" labelOnly="1" outline="0" fieldPosition="0">
        <references count="2">
          <reference field="2" count="2">
            <x v="65"/>
            <x v="316"/>
          </reference>
          <reference field="6" count="1" selected="0">
            <x v="139"/>
          </reference>
        </references>
      </pivotArea>
    </format>
    <format dxfId="3983">
      <pivotArea dataOnly="0" labelOnly="1" outline="0" fieldPosition="0">
        <references count="2">
          <reference field="2" count="1">
            <x v="138"/>
          </reference>
          <reference field="6" count="1" selected="0">
            <x v="140"/>
          </reference>
        </references>
      </pivotArea>
    </format>
    <format dxfId="3984">
      <pivotArea dataOnly="0" labelOnly="1" outline="0" fieldPosition="0">
        <references count="2">
          <reference field="2" count="1">
            <x v="49"/>
          </reference>
          <reference field="6" count="1" selected="0">
            <x v="141"/>
          </reference>
        </references>
      </pivotArea>
    </format>
    <format dxfId="3985">
      <pivotArea dataOnly="0" labelOnly="1" outline="0" fieldPosition="0">
        <references count="2">
          <reference field="2" count="1">
            <x v="293"/>
          </reference>
          <reference field="6" count="1" selected="0">
            <x v="142"/>
          </reference>
        </references>
      </pivotArea>
    </format>
    <format dxfId="3986">
      <pivotArea dataOnly="0" labelOnly="1" outline="0" fieldPosition="0">
        <references count="2">
          <reference field="2" count="1">
            <x v="206"/>
          </reference>
          <reference field="6" count="1" selected="0">
            <x v="143"/>
          </reference>
        </references>
      </pivotArea>
    </format>
    <format dxfId="3987">
      <pivotArea dataOnly="0" labelOnly="1" outline="0" fieldPosition="0">
        <references count="2">
          <reference field="2" count="3">
            <x v="388"/>
            <x v="1018"/>
            <x v="1207"/>
          </reference>
          <reference field="6" count="1" selected="0">
            <x v="144"/>
          </reference>
        </references>
      </pivotArea>
    </format>
    <format dxfId="3988">
      <pivotArea dataOnly="0" labelOnly="1" outline="0" fieldPosition="0">
        <references count="2">
          <reference field="2" count="1">
            <x v="281"/>
          </reference>
          <reference field="6" count="1" selected="0">
            <x v="145"/>
          </reference>
        </references>
      </pivotArea>
    </format>
    <format dxfId="3989">
      <pivotArea dataOnly="0" labelOnly="1" outline="0" fieldPosition="0">
        <references count="2">
          <reference field="2" count="1">
            <x v="59"/>
          </reference>
          <reference field="6" count="1" selected="0">
            <x v="146"/>
          </reference>
        </references>
      </pivotArea>
    </format>
    <format dxfId="3990">
      <pivotArea dataOnly="0" labelOnly="1" outline="0" fieldPosition="0">
        <references count="2">
          <reference field="2" count="1">
            <x v="246"/>
          </reference>
          <reference field="6" count="1" selected="0">
            <x v="147"/>
          </reference>
        </references>
      </pivotArea>
    </format>
    <format dxfId="3991">
      <pivotArea dataOnly="0" labelOnly="1" outline="0" fieldPosition="0">
        <references count="2">
          <reference field="2" count="2">
            <x v="751"/>
            <x v="1119"/>
          </reference>
          <reference field="6" count="1" selected="0">
            <x v="148"/>
          </reference>
        </references>
      </pivotArea>
    </format>
    <format dxfId="3992">
      <pivotArea dataOnly="0" labelOnly="1" outline="0" fieldPosition="0">
        <references count="2">
          <reference field="2" count="1">
            <x v="298"/>
          </reference>
          <reference field="6" count="1" selected="0">
            <x v="149"/>
          </reference>
        </references>
      </pivotArea>
    </format>
    <format dxfId="3993">
      <pivotArea dataOnly="0" labelOnly="1" outline="0" fieldPosition="0">
        <references count="2">
          <reference field="2" count="1">
            <x v="448"/>
          </reference>
          <reference field="6" count="1" selected="0">
            <x v="150"/>
          </reference>
        </references>
      </pivotArea>
    </format>
    <format dxfId="3994">
      <pivotArea dataOnly="0" labelOnly="1" outline="0" fieldPosition="0">
        <references count="2">
          <reference field="2" count="1">
            <x v="291"/>
          </reference>
          <reference field="6" count="1" selected="0">
            <x v="151"/>
          </reference>
        </references>
      </pivotArea>
    </format>
    <format dxfId="3995">
      <pivotArea dataOnly="0" labelOnly="1" outline="0" fieldPosition="0">
        <references count="2">
          <reference field="2" count="3">
            <x v="214"/>
            <x v="748"/>
            <x v="1081"/>
          </reference>
          <reference field="6" count="1" selected="0">
            <x v="152"/>
          </reference>
        </references>
      </pivotArea>
    </format>
    <format dxfId="3996">
      <pivotArea dataOnly="0" labelOnly="1" outline="0" fieldPosition="0">
        <references count="2">
          <reference field="2" count="3">
            <x v="409"/>
            <x v="526"/>
            <x v="659"/>
          </reference>
          <reference field="6" count="1" selected="0">
            <x v="153"/>
          </reference>
        </references>
      </pivotArea>
    </format>
    <format dxfId="3997">
      <pivotArea dataOnly="0" labelOnly="1" outline="0" fieldPosition="0">
        <references count="2">
          <reference field="2" count="1">
            <x v="258"/>
          </reference>
          <reference field="6" count="1" selected="0">
            <x v="154"/>
          </reference>
        </references>
      </pivotArea>
    </format>
    <format dxfId="3998">
      <pivotArea dataOnly="0" labelOnly="1" outline="0" fieldPosition="0">
        <references count="2">
          <reference field="2" count="1">
            <x v="215"/>
          </reference>
          <reference field="6" count="1" selected="0">
            <x v="155"/>
          </reference>
        </references>
      </pivotArea>
    </format>
    <format dxfId="3999">
      <pivotArea dataOnly="0" labelOnly="1" outline="0" fieldPosition="0">
        <references count="2">
          <reference field="2" count="1">
            <x v="110"/>
          </reference>
          <reference field="6" count="1" selected="0">
            <x v="156"/>
          </reference>
        </references>
      </pivotArea>
    </format>
    <format dxfId="4000">
      <pivotArea dataOnly="0" labelOnly="1" outline="0" fieldPosition="0">
        <references count="2">
          <reference field="2" count="2">
            <x v="771"/>
            <x v="960"/>
          </reference>
          <reference field="6" count="1" selected="0">
            <x v="157"/>
          </reference>
        </references>
      </pivotArea>
    </format>
    <format dxfId="4001">
      <pivotArea dataOnly="0" labelOnly="1" outline="0" fieldPosition="0">
        <references count="2">
          <reference field="2" count="2">
            <x v="567"/>
            <x v="655"/>
          </reference>
          <reference field="6" count="1" selected="0">
            <x v="158"/>
          </reference>
        </references>
      </pivotArea>
    </format>
    <format dxfId="4002">
      <pivotArea dataOnly="0" labelOnly="1" outline="0" fieldPosition="0">
        <references count="2">
          <reference field="2" count="1">
            <x v="1125"/>
          </reference>
          <reference field="6" count="1" selected="0">
            <x v="159"/>
          </reference>
        </references>
      </pivotArea>
    </format>
    <format dxfId="4003">
      <pivotArea dataOnly="0" labelOnly="1" outline="0" fieldPosition="0">
        <references count="2">
          <reference field="2" count="1">
            <x v="814"/>
          </reference>
          <reference field="6" count="1" selected="0">
            <x v="160"/>
          </reference>
        </references>
      </pivotArea>
    </format>
    <format dxfId="4004">
      <pivotArea dataOnly="0" labelOnly="1" outline="0" fieldPosition="0">
        <references count="2">
          <reference field="2" count="1">
            <x v="1199"/>
          </reference>
          <reference field="6" count="1" selected="0">
            <x v="161"/>
          </reference>
        </references>
      </pivotArea>
    </format>
    <format dxfId="4005">
      <pivotArea dataOnly="0" labelOnly="1" outline="0" fieldPosition="0">
        <references count="2">
          <reference field="2" count="1">
            <x v="207"/>
          </reference>
          <reference field="6" count="1" selected="0">
            <x v="162"/>
          </reference>
        </references>
      </pivotArea>
    </format>
    <format dxfId="4006">
      <pivotArea dataOnly="0" labelOnly="1" outline="0" fieldPosition="0">
        <references count="2">
          <reference field="2" count="5">
            <x v="80"/>
            <x v="296"/>
            <x v="838"/>
            <x v="935"/>
            <x v="1221"/>
          </reference>
          <reference field="6" count="1" selected="0">
            <x v="163"/>
          </reference>
        </references>
      </pivotArea>
    </format>
    <format dxfId="4007">
      <pivotArea dataOnly="0" labelOnly="1" outline="0" fieldPosition="0">
        <references count="2">
          <reference field="2" count="3">
            <x v="105"/>
            <x v="1066"/>
            <x v="1179"/>
          </reference>
          <reference field="6" count="1" selected="0">
            <x v="164"/>
          </reference>
        </references>
      </pivotArea>
    </format>
    <format dxfId="4008">
      <pivotArea dataOnly="0" labelOnly="1" outline="0" fieldPosition="0">
        <references count="2">
          <reference field="2" count="2">
            <x v="907"/>
            <x v="1189"/>
          </reference>
          <reference field="6" count="1" selected="0">
            <x v="165"/>
          </reference>
        </references>
      </pivotArea>
    </format>
    <format dxfId="4009">
      <pivotArea dataOnly="0" labelOnly="1" outline="0" fieldPosition="0">
        <references count="2">
          <reference field="2" count="1">
            <x v="662"/>
          </reference>
          <reference field="6" count="1" selected="0">
            <x v="166"/>
          </reference>
        </references>
      </pivotArea>
    </format>
    <format dxfId="4010">
      <pivotArea dataOnly="0" labelOnly="1" outline="0" fieldPosition="0">
        <references count="2">
          <reference field="2" count="1">
            <x v="288"/>
          </reference>
          <reference field="6" count="1" selected="0">
            <x v="167"/>
          </reference>
        </references>
      </pivotArea>
    </format>
    <format dxfId="4011">
      <pivotArea dataOnly="0" labelOnly="1" outline="0" fieldPosition="0">
        <references count="2">
          <reference field="2" count="2">
            <x v="192"/>
            <x v="1096"/>
          </reference>
          <reference field="6" count="1" selected="0">
            <x v="168"/>
          </reference>
        </references>
      </pivotArea>
    </format>
    <format dxfId="4012">
      <pivotArea dataOnly="0" labelOnly="1" outline="0" fieldPosition="0">
        <references count="2">
          <reference field="2" count="1">
            <x v="285"/>
          </reference>
          <reference field="6" count="1" selected="0">
            <x v="169"/>
          </reference>
        </references>
      </pivotArea>
    </format>
    <format dxfId="4013">
      <pivotArea dataOnly="0" labelOnly="1" outline="0" fieldPosition="0">
        <references count="2">
          <reference field="2" count="2">
            <x v="171"/>
            <x v="1097"/>
          </reference>
          <reference field="6" count="1" selected="0">
            <x v="170"/>
          </reference>
        </references>
      </pivotArea>
    </format>
    <format dxfId="4014">
      <pivotArea dataOnly="0" labelOnly="1" outline="0" fieldPosition="0">
        <references count="2">
          <reference field="2" count="2">
            <x v="795"/>
            <x v="993"/>
          </reference>
          <reference field="6" count="1" selected="0">
            <x v="171"/>
          </reference>
        </references>
      </pivotArea>
    </format>
    <format dxfId="4015">
      <pivotArea dataOnly="0" labelOnly="1" outline="0" fieldPosition="0">
        <references count="2">
          <reference field="2" count="1">
            <x v="1034"/>
          </reference>
          <reference field="6" count="1" selected="0">
            <x v="172"/>
          </reference>
        </references>
      </pivotArea>
    </format>
    <format dxfId="4016">
      <pivotArea dataOnly="0" labelOnly="1" outline="0" fieldPosition="0">
        <references count="2">
          <reference field="2" count="1">
            <x v="184"/>
          </reference>
          <reference field="6" count="1" selected="0">
            <x v="173"/>
          </reference>
        </references>
      </pivotArea>
    </format>
    <format dxfId="4017">
      <pivotArea dataOnly="0" labelOnly="1" outline="0" fieldPosition="0">
        <references count="2">
          <reference field="2" count="1">
            <x v="277"/>
          </reference>
          <reference field="6" count="1" selected="0">
            <x v="174"/>
          </reference>
        </references>
      </pivotArea>
    </format>
    <format dxfId="4018">
      <pivotArea dataOnly="0" labelOnly="1" outline="0" fieldPosition="0">
        <references count="2">
          <reference field="2" count="3">
            <x v="581"/>
            <x v="678"/>
            <x v="1039"/>
          </reference>
          <reference field="6" count="1" selected="0">
            <x v="175"/>
          </reference>
        </references>
      </pivotArea>
    </format>
    <format dxfId="4019">
      <pivotArea dataOnly="0" labelOnly="1" outline="0" fieldPosition="0">
        <references count="2">
          <reference field="2" count="2">
            <x v="430"/>
            <x v="518"/>
          </reference>
          <reference field="6" count="1" selected="0">
            <x v="176"/>
          </reference>
        </references>
      </pivotArea>
    </format>
    <format dxfId="4020">
      <pivotArea dataOnly="0" labelOnly="1" outline="0" fieldPosition="0">
        <references count="2">
          <reference field="2" count="1">
            <x v="180"/>
          </reference>
          <reference field="6" count="1" selected="0">
            <x v="177"/>
          </reference>
        </references>
      </pivotArea>
    </format>
    <format dxfId="4021">
      <pivotArea dataOnly="0" labelOnly="1" outline="0" fieldPosition="0">
        <references count="2">
          <reference field="2" count="3">
            <x v="29"/>
            <x v="1055"/>
            <x v="1237"/>
          </reference>
          <reference field="6" count="1" selected="0">
            <x v="178"/>
          </reference>
        </references>
      </pivotArea>
    </format>
    <format dxfId="4022">
      <pivotArea dataOnly="0" labelOnly="1" outline="0" fieldPosition="0">
        <references count="2">
          <reference field="2" count="1">
            <x v="447"/>
          </reference>
          <reference field="6" count="1" selected="0">
            <x v="179"/>
          </reference>
        </references>
      </pivotArea>
    </format>
    <format dxfId="4023">
      <pivotArea dataOnly="0" labelOnly="1" outline="0" fieldPosition="0">
        <references count="2">
          <reference field="2" count="1">
            <x v="306"/>
          </reference>
          <reference field="6" count="1" selected="0">
            <x v="180"/>
          </reference>
        </references>
      </pivotArea>
    </format>
    <format dxfId="4024">
      <pivotArea dataOnly="0" labelOnly="1" outline="0" fieldPosition="0">
        <references count="2">
          <reference field="2" count="1">
            <x v="250"/>
          </reference>
          <reference field="6" count="1" selected="0">
            <x v="181"/>
          </reference>
        </references>
      </pivotArea>
    </format>
    <format dxfId="4025">
      <pivotArea dataOnly="0" labelOnly="1" outline="0" fieldPosition="0">
        <references count="2">
          <reference field="2" count="1">
            <x v="270"/>
          </reference>
          <reference field="6" count="1" selected="0">
            <x v="182"/>
          </reference>
        </references>
      </pivotArea>
    </format>
    <format dxfId="4026">
      <pivotArea dataOnly="0" labelOnly="1" outline="0" fieldPosition="0">
        <references count="2">
          <reference field="2" count="6">
            <x v="112"/>
            <x v="370"/>
            <x v="467"/>
            <x v="589"/>
            <x v="658"/>
            <x v="1059"/>
          </reference>
          <reference field="6" count="1" selected="0">
            <x v="183"/>
          </reference>
        </references>
      </pivotArea>
    </format>
    <format dxfId="4027">
      <pivotArea dataOnly="0" labelOnly="1" outline="0" fieldPosition="0">
        <references count="2">
          <reference field="2" count="2">
            <x v="775"/>
            <x v="961"/>
          </reference>
          <reference field="6" count="1" selected="0">
            <x v="184"/>
          </reference>
        </references>
      </pivotArea>
    </format>
    <format dxfId="4028">
      <pivotArea dataOnly="0" labelOnly="1" outline="0" fieldPosition="0">
        <references count="2">
          <reference field="2" count="2">
            <x v="529"/>
            <x v="804"/>
          </reference>
          <reference field="6" count="1" selected="0">
            <x v="185"/>
          </reference>
        </references>
      </pivotArea>
    </format>
    <format dxfId="4029">
      <pivotArea dataOnly="0" labelOnly="1" outline="0" fieldPosition="0">
        <references count="2">
          <reference field="2" count="5">
            <x v="73"/>
            <x v="770"/>
            <x v="1003"/>
            <x v="1175"/>
            <x v="1241"/>
          </reference>
          <reference field="6" count="1" selected="0">
            <x v="186"/>
          </reference>
        </references>
      </pivotArea>
    </format>
    <format dxfId="4030">
      <pivotArea dataOnly="0" labelOnly="1" outline="0" fieldPosition="0">
        <references count="2">
          <reference field="2" count="3">
            <x v="27"/>
            <x v="1180"/>
            <x v="1214"/>
          </reference>
          <reference field="6" count="1" selected="0">
            <x v="187"/>
          </reference>
        </references>
      </pivotArea>
    </format>
    <format dxfId="4031">
      <pivotArea dataOnly="0" labelOnly="1" outline="0" fieldPosition="0">
        <references count="2">
          <reference field="2" count="1">
            <x v="500"/>
          </reference>
          <reference field="6" count="1" selected="0">
            <x v="188"/>
          </reference>
        </references>
      </pivotArea>
    </format>
    <format dxfId="4032">
      <pivotArea dataOnly="0" labelOnly="1" outline="0" fieldPosition="0">
        <references count="2">
          <reference field="2" count="1">
            <x v="348"/>
          </reference>
          <reference field="6" count="1" selected="0">
            <x v="189"/>
          </reference>
        </references>
      </pivotArea>
    </format>
    <format dxfId="4033">
      <pivotArea dataOnly="0" labelOnly="1" outline="0" fieldPosition="0">
        <references count="2">
          <reference field="2" count="3">
            <x v="131"/>
            <x v="1170"/>
            <x v="1269"/>
          </reference>
          <reference field="6" count="1" selected="0">
            <x v="190"/>
          </reference>
        </references>
      </pivotArea>
    </format>
    <format dxfId="4034">
      <pivotArea dataOnly="0" labelOnly="1" outline="0" fieldPosition="0">
        <references count="2">
          <reference field="2" count="3">
            <x v="117"/>
            <x v="876"/>
            <x v="1067"/>
          </reference>
          <reference field="6" count="1" selected="0">
            <x v="191"/>
          </reference>
        </references>
      </pivotArea>
    </format>
    <format dxfId="4035">
      <pivotArea dataOnly="0" labelOnly="1" outline="0" fieldPosition="0">
        <references count="2">
          <reference field="2" count="1">
            <x v="451"/>
          </reference>
          <reference field="6" count="1" selected="0">
            <x v="192"/>
          </reference>
        </references>
      </pivotArea>
    </format>
    <format dxfId="4036">
      <pivotArea dataOnly="0" labelOnly="1" outline="0" fieldPosition="0">
        <references count="2">
          <reference field="2" count="1">
            <x v="1105"/>
          </reference>
          <reference field="6" count="1" selected="0">
            <x v="193"/>
          </reference>
        </references>
      </pivotArea>
    </format>
    <format dxfId="4037">
      <pivotArea dataOnly="0" labelOnly="1" outline="0" fieldPosition="0">
        <references count="2">
          <reference field="2" count="1">
            <x v="278"/>
          </reference>
          <reference field="6" count="1" selected="0">
            <x v="194"/>
          </reference>
        </references>
      </pivotArea>
    </format>
    <format dxfId="4038">
      <pivotArea dataOnly="0" labelOnly="1" outline="0" fieldPosition="0">
        <references count="2">
          <reference field="2" count="1">
            <x v="140"/>
          </reference>
          <reference field="6" count="1" selected="0">
            <x v="195"/>
          </reference>
        </references>
      </pivotArea>
    </format>
    <format dxfId="4039">
      <pivotArea dataOnly="0" labelOnly="1" outline="0" fieldPosition="0">
        <references count="2">
          <reference field="2" count="1">
            <x v="1115"/>
          </reference>
          <reference field="6" count="1" selected="0">
            <x v="196"/>
          </reference>
        </references>
      </pivotArea>
    </format>
    <format dxfId="4040">
      <pivotArea dataOnly="0" labelOnly="1" outline="0" fieldPosition="0">
        <references count="2">
          <reference field="2" count="2">
            <x v="846"/>
            <x v="918"/>
          </reference>
          <reference field="6" count="1" selected="0">
            <x v="197"/>
          </reference>
        </references>
      </pivotArea>
    </format>
    <format dxfId="4041">
      <pivotArea dataOnly="0" labelOnly="1" outline="0" fieldPosition="0">
        <references count="2">
          <reference field="2" count="4">
            <x v="236"/>
            <x v="992"/>
            <x v="1145"/>
            <x v="1233"/>
          </reference>
          <reference field="6" count="1" selected="0">
            <x v="198"/>
          </reference>
        </references>
      </pivotArea>
    </format>
    <format dxfId="4042">
      <pivotArea dataOnly="0" labelOnly="1" outline="0" fieldPosition="0">
        <references count="2">
          <reference field="2" count="4">
            <x v="441"/>
            <x v="442"/>
            <x v="590"/>
            <x v="591"/>
          </reference>
          <reference field="6" count="1" selected="0">
            <x v="199"/>
          </reference>
        </references>
      </pivotArea>
    </format>
    <format dxfId="4043">
      <pivotArea dataOnly="0" labelOnly="1" outline="0" fieldPosition="0">
        <references count="2">
          <reference field="2" count="1">
            <x v="265"/>
          </reference>
          <reference field="6" count="1" selected="0">
            <x v="200"/>
          </reference>
        </references>
      </pivotArea>
    </format>
    <format dxfId="4044">
      <pivotArea dataOnly="0" labelOnly="1" outline="0" fieldPosition="0">
        <references count="2">
          <reference field="2" count="1">
            <x v="113"/>
          </reference>
          <reference field="6" count="1" selected="0">
            <x v="201"/>
          </reference>
        </references>
      </pivotArea>
    </format>
    <format dxfId="4045">
      <pivotArea dataOnly="0" labelOnly="1" outline="0" fieldPosition="0">
        <references count="2">
          <reference field="2" count="1">
            <x v="406"/>
          </reference>
          <reference field="6" count="1" selected="0">
            <x v="202"/>
          </reference>
        </references>
      </pivotArea>
    </format>
    <format dxfId="4046">
      <pivotArea dataOnly="0" labelOnly="1" outline="0" fieldPosition="0">
        <references count="2">
          <reference field="2" count="1">
            <x v="311"/>
          </reference>
          <reference field="6" count="1" selected="0">
            <x v="203"/>
          </reference>
        </references>
      </pivotArea>
    </format>
    <format dxfId="4047">
      <pivotArea dataOnly="0" labelOnly="1" outline="0" fieldPosition="0">
        <references count="2">
          <reference field="2" count="2">
            <x v="569"/>
            <x v="621"/>
          </reference>
          <reference field="6" count="1" selected="0">
            <x v="204"/>
          </reference>
        </references>
      </pivotArea>
    </format>
    <format dxfId="4048">
      <pivotArea dataOnly="0" labelOnly="1" outline="0" fieldPosition="0">
        <references count="2">
          <reference field="2" count="1">
            <x v="813"/>
          </reference>
          <reference field="6" count="1" selected="0">
            <x v="205"/>
          </reference>
        </references>
      </pivotArea>
    </format>
    <format dxfId="4049">
      <pivotArea dataOnly="0" labelOnly="1" outline="0" fieldPosition="0">
        <references count="2">
          <reference field="2" count="1">
            <x v="373"/>
          </reference>
          <reference field="6" count="1" selected="0">
            <x v="206"/>
          </reference>
        </references>
      </pivotArea>
    </format>
    <format dxfId="4050">
      <pivotArea dataOnly="0" labelOnly="1" outline="0" fieldPosition="0">
        <references count="2">
          <reference field="2" count="4">
            <x v="157"/>
            <x v="275"/>
            <x v="831"/>
            <x v="933"/>
          </reference>
          <reference field="6" count="1" selected="0">
            <x v="207"/>
          </reference>
        </references>
      </pivotArea>
    </format>
    <format dxfId="4051">
      <pivotArea dataOnly="0" labelOnly="1" outline="0" fieldPosition="0">
        <references count="2">
          <reference field="2" count="1">
            <x v="478"/>
          </reference>
          <reference field="6" count="1" selected="0">
            <x v="208"/>
          </reference>
        </references>
      </pivotArea>
    </format>
    <format dxfId="4052">
      <pivotArea dataOnly="0" labelOnly="1" outline="0" fieldPosition="0">
        <references count="2">
          <reference field="2" count="2">
            <x v="164"/>
            <x v="345"/>
          </reference>
          <reference field="6" count="1" selected="0">
            <x v="209"/>
          </reference>
        </references>
      </pivotArea>
    </format>
    <format dxfId="4053">
      <pivotArea dataOnly="0" labelOnly="1" outline="0" fieldPosition="0">
        <references count="2">
          <reference field="2" count="3">
            <x v="732"/>
            <x v="947"/>
            <x v="1135"/>
          </reference>
          <reference field="6" count="1" selected="0">
            <x v="210"/>
          </reference>
        </references>
      </pivotArea>
    </format>
    <format dxfId="4054">
      <pivotArea dataOnly="0" labelOnly="1" outline="0" fieldPosition="0">
        <references count="2">
          <reference field="2" count="1">
            <x v="239"/>
          </reference>
          <reference field="6" count="1" selected="0">
            <x v="211"/>
          </reference>
        </references>
      </pivotArea>
    </format>
    <format dxfId="4055">
      <pivotArea dataOnly="0" labelOnly="1" outline="0" fieldPosition="0">
        <references count="2">
          <reference field="2" count="1">
            <x v="773"/>
          </reference>
          <reference field="6" count="1" selected="0">
            <x v="212"/>
          </reference>
        </references>
      </pivotArea>
    </format>
    <format dxfId="4056">
      <pivotArea dataOnly="0" labelOnly="1" outline="0" fieldPosition="0">
        <references count="2">
          <reference field="2" count="3">
            <x v="416"/>
            <x v="490"/>
            <x v="570"/>
          </reference>
          <reference field="6" count="1" selected="0">
            <x v="213"/>
          </reference>
        </references>
      </pivotArea>
    </format>
    <format dxfId="4057">
      <pivotArea dataOnly="0" labelOnly="1" outline="0" fieldPosition="0">
        <references count="2">
          <reference field="2" count="2">
            <x v="396"/>
            <x v="505"/>
          </reference>
          <reference field="6" count="1" selected="0">
            <x v="214"/>
          </reference>
        </references>
      </pivotArea>
    </format>
    <format dxfId="4058">
      <pivotArea dataOnly="0" labelOnly="1" outline="0" fieldPosition="0">
        <references count="2">
          <reference field="2" count="1">
            <x v="1038"/>
          </reference>
          <reference field="6" count="1" selected="0">
            <x v="215"/>
          </reference>
        </references>
      </pivotArea>
    </format>
    <format dxfId="4059">
      <pivotArea dataOnly="0" labelOnly="1" outline="0" fieldPosition="0">
        <references count="2">
          <reference field="2" count="1">
            <x v="255"/>
          </reference>
          <reference field="6" count="1" selected="0">
            <x v="216"/>
          </reference>
        </references>
      </pivotArea>
    </format>
    <format dxfId="4060">
      <pivotArea dataOnly="0" labelOnly="1" outline="0" fieldPosition="0">
        <references count="2">
          <reference field="2" count="1">
            <x v="70"/>
          </reference>
          <reference field="6" count="1" selected="0">
            <x v="217"/>
          </reference>
        </references>
      </pivotArea>
    </format>
    <format dxfId="4061">
      <pivotArea dataOnly="0" labelOnly="1" outline="0" fieldPosition="0">
        <references count="2">
          <reference field="2" count="2">
            <x v="854"/>
            <x v="904"/>
          </reference>
          <reference field="6" count="1" selected="0">
            <x v="218"/>
          </reference>
        </references>
      </pivotArea>
    </format>
    <format dxfId="4062">
      <pivotArea dataOnly="0" labelOnly="1" outline="0" fieldPosition="0">
        <references count="2">
          <reference field="2" count="1">
            <x v="259"/>
          </reference>
          <reference field="6" count="1" selected="0">
            <x v="219"/>
          </reference>
        </references>
      </pivotArea>
    </format>
    <format dxfId="4063">
      <pivotArea dataOnly="0" labelOnly="1" outline="0" fieldPosition="0">
        <references count="2">
          <reference field="2" count="1">
            <x v="878"/>
          </reference>
          <reference field="6" count="1" selected="0">
            <x v="220"/>
          </reference>
        </references>
      </pivotArea>
    </format>
    <format dxfId="4064">
      <pivotArea dataOnly="0" labelOnly="1" outline="0" fieldPosition="0">
        <references count="2">
          <reference field="2" count="5">
            <x v="380"/>
            <x v="544"/>
            <x v="643"/>
            <x v="816"/>
            <x v="1063"/>
          </reference>
          <reference field="6" count="1" selected="0">
            <x v="221"/>
          </reference>
        </references>
      </pivotArea>
    </format>
    <format dxfId="4065">
      <pivotArea dataOnly="0" labelOnly="1" outline="0" fieldPosition="0">
        <references count="2">
          <reference field="2" count="1">
            <x v="243"/>
          </reference>
          <reference field="6" count="1" selected="0">
            <x v="222"/>
          </reference>
        </references>
      </pivotArea>
    </format>
    <format dxfId="4066">
      <pivotArea dataOnly="0" labelOnly="1" outline="0" fieldPosition="0">
        <references count="2">
          <reference field="2" count="1">
            <x v="562"/>
          </reference>
          <reference field="6" count="1" selected="0">
            <x v="223"/>
          </reference>
        </references>
      </pivotArea>
    </format>
    <format dxfId="4067">
      <pivotArea dataOnly="0" labelOnly="1" outline="0" fieldPosition="0">
        <references count="2">
          <reference field="2" count="1">
            <x v="365"/>
          </reference>
          <reference field="6" count="1" selected="0">
            <x v="224"/>
          </reference>
        </references>
      </pivotArea>
    </format>
    <format dxfId="4068">
      <pivotArea dataOnly="0" labelOnly="1" outline="0" fieldPosition="0">
        <references count="2">
          <reference field="2" count="1">
            <x v="350"/>
          </reference>
          <reference field="6" count="1" selected="0">
            <x v="225"/>
          </reference>
        </references>
      </pivotArea>
    </format>
    <format dxfId="4069">
      <pivotArea dataOnly="0" labelOnly="1" outline="0" fieldPosition="0">
        <references count="2">
          <reference field="2" count="1">
            <x v="818"/>
          </reference>
          <reference field="6" count="1" selected="0">
            <x v="226"/>
          </reference>
        </references>
      </pivotArea>
    </format>
    <format dxfId="4070">
      <pivotArea dataOnly="0" labelOnly="1" outline="0" fieldPosition="0">
        <references count="2">
          <reference field="2" count="3">
            <x v="866"/>
            <x v="908"/>
            <x v="1188"/>
          </reference>
          <reference field="6" count="1" selected="0">
            <x v="227"/>
          </reference>
        </references>
      </pivotArea>
    </format>
    <format dxfId="4071">
      <pivotArea dataOnly="0" labelOnly="1" outline="0" fieldPosition="0">
        <references count="2">
          <reference field="2" count="1">
            <x v="244"/>
          </reference>
          <reference field="6" count="1" selected="0">
            <x v="228"/>
          </reference>
        </references>
      </pivotArea>
    </format>
    <format dxfId="4072">
      <pivotArea dataOnly="0" labelOnly="1" outline="0" fieldPosition="0">
        <references count="2">
          <reference field="2" count="2">
            <x v="604"/>
            <x v="730"/>
          </reference>
          <reference field="6" count="1" selected="0">
            <x v="229"/>
          </reference>
        </references>
      </pivotArea>
    </format>
    <format dxfId="4073">
      <pivotArea dataOnly="0" labelOnly="1" outline="0" fieldPosition="0">
        <references count="2">
          <reference field="2" count="1">
            <x v="208"/>
          </reference>
          <reference field="6" count="1" selected="0">
            <x v="230"/>
          </reference>
        </references>
      </pivotArea>
    </format>
    <format dxfId="4074">
      <pivotArea dataOnly="0" labelOnly="1" outline="0" fieldPosition="0">
        <references count="2">
          <reference field="2" count="1">
            <x v="302"/>
          </reference>
          <reference field="6" count="1" selected="0">
            <x v="231"/>
          </reference>
        </references>
      </pivotArea>
    </format>
    <format dxfId="4075">
      <pivotArea dataOnly="0" labelOnly="1" outline="0" fieldPosition="0">
        <references count="2">
          <reference field="2" count="5">
            <x v="360"/>
            <x v="443"/>
            <x v="486"/>
            <x v="608"/>
            <x v="880"/>
          </reference>
          <reference field="6" count="1" selected="0">
            <x v="232"/>
          </reference>
        </references>
      </pivotArea>
    </format>
    <format dxfId="4076">
      <pivotArea dataOnly="0" labelOnly="1" outline="0" fieldPosition="0">
        <references count="2">
          <reference field="2" count="1">
            <x v="262"/>
          </reference>
          <reference field="6" count="1" selected="0">
            <x v="233"/>
          </reference>
        </references>
      </pivotArea>
    </format>
    <format dxfId="4077">
      <pivotArea dataOnly="0" labelOnly="1" outline="0" fieldPosition="0">
        <references count="2">
          <reference field="2" count="1">
            <x v="233"/>
          </reference>
          <reference field="6" count="1" selected="0">
            <x v="234"/>
          </reference>
        </references>
      </pivotArea>
    </format>
    <format dxfId="4078">
      <pivotArea dataOnly="0" labelOnly="1" outline="0" fieldPosition="0">
        <references count="2">
          <reference field="2" count="1">
            <x v="1007"/>
          </reference>
          <reference field="6" count="1" selected="0">
            <x v="235"/>
          </reference>
        </references>
      </pivotArea>
    </format>
    <format dxfId="4079">
      <pivotArea dataOnly="0" labelOnly="1" outline="0" fieldPosition="0">
        <references count="2">
          <reference field="2" count="1">
            <x v="558"/>
          </reference>
          <reference field="6" count="1" selected="0">
            <x v="236"/>
          </reference>
        </references>
      </pivotArea>
    </format>
    <format dxfId="4080">
      <pivotArea dataOnly="0" labelOnly="1" outline="0" fieldPosition="0">
        <references count="2">
          <reference field="2" count="2">
            <x v="790"/>
            <x v="996"/>
          </reference>
          <reference field="6" count="1" selected="0">
            <x v="237"/>
          </reference>
        </references>
      </pivotArea>
    </format>
    <format dxfId="4081">
      <pivotArea dataOnly="0" labelOnly="1" outline="0" fieldPosition="0">
        <references count="2">
          <reference field="2" count="1">
            <x v="521"/>
          </reference>
          <reference field="6" count="1" selected="0">
            <x v="238"/>
          </reference>
        </references>
      </pivotArea>
    </format>
    <format dxfId="4082">
      <pivotArea dataOnly="0" labelOnly="1" outline="0" fieldPosition="0">
        <references count="2">
          <reference field="2" count="1">
            <x v="457"/>
          </reference>
          <reference field="6" count="1" selected="0">
            <x v="239"/>
          </reference>
        </references>
      </pivotArea>
    </format>
    <format dxfId="4083">
      <pivotArea dataOnly="0" labelOnly="1" outline="0" fieldPosition="0">
        <references count="2">
          <reference field="2" count="1">
            <x v="375"/>
          </reference>
          <reference field="6" count="1" selected="0">
            <x v="240"/>
          </reference>
        </references>
      </pivotArea>
    </format>
    <format dxfId="4084">
      <pivotArea dataOnly="0" labelOnly="1" outline="0" fieldPosition="0">
        <references count="2">
          <reference field="2" count="3">
            <x v="408"/>
            <x v="499"/>
            <x v="627"/>
          </reference>
          <reference field="6" count="1" selected="0">
            <x v="241"/>
          </reference>
        </references>
      </pivotArea>
    </format>
    <format dxfId="4085">
      <pivotArea dataOnly="0" labelOnly="1" outline="0" fieldPosition="0">
        <references count="2">
          <reference field="2" count="2">
            <x v="808"/>
            <x v="985"/>
          </reference>
          <reference field="6" count="1" selected="0">
            <x v="242"/>
          </reference>
        </references>
      </pivotArea>
    </format>
    <format dxfId="4086">
      <pivotArea dataOnly="0" labelOnly="1" outline="0" fieldPosition="0">
        <references count="2">
          <reference field="2" count="1">
            <x v="1150"/>
          </reference>
          <reference field="6" count="1" selected="0">
            <x v="243"/>
          </reference>
        </references>
      </pivotArea>
    </format>
    <format dxfId="4087">
      <pivotArea dataOnly="0" labelOnly="1" outline="0" fieldPosition="0">
        <references count="2">
          <reference field="2" count="2">
            <x v="41"/>
            <x v="1254"/>
          </reference>
          <reference field="6" count="1" selected="0">
            <x v="244"/>
          </reference>
        </references>
      </pivotArea>
    </format>
    <format dxfId="4088">
      <pivotArea dataOnly="0" labelOnly="1" outline="0" fieldPosition="0">
        <references count="2">
          <reference field="2" count="1">
            <x v="1094"/>
          </reference>
          <reference field="6" count="1" selected="0">
            <x v="245"/>
          </reference>
        </references>
      </pivotArea>
    </format>
    <format dxfId="4089">
      <pivotArea dataOnly="0" labelOnly="1" outline="0" fieldPosition="0">
        <references count="2">
          <reference field="2" count="1">
            <x v="46"/>
          </reference>
          <reference field="6" count="1" selected="0">
            <x v="246"/>
          </reference>
        </references>
      </pivotArea>
    </format>
    <format dxfId="4090">
      <pivotArea dataOnly="0" labelOnly="1" outline="0" fieldPosition="0">
        <references count="2">
          <reference field="2" count="4">
            <x v="440"/>
            <x v="470"/>
            <x v="629"/>
            <x v="890"/>
          </reference>
          <reference field="6" count="1" selected="0">
            <x v="247"/>
          </reference>
        </references>
      </pivotArea>
    </format>
    <format dxfId="4091">
      <pivotArea dataOnly="0" labelOnly="1" outline="0" fieldPosition="0">
        <references count="2">
          <reference field="2" count="2">
            <x v="196"/>
            <x v="1253"/>
          </reference>
          <reference field="6" count="1" selected="0">
            <x v="248"/>
          </reference>
        </references>
      </pivotArea>
    </format>
    <format dxfId="4092">
      <pivotArea dataOnly="0" labelOnly="1" outline="0" fieldPosition="0">
        <references count="2">
          <reference field="2" count="2">
            <x v="573"/>
            <x v="616"/>
          </reference>
          <reference field="6" count="1" selected="0">
            <x v="249"/>
          </reference>
        </references>
      </pivotArea>
    </format>
    <format dxfId="4093">
      <pivotArea dataOnly="0" labelOnly="1" outline="0" fieldPosition="0">
        <references count="2">
          <reference field="2" count="1">
            <x v="1113"/>
          </reference>
          <reference field="6" count="1" selected="0">
            <x v="250"/>
          </reference>
        </references>
      </pivotArea>
    </format>
    <format dxfId="4094">
      <pivotArea dataOnly="0" labelOnly="1" outline="0" fieldPosition="0">
        <references count="2">
          <reference field="2" count="5">
            <x v="381"/>
            <x v="481"/>
            <x v="588"/>
            <x v="820"/>
            <x v="1020"/>
          </reference>
          <reference field="6" count="1" selected="0">
            <x v="251"/>
          </reference>
        </references>
      </pivotArea>
    </format>
    <format dxfId="4095">
      <pivotArea dataOnly="0" labelOnly="1" outline="0" fieldPosition="0">
        <references count="2">
          <reference field="2" count="3">
            <x v="127"/>
            <x v="676"/>
            <x v="1044"/>
          </reference>
          <reference field="6" count="1" selected="0">
            <x v="252"/>
          </reference>
        </references>
      </pivotArea>
    </format>
    <format dxfId="4096">
      <pivotArea dataOnly="0" labelOnly="1" outline="0" fieldPosition="0">
        <references count="2">
          <reference field="2" count="1">
            <x v="13"/>
          </reference>
          <reference field="6" count="1" selected="0">
            <x v="253"/>
          </reference>
        </references>
      </pivotArea>
    </format>
    <format dxfId="4097">
      <pivotArea dataOnly="0" labelOnly="1" outline="0" fieldPosition="0">
        <references count="2">
          <reference field="2" count="2">
            <x v="539"/>
            <x v="711"/>
          </reference>
          <reference field="6" count="1" selected="0">
            <x v="254"/>
          </reference>
        </references>
      </pivotArea>
    </format>
    <format dxfId="4098">
      <pivotArea dataOnly="0" labelOnly="1" outline="0" fieldPosition="0">
        <references count="2">
          <reference field="2" count="5">
            <x v="21"/>
            <x v="387"/>
            <x v="680"/>
            <x v="942"/>
            <x v="1259"/>
          </reference>
          <reference field="6" count="1" selected="0">
            <x v="255"/>
          </reference>
        </references>
      </pivotArea>
    </format>
    <format dxfId="4099">
      <pivotArea dataOnly="0" labelOnly="1" outline="0" fieldPosition="0">
        <references count="2">
          <reference field="2" count="6">
            <x v="382"/>
            <x v="508"/>
            <x v="696"/>
            <x v="811"/>
            <x v="898"/>
            <x v="1151"/>
          </reference>
          <reference field="6" count="1" selected="0">
            <x v="256"/>
          </reference>
        </references>
      </pivotArea>
    </format>
    <format dxfId="4100">
      <pivotArea dataOnly="0" labelOnly="1" outline="0" fieldPosition="0">
        <references count="2">
          <reference field="2" count="1">
            <x v="78"/>
          </reference>
          <reference field="6" count="1" selected="0">
            <x v="257"/>
          </reference>
        </references>
      </pivotArea>
    </format>
    <format dxfId="4101">
      <pivotArea dataOnly="0" labelOnly="1" outline="0" fieldPosition="0">
        <references count="2">
          <reference field="2" count="1">
            <x v="455"/>
          </reference>
          <reference field="6" count="1" selected="0">
            <x v="258"/>
          </reference>
        </references>
      </pivotArea>
    </format>
    <format dxfId="4102">
      <pivotArea dataOnly="0" labelOnly="1" outline="0" fieldPosition="0">
        <references count="2">
          <reference field="2" count="2">
            <x v="842"/>
            <x v="893"/>
          </reference>
          <reference field="6" count="1" selected="0">
            <x v="259"/>
          </reference>
        </references>
      </pivotArea>
    </format>
    <format dxfId="4103">
      <pivotArea dataOnly="0" labelOnly="1" outline="0" fieldPosition="0">
        <references count="2">
          <reference field="2" count="1">
            <x v="1118"/>
          </reference>
          <reference field="6" count="1" selected="0">
            <x v="260"/>
          </reference>
        </references>
      </pivotArea>
    </format>
    <format dxfId="4104">
      <pivotArea dataOnly="0" labelOnly="1" outline="0" fieldPosition="0">
        <references count="2">
          <reference field="2" count="1">
            <x v="315"/>
          </reference>
          <reference field="6" count="1" selected="0">
            <x v="261"/>
          </reference>
        </references>
      </pivotArea>
    </format>
    <format dxfId="4105">
      <pivotArea dataOnly="0" labelOnly="1" outline="0" fieldPosition="0">
        <references count="2">
          <reference field="2" count="2">
            <x v="130"/>
            <x v="354"/>
          </reference>
          <reference field="6" count="1" selected="0">
            <x v="262"/>
          </reference>
        </references>
      </pivotArea>
    </format>
    <format dxfId="4106">
      <pivotArea dataOnly="0" labelOnly="1" outline="0" fieldPosition="0">
        <references count="2">
          <reference field="2" count="2">
            <x v="106"/>
            <x v="329"/>
          </reference>
          <reference field="6" count="1" selected="0">
            <x v="263"/>
          </reference>
        </references>
      </pivotArea>
    </format>
    <format dxfId="4107">
      <pivotArea dataOnly="0" labelOnly="1" outline="0" fieldPosition="0">
        <references count="2">
          <reference field="2" count="2">
            <x v="668"/>
            <x v="1046"/>
          </reference>
          <reference field="6" count="1" selected="0">
            <x v="264"/>
          </reference>
        </references>
      </pivotArea>
    </format>
    <format dxfId="4108">
      <pivotArea dataOnly="0" labelOnly="1" outline="0" fieldPosition="0">
        <references count="2">
          <reference field="2" count="1">
            <x v="109"/>
          </reference>
          <reference field="6" count="1" selected="0">
            <x v="265"/>
          </reference>
        </references>
      </pivotArea>
    </format>
    <format dxfId="4109">
      <pivotArea dataOnly="0" labelOnly="1" outline="0" fieldPosition="0">
        <references count="2">
          <reference field="2" count="2">
            <x v="452"/>
            <x v="517"/>
          </reference>
          <reference field="6" count="1" selected="0">
            <x v="266"/>
          </reference>
        </references>
      </pivotArea>
    </format>
    <format dxfId="4110">
      <pivotArea dataOnly="0" labelOnly="1" outline="0" fieldPosition="0">
        <references count="2">
          <reference field="2" count="2">
            <x v="378"/>
            <x v="491"/>
          </reference>
          <reference field="6" count="1" selected="0">
            <x v="267"/>
          </reference>
        </references>
      </pivotArea>
    </format>
    <format dxfId="4111">
      <pivotArea dataOnly="0" labelOnly="1" outline="0" fieldPosition="0">
        <references count="2">
          <reference field="2" count="1">
            <x v="173"/>
          </reference>
          <reference field="6" count="1" selected="0">
            <x v="268"/>
          </reference>
        </references>
      </pivotArea>
    </format>
    <format dxfId="4112">
      <pivotArea dataOnly="0" labelOnly="1" outline="0" fieldPosition="0">
        <references count="2">
          <reference field="2" count="2">
            <x v="783"/>
            <x v="962"/>
          </reference>
          <reference field="6" count="1" selected="0">
            <x v="269"/>
          </reference>
        </references>
      </pivotArea>
    </format>
    <format dxfId="4113">
      <pivotArea dataOnly="0" labelOnly="1" outline="0" fieldPosition="0">
        <references count="2">
          <reference field="2" count="1">
            <x v="366"/>
          </reference>
          <reference field="6" count="1" selected="0">
            <x v="270"/>
          </reference>
        </references>
      </pivotArea>
    </format>
    <format dxfId="4114">
      <pivotArea dataOnly="0" labelOnly="1" outline="0" fieldPosition="0">
        <references count="2">
          <reference field="2" count="1">
            <x v="209"/>
          </reference>
          <reference field="6" count="1" selected="0">
            <x v="271"/>
          </reference>
        </references>
      </pivotArea>
    </format>
    <format dxfId="4115">
      <pivotArea dataOnly="0" labelOnly="1" outline="0" fieldPosition="0">
        <references count="2">
          <reference field="2" count="2">
            <x v="602"/>
            <x v="651"/>
          </reference>
          <reference field="6" count="1" selected="0">
            <x v="272"/>
          </reference>
        </references>
      </pivotArea>
    </format>
    <format dxfId="4116">
      <pivotArea dataOnly="0" labelOnly="1" outline="0" fieldPosition="0">
        <references count="2">
          <reference field="2" count="2">
            <x v="372"/>
            <x v="479"/>
          </reference>
          <reference field="6" count="1" selected="0">
            <x v="273"/>
          </reference>
        </references>
      </pivotArea>
    </format>
    <format dxfId="4117">
      <pivotArea dataOnly="0" labelOnly="1" outline="0" fieldPosition="0">
        <references count="2">
          <reference field="2" count="1">
            <x v="391"/>
          </reference>
          <reference field="6" count="1" selected="0">
            <x v="274"/>
          </reference>
        </references>
      </pivotArea>
    </format>
    <format dxfId="4118">
      <pivotArea dataOnly="0" labelOnly="1" outline="0" fieldPosition="0">
        <references count="2">
          <reference field="2" count="1">
            <x v="132"/>
          </reference>
          <reference field="6" count="1" selected="0">
            <x v="275"/>
          </reference>
        </references>
      </pivotArea>
    </format>
    <format dxfId="4119">
      <pivotArea dataOnly="0" labelOnly="1" outline="0" fieldPosition="0">
        <references count="2">
          <reference field="2" count="1">
            <x v="310"/>
          </reference>
          <reference field="6" count="1" selected="0">
            <x v="276"/>
          </reference>
        </references>
      </pivotArea>
    </format>
    <format dxfId="4120">
      <pivotArea dataOnly="0" labelOnly="1" outline="0" fieldPosition="0">
        <references count="2">
          <reference field="2" count="1">
            <x v="1114"/>
          </reference>
          <reference field="6" count="1" selected="0">
            <x v="277"/>
          </reference>
        </references>
      </pivotArea>
    </format>
    <format dxfId="4121">
      <pivotArea dataOnly="0" labelOnly="1" outline="0" fieldPosition="0">
        <references count="2">
          <reference field="2" count="1">
            <x v="12"/>
          </reference>
          <reference field="6" count="1" selected="0">
            <x v="278"/>
          </reference>
        </references>
      </pivotArea>
    </format>
    <format dxfId="4122">
      <pivotArea dataOnly="0" labelOnly="1" outline="0" fieldPosition="0">
        <references count="2">
          <reference field="2" count="1">
            <x v="754"/>
          </reference>
          <reference field="6" count="1" selected="0">
            <x v="279"/>
          </reference>
        </references>
      </pivotArea>
    </format>
    <format dxfId="4123">
      <pivotArea dataOnly="0" labelOnly="1" outline="0" fieldPosition="0">
        <references count="2">
          <reference field="2" count="2">
            <x v="794"/>
            <x v="995"/>
          </reference>
          <reference field="6" count="1" selected="0">
            <x v="280"/>
          </reference>
        </references>
      </pivotArea>
    </format>
    <format dxfId="4124">
      <pivotArea dataOnly="0" labelOnly="1" outline="0" fieldPosition="0">
        <references count="2">
          <reference field="2" count="5">
            <x v="71"/>
            <x v="765"/>
            <x v="1004"/>
            <x v="1169"/>
            <x v="1234"/>
          </reference>
          <reference field="6" count="1" selected="0">
            <x v="281"/>
          </reference>
        </references>
      </pivotArea>
    </format>
    <format dxfId="4125">
      <pivotArea dataOnly="0" labelOnly="1" outline="0" fieldPosition="0">
        <references count="2">
          <reference field="2" count="5">
            <x v="198"/>
            <x v="729"/>
            <x v="840"/>
            <x v="1010"/>
            <x v="1218"/>
          </reference>
          <reference field="6" count="1" selected="0">
            <x v="282"/>
          </reference>
        </references>
      </pivotArea>
    </format>
    <format dxfId="4126">
      <pivotArea dataOnly="0" labelOnly="1" outline="0" fieldPosition="0">
        <references count="2">
          <reference field="2" count="1">
            <x v="745"/>
          </reference>
          <reference field="6" count="1" selected="0">
            <x v="283"/>
          </reference>
        </references>
      </pivotArea>
    </format>
    <format dxfId="4127">
      <pivotArea dataOnly="0" labelOnly="1" outline="0" fieldPosition="0">
        <references count="2">
          <reference field="2" count="4">
            <x v="36"/>
            <x v="850"/>
            <x v="911"/>
            <x v="1187"/>
          </reference>
          <reference field="6" count="1" selected="0">
            <x v="284"/>
          </reference>
        </references>
      </pivotArea>
    </format>
    <format dxfId="4128">
      <pivotArea dataOnly="0" labelOnly="1" outline="0" fieldPosition="0">
        <references count="2">
          <reference field="2" count="2">
            <x v="708"/>
            <x v="894"/>
          </reference>
          <reference field="6" count="1" selected="0">
            <x v="285"/>
          </reference>
        </references>
      </pivotArea>
    </format>
    <format dxfId="4129">
      <pivotArea dataOnly="0" labelOnly="1" outline="0" fieldPosition="0">
        <references count="2">
          <reference field="2" count="1">
            <x v="61"/>
          </reference>
          <reference field="6" count="1" selected="0">
            <x v="286"/>
          </reference>
        </references>
      </pivotArea>
    </format>
    <format dxfId="4130">
      <pivotArea dataOnly="0" labelOnly="1" outline="0" fieldPosition="0">
        <references count="2">
          <reference field="2" count="1">
            <x v="301"/>
          </reference>
          <reference field="6" count="1" selected="0">
            <x v="287"/>
          </reference>
        </references>
      </pivotArea>
    </format>
    <format dxfId="4131">
      <pivotArea dataOnly="0" labelOnly="1" outline="0" fieldPosition="0">
        <references count="2">
          <reference field="2" count="2">
            <x v="175"/>
            <x v="1099"/>
          </reference>
          <reference field="6" count="1" selected="0">
            <x v="288"/>
          </reference>
        </references>
      </pivotArea>
    </format>
    <format dxfId="4132">
      <pivotArea dataOnly="0" labelOnly="1" outline="0" fieldPosition="0">
        <references count="2">
          <reference field="2" count="1">
            <x v="834"/>
          </reference>
          <reference field="6" count="1" selected="0">
            <x v="289"/>
          </reference>
        </references>
      </pivotArea>
    </format>
    <format dxfId="4133">
      <pivotArea dataOnly="0" labelOnly="1" outline="0" fieldPosition="0">
        <references count="2">
          <reference field="2" count="1">
            <x v="684"/>
          </reference>
          <reference field="6" count="1" selected="0">
            <x v="290"/>
          </reference>
        </references>
      </pivotArea>
    </format>
    <format dxfId="4134">
      <pivotArea dataOnly="0" labelOnly="1" outline="0" fieldPosition="0">
        <references count="2">
          <reference field="2" count="3">
            <x v="599"/>
            <x v="661"/>
            <x v="1058"/>
          </reference>
          <reference field="6" count="1" selected="0">
            <x v="291"/>
          </reference>
        </references>
      </pivotArea>
    </format>
    <format dxfId="4135">
      <pivotArea dataOnly="0" labelOnly="1" outline="0" fieldPosition="0">
        <references count="2">
          <reference field="2" count="1">
            <x v="271"/>
          </reference>
          <reference field="6" count="1" selected="0">
            <x v="292"/>
          </reference>
        </references>
      </pivotArea>
    </format>
    <format dxfId="4136">
      <pivotArea dataOnly="0" labelOnly="1" outline="0" fieldPosition="0">
        <references count="2">
          <reference field="2" count="1">
            <x v="267"/>
          </reference>
          <reference field="6" count="1" selected="0">
            <x v="293"/>
          </reference>
        </references>
      </pivotArea>
    </format>
    <format dxfId="4137">
      <pivotArea dataOnly="0" labelOnly="1" outline="0" fieldPosition="0">
        <references count="2">
          <reference field="2" count="1">
            <x v="1208"/>
          </reference>
          <reference field="6" count="1" selected="0">
            <x v="294"/>
          </reference>
        </references>
      </pivotArea>
    </format>
    <format dxfId="4138">
      <pivotArea dataOnly="0" labelOnly="1" outline="0" fieldPosition="0">
        <references count="2">
          <reference field="2" count="1">
            <x v="231"/>
          </reference>
          <reference field="6" count="1" selected="0">
            <x v="295"/>
          </reference>
        </references>
      </pivotArea>
    </format>
    <format dxfId="4139">
      <pivotArea dataOnly="0" labelOnly="1" outline="0" fieldPosition="0">
        <references count="2">
          <reference field="2" count="1">
            <x v="740"/>
          </reference>
          <reference field="6" count="1" selected="0">
            <x v="296"/>
          </reference>
        </references>
      </pivotArea>
    </format>
    <format dxfId="4140">
      <pivotArea dataOnly="0" labelOnly="1" outline="0" fieldPosition="0">
        <references count="2">
          <reference field="2" count="1">
            <x v="249"/>
          </reference>
          <reference field="6" count="1" selected="0">
            <x v="297"/>
          </reference>
        </references>
      </pivotArea>
    </format>
    <format dxfId="4141">
      <pivotArea dataOnly="0" labelOnly="1" outline="0" fieldPosition="0">
        <references count="2">
          <reference field="2" count="1">
            <x v="1103"/>
          </reference>
          <reference field="6" count="1" selected="0">
            <x v="298"/>
          </reference>
        </references>
      </pivotArea>
    </format>
    <format dxfId="4142">
      <pivotArea dataOnly="0" labelOnly="1" outline="0" fieldPosition="0">
        <references count="2">
          <reference field="2" count="1">
            <x v="397"/>
          </reference>
          <reference field="6" count="1" selected="0">
            <x v="299"/>
          </reference>
        </references>
      </pivotArea>
    </format>
    <format dxfId="4143">
      <pivotArea dataOnly="0" labelOnly="1" outline="0" fieldPosition="0">
        <references count="2">
          <reference field="2" count="2">
            <x v="597"/>
            <x v="666"/>
          </reference>
          <reference field="6" count="1" selected="0">
            <x v="300"/>
          </reference>
        </references>
      </pivotArea>
    </format>
    <format dxfId="4144">
      <pivotArea dataOnly="0" labelOnly="1" outline="0" fieldPosition="0">
        <references count="2">
          <reference field="2" count="2">
            <x v="163"/>
            <x v="346"/>
          </reference>
          <reference field="6" count="1" selected="0">
            <x v="301"/>
          </reference>
        </references>
      </pivotArea>
    </format>
    <format dxfId="4145">
      <pivotArea dataOnly="0" labelOnly="1" outline="0" fieldPosition="0">
        <references count="2">
          <reference field="2" count="1">
            <x v="460"/>
          </reference>
          <reference field="6" count="1" selected="0">
            <x v="302"/>
          </reference>
        </references>
      </pivotArea>
    </format>
    <format dxfId="4146">
      <pivotArea dataOnly="0" labelOnly="1" outline="0" fieldPosition="0">
        <references count="2">
          <reference field="2" count="1">
            <x v="859"/>
          </reference>
          <reference field="6" count="1" selected="0">
            <x v="303"/>
          </reference>
        </references>
      </pivotArea>
    </format>
    <format dxfId="4147">
      <pivotArea dataOnly="0" labelOnly="1" outline="0" fieldPosition="0">
        <references count="2">
          <reference field="2" count="2">
            <x v="1139"/>
            <x v="1272"/>
          </reference>
          <reference field="6" count="1" selected="0">
            <x v="304"/>
          </reference>
        </references>
      </pivotArea>
    </format>
    <format dxfId="4148">
      <pivotArea dataOnly="0" labelOnly="1" outline="0" fieldPosition="0">
        <references count="2">
          <reference field="2" count="2">
            <x v="48"/>
            <x v="1263"/>
          </reference>
          <reference field="6" count="1" selected="0">
            <x v="305"/>
          </reference>
        </references>
      </pivotArea>
    </format>
    <format dxfId="4149">
      <pivotArea dataOnly="0" labelOnly="1" outline="0" fieldPosition="0">
        <references count="2">
          <reference field="2" count="4">
            <x v="210"/>
            <x v="869"/>
            <x v="924"/>
            <x v="1186"/>
          </reference>
          <reference field="6" count="1" selected="0">
            <x v="306"/>
          </reference>
        </references>
      </pivotArea>
    </format>
    <format dxfId="4150">
      <pivotArea dataOnly="0" labelOnly="1" outline="0" fieldPosition="0">
        <references count="2">
          <reference field="2" count="2">
            <x v="715"/>
            <x v="1121"/>
          </reference>
          <reference field="6" count="1" selected="0">
            <x v="307"/>
          </reference>
        </references>
      </pivotArea>
    </format>
    <format dxfId="4151">
      <pivotArea dataOnly="0" labelOnly="1" outline="0" fieldPosition="0">
        <references count="2">
          <reference field="2" count="1">
            <x v="211"/>
          </reference>
          <reference field="6" count="1" selected="0">
            <x v="308"/>
          </reference>
        </references>
      </pivotArea>
    </format>
    <format dxfId="4152">
      <pivotArea dataOnly="0" labelOnly="1" outline="0" fieldPosition="0">
        <references count="2">
          <reference field="2" count="2">
            <x v="641"/>
            <x v="1132"/>
          </reference>
          <reference field="6" count="1" selected="0">
            <x v="309"/>
          </reference>
        </references>
      </pivotArea>
    </format>
    <format dxfId="4153">
      <pivotArea dataOnly="0" labelOnly="1" outline="0" fieldPosition="0">
        <references count="2">
          <reference field="2" count="2">
            <x v="871"/>
            <x v="905"/>
          </reference>
          <reference field="6" count="1" selected="0">
            <x v="310"/>
          </reference>
        </references>
      </pivotArea>
    </format>
    <format dxfId="4154">
      <pivotArea dataOnly="0" labelOnly="1" outline="0" fieldPosition="0">
        <references count="2">
          <reference field="2" count="3">
            <x v="559"/>
            <x v="637"/>
            <x v="1071"/>
          </reference>
          <reference field="6" count="1" selected="0">
            <x v="312"/>
          </reference>
        </references>
      </pivotArea>
    </format>
    <format dxfId="4155">
      <pivotArea dataOnly="0" labelOnly="1" outline="0" fieldPosition="0">
        <references count="2">
          <reference field="2" count="1">
            <x v="166"/>
          </reference>
          <reference field="6" count="1" selected="0">
            <x v="313"/>
          </reference>
        </references>
      </pivotArea>
    </format>
    <format dxfId="4156">
      <pivotArea dataOnly="0" labelOnly="1" outline="0" fieldPosition="0">
        <references count="2">
          <reference field="2" count="2">
            <x v="433"/>
            <x v="514"/>
          </reference>
          <reference field="6" count="1" selected="0">
            <x v="314"/>
          </reference>
        </references>
      </pivotArea>
    </format>
    <format dxfId="4157">
      <pivotArea dataOnly="0" labelOnly="1" outline="0" fieldPosition="0">
        <references count="2">
          <reference field="2" count="1">
            <x v="1101"/>
          </reference>
          <reference field="6" count="1" selected="0">
            <x v="315"/>
          </reference>
        </references>
      </pivotArea>
    </format>
    <format dxfId="4158">
      <pivotArea dataOnly="0" labelOnly="1" outline="0" fieldPosition="0">
        <references count="2">
          <reference field="2" count="4">
            <x v="133"/>
            <x v="837"/>
            <x v="1083"/>
            <x v="1266"/>
          </reference>
          <reference field="6" count="1" selected="0">
            <x v="316"/>
          </reference>
        </references>
      </pivotArea>
    </format>
    <format dxfId="4159">
      <pivotArea dataOnly="0" labelOnly="1" outline="0" fieldPosition="0">
        <references count="2">
          <reference field="2" count="1">
            <x v="269"/>
          </reference>
          <reference field="6" count="1" selected="0">
            <x v="317"/>
          </reference>
        </references>
      </pivotArea>
    </format>
    <format dxfId="4160">
      <pivotArea dataOnly="0" labelOnly="1" outline="0" fieldPosition="0">
        <references count="2">
          <reference field="2" count="1">
            <x v="636"/>
          </reference>
          <reference field="6" count="1" selected="0">
            <x v="318"/>
          </reference>
        </references>
      </pivotArea>
    </format>
    <format dxfId="4161">
      <pivotArea dataOnly="0" labelOnly="1" outline="0" fieldPosition="0">
        <references count="2">
          <reference field="2" count="1">
            <x v="276"/>
          </reference>
          <reference field="6" count="1" selected="0">
            <x v="319"/>
          </reference>
        </references>
      </pivotArea>
    </format>
    <format dxfId="4162">
      <pivotArea dataOnly="0" labelOnly="1" outline="0" fieldPosition="0">
        <references count="2">
          <reference field="2" count="1">
            <x v="321"/>
          </reference>
          <reference field="6" count="1" selected="0">
            <x v="320"/>
          </reference>
        </references>
      </pivotArea>
    </format>
    <format dxfId="4163">
      <pivotArea dataOnly="0" labelOnly="1" outline="0" fieldPosition="0">
        <references count="2">
          <reference field="2" count="1">
            <x v="1001"/>
          </reference>
          <reference field="6" count="1" selected="0">
            <x v="321"/>
          </reference>
        </references>
      </pivotArea>
    </format>
    <format dxfId="4164">
      <pivotArea dataOnly="0" labelOnly="1" outline="0" fieldPosition="0">
        <references count="2">
          <reference field="2" count="1">
            <x v="1110"/>
          </reference>
          <reference field="6" count="1" selected="0">
            <x v="322"/>
          </reference>
        </references>
      </pivotArea>
    </format>
    <format dxfId="4165">
      <pivotArea dataOnly="0" labelOnly="1" outline="0" fieldPosition="0">
        <references count="2">
          <reference field="2" count="1">
            <x v="369"/>
          </reference>
          <reference field="6" count="1" selected="0">
            <x v="323"/>
          </reference>
        </references>
      </pivotArea>
    </format>
    <format dxfId="4166">
      <pivotArea dataOnly="0" labelOnly="1" outline="0" fieldPosition="0">
        <references count="2">
          <reference field="2" count="1">
            <x v="241"/>
          </reference>
          <reference field="6" count="1" selected="0">
            <x v="324"/>
          </reference>
        </references>
      </pivotArea>
    </format>
    <format dxfId="4167">
      <pivotArea dataOnly="0" labelOnly="1" outline="0" fieldPosition="0">
        <references count="2">
          <reference field="2" count="1">
            <x v="1120"/>
          </reference>
          <reference field="6" count="1" selected="0">
            <x v="325"/>
          </reference>
        </references>
      </pivotArea>
    </format>
    <format dxfId="4168">
      <pivotArea dataOnly="0" labelOnly="1" outline="0" fieldPosition="0">
        <references count="2">
          <reference field="2" count="2">
            <x v="824"/>
            <x v="944"/>
          </reference>
          <reference field="6" count="1" selected="0">
            <x v="326"/>
          </reference>
        </references>
      </pivotArea>
    </format>
    <format dxfId="4169">
      <pivotArea dataOnly="0" labelOnly="1" outline="0" fieldPosition="0">
        <references count="2">
          <reference field="2" count="2">
            <x v="845"/>
            <x v="912"/>
          </reference>
          <reference field="6" count="1" selected="0">
            <x v="327"/>
          </reference>
        </references>
      </pivotArea>
    </format>
    <format dxfId="4170">
      <pivotArea dataOnly="0" labelOnly="1" outline="0" fieldPosition="0">
        <references count="2">
          <reference field="2" count="1">
            <x v="458"/>
          </reference>
          <reference field="6" count="1" selected="0">
            <x v="328"/>
          </reference>
        </references>
      </pivotArea>
    </format>
    <format dxfId="4171">
      <pivotArea dataOnly="0" labelOnly="1" outline="0" fieldPosition="0">
        <references count="2">
          <reference field="2" count="1">
            <x v="395"/>
          </reference>
          <reference field="6" count="1" selected="0">
            <x v="329"/>
          </reference>
        </references>
      </pivotArea>
    </format>
    <format dxfId="4172">
      <pivotArea dataOnly="0" labelOnly="1" outline="0" fieldPosition="0">
        <references count="2">
          <reference field="2" count="1">
            <x v="1045"/>
          </reference>
          <reference field="6" count="1" selected="0">
            <x v="330"/>
          </reference>
        </references>
      </pivotArea>
    </format>
    <format dxfId="4173">
      <pivotArea dataOnly="0" labelOnly="1" outline="0" fieldPosition="0">
        <references count="2">
          <reference field="2" count="1">
            <x v="19"/>
          </reference>
          <reference field="6" count="1" selected="0">
            <x v="331"/>
          </reference>
        </references>
      </pivotArea>
    </format>
    <format dxfId="4174">
      <pivotArea dataOnly="0" labelOnly="1" outline="0" fieldPosition="0">
        <references count="2">
          <reference field="2" count="1">
            <x v="685"/>
          </reference>
          <reference field="6" count="1" selected="0">
            <x v="332"/>
          </reference>
        </references>
      </pivotArea>
    </format>
    <format dxfId="4175">
      <pivotArea dataOnly="0" labelOnly="1" outline="0" fieldPosition="0">
        <references count="2">
          <reference field="2" count="3">
            <x v="18"/>
            <x v="1142"/>
            <x v="1270"/>
          </reference>
          <reference field="6" count="1" selected="0">
            <x v="333"/>
          </reference>
        </references>
      </pivotArea>
    </format>
    <format dxfId="4176">
      <pivotArea dataOnly="0" labelOnly="1" outline="0" fieldPosition="0">
        <references count="2">
          <reference field="2" count="1">
            <x v="374"/>
          </reference>
          <reference field="6" count="1" selected="0">
            <x v="334"/>
          </reference>
        </references>
      </pivotArea>
    </format>
    <format dxfId="4177">
      <pivotArea dataOnly="0" labelOnly="1" outline="0" fieldPosition="0">
        <references count="2">
          <reference field="2" count="2">
            <x v="411"/>
            <x v="471"/>
          </reference>
          <reference field="6" count="1" selected="0">
            <x v="335"/>
          </reference>
        </references>
      </pivotArea>
    </format>
    <format dxfId="4178">
      <pivotArea dataOnly="0" labelOnly="1" outline="0" fieldPosition="0">
        <references count="2">
          <reference field="2" count="1">
            <x v="963"/>
          </reference>
          <reference field="6" count="1" selected="0">
            <x v="336"/>
          </reference>
        </references>
      </pivotArea>
    </format>
    <format dxfId="4179">
      <pivotArea dataOnly="0" labelOnly="1" outline="0" fieldPosition="0">
        <references count="2">
          <reference field="2" count="2">
            <x v="749"/>
            <x v="1089"/>
          </reference>
          <reference field="6" count="1" selected="0">
            <x v="337"/>
          </reference>
        </references>
      </pivotArea>
    </format>
    <format dxfId="4180">
      <pivotArea dataOnly="0" labelOnly="1" outline="0" fieldPosition="0">
        <references count="2">
          <reference field="2" count="2">
            <x v="1134"/>
            <x v="1251"/>
          </reference>
          <reference field="6" count="1" selected="0">
            <x v="338"/>
          </reference>
        </references>
      </pivotArea>
    </format>
    <format dxfId="4181">
      <pivotArea dataOnly="0" labelOnly="1" outline="0" fieldPosition="0">
        <references count="2">
          <reference field="2" count="1">
            <x v="150"/>
          </reference>
          <reference field="6" count="1" selected="0">
            <x v="339"/>
          </reference>
        </references>
      </pivotArea>
    </format>
    <format dxfId="4182">
      <pivotArea dataOnly="0" labelOnly="1" outline="0" fieldPosition="0">
        <references count="2">
          <reference field="2" count="4">
            <x v="153"/>
            <x v="990"/>
            <x v="1143"/>
            <x v="1249"/>
          </reference>
          <reference field="6" count="1" selected="0">
            <x v="340"/>
          </reference>
        </references>
      </pivotArea>
    </format>
    <format dxfId="4183">
      <pivotArea dataOnly="0" labelOnly="1" outline="0" fieldPosition="0">
        <references count="2">
          <reference field="2" count="2">
            <x v="677"/>
            <x v="1042"/>
          </reference>
          <reference field="6" count="1" selected="0">
            <x v="341"/>
          </reference>
        </references>
      </pivotArea>
    </format>
    <format dxfId="4184">
      <pivotArea dataOnly="0" labelOnly="1" outline="0" fieldPosition="0">
        <references count="2">
          <reference field="2" count="1">
            <x v="304"/>
          </reference>
          <reference field="6" count="1" selected="0">
            <x v="342"/>
          </reference>
        </references>
      </pivotArea>
    </format>
    <format dxfId="4185">
      <pivotArea dataOnly="0" labelOnly="1" outline="0" fieldPosition="0">
        <references count="2">
          <reference field="2" count="2">
            <x v="761"/>
            <x v="964"/>
          </reference>
          <reference field="6" count="1" selected="0">
            <x v="343"/>
          </reference>
        </references>
      </pivotArea>
    </format>
    <format dxfId="4186">
      <pivotArea dataOnly="0" labelOnly="1" outline="0" fieldPosition="0">
        <references count="2">
          <reference field="2" count="2">
            <x v="843"/>
            <x v="892"/>
          </reference>
          <reference field="6" count="1" selected="0">
            <x v="344"/>
          </reference>
        </references>
      </pivotArea>
    </format>
    <format dxfId="4187">
      <pivotArea dataOnly="0" labelOnly="1" outline="0" fieldPosition="0">
        <references count="2">
          <reference field="2" count="1">
            <x v="1013"/>
          </reference>
          <reference field="6" count="1" selected="0">
            <x v="345"/>
          </reference>
        </references>
      </pivotArea>
    </format>
    <format dxfId="4188">
      <pivotArea dataOnly="0" labelOnly="1" outline="0" fieldPosition="0">
        <references count="2">
          <reference field="2" count="3">
            <x v="156"/>
            <x v="986"/>
            <x v="1148"/>
          </reference>
          <reference field="6" count="1" selected="0">
            <x v="346"/>
          </reference>
        </references>
      </pivotArea>
    </format>
    <format dxfId="4189">
      <pivotArea dataOnly="0" labelOnly="1" outline="0" fieldPosition="0">
        <references count="2">
          <reference field="2" count="1">
            <x v="791"/>
          </reference>
          <reference field="6" count="1" selected="0">
            <x v="347"/>
          </reference>
        </references>
      </pivotArea>
    </format>
    <format dxfId="4190">
      <pivotArea dataOnly="0" labelOnly="1" outline="0" fieldPosition="0">
        <references count="2">
          <reference field="2" count="1">
            <x v="331"/>
          </reference>
          <reference field="6" count="1" selected="0">
            <x v="348"/>
          </reference>
        </references>
      </pivotArea>
    </format>
    <format dxfId="4191">
      <pivotArea dataOnly="0" labelOnly="1" outline="0" fieldPosition="0">
        <references count="2">
          <reference field="2" count="1">
            <x v="179"/>
          </reference>
          <reference field="6" count="1" selected="0">
            <x v="349"/>
          </reference>
        </references>
      </pivotArea>
    </format>
    <format dxfId="4192">
      <pivotArea dataOnly="0" labelOnly="1" outline="0" fieldPosition="0">
        <references count="2">
          <reference field="2" count="1">
            <x v="774"/>
          </reference>
          <reference field="6" count="1" selected="0">
            <x v="350"/>
          </reference>
        </references>
      </pivotArea>
    </format>
    <format dxfId="4193">
      <pivotArea dataOnly="0" labelOnly="1" outline="0" fieldPosition="0">
        <references count="2">
          <reference field="2" count="1">
            <x v="965"/>
          </reference>
          <reference field="6" count="1" selected="0">
            <x v="351"/>
          </reference>
        </references>
      </pivotArea>
    </format>
    <format dxfId="4194">
      <pivotArea dataOnly="0" labelOnly="1" outline="0" fieldPosition="0">
        <references count="2">
          <reference field="2" count="4">
            <x v="90"/>
            <x v="938"/>
            <x v="1138"/>
            <x v="1230"/>
          </reference>
          <reference field="6" count="1" selected="0">
            <x v="352"/>
          </reference>
        </references>
      </pivotArea>
    </format>
    <format dxfId="4195">
      <pivotArea dataOnly="0" labelOnly="1" outline="0" fieldPosition="0">
        <references count="2">
          <reference field="2" count="4">
            <x v="7"/>
            <x v="825"/>
            <x v="1078"/>
            <x v="1246"/>
          </reference>
          <reference field="6" count="1" selected="0">
            <x v="353"/>
          </reference>
        </references>
      </pivotArea>
    </format>
    <format dxfId="4196">
      <pivotArea dataOnly="0" labelOnly="1" outline="0" fieldPosition="0">
        <references count="2">
          <reference field="2" count="1">
            <x v="292"/>
          </reference>
          <reference field="6" count="1" selected="0">
            <x v="354"/>
          </reference>
        </references>
      </pivotArea>
    </format>
    <format dxfId="4197">
      <pivotArea dataOnly="0" labelOnly="1" outline="0" fieldPosition="0">
        <references count="2">
          <reference field="2" count="1">
            <x v="358"/>
          </reference>
          <reference field="6" count="1" selected="0">
            <x v="355"/>
          </reference>
        </references>
      </pivotArea>
    </format>
    <format dxfId="4198">
      <pivotArea dataOnly="0" labelOnly="1" outline="0" fieldPosition="0">
        <references count="2">
          <reference field="2" count="1">
            <x v="552"/>
          </reference>
          <reference field="6" count="1" selected="0">
            <x v="356"/>
          </reference>
        </references>
      </pivotArea>
    </format>
    <format dxfId="4199">
      <pivotArea dataOnly="0" labelOnly="1" outline="0" fieldPosition="0">
        <references count="2">
          <reference field="2" count="1">
            <x v="213"/>
          </reference>
          <reference field="6" count="1" selected="0">
            <x v="357"/>
          </reference>
        </references>
      </pivotArea>
    </format>
    <format dxfId="4200">
      <pivotArea dataOnly="0" labelOnly="1" outline="0" fieldPosition="0">
        <references count="2">
          <reference field="2" count="1">
            <x v="24"/>
          </reference>
          <reference field="6" count="1" selected="0">
            <x v="358"/>
          </reference>
        </references>
      </pivotArea>
    </format>
    <format dxfId="4201">
      <pivotArea dataOnly="0" labelOnly="1" outline="0" fieldPosition="0">
        <references count="2">
          <reference field="2" count="1">
            <x v="1108"/>
          </reference>
          <reference field="6" count="1" selected="0">
            <x v="359"/>
          </reference>
        </references>
      </pivotArea>
    </format>
    <format dxfId="4202">
      <pivotArea dataOnly="0" labelOnly="1" outline="0" fieldPosition="0">
        <references count="2">
          <reference field="2" count="1">
            <x v="9"/>
          </reference>
          <reference field="6" count="1" selected="0">
            <x v="360"/>
          </reference>
        </references>
      </pivotArea>
    </format>
    <format dxfId="4203">
      <pivotArea dataOnly="0" labelOnly="1" outline="0" fieldPosition="0">
        <references count="2">
          <reference field="2" count="1">
            <x v="344"/>
          </reference>
          <reference field="6" count="1" selected="0">
            <x v="361"/>
          </reference>
        </references>
      </pivotArea>
    </format>
    <format dxfId="4204">
      <pivotArea dataOnly="0" labelOnly="1" outline="0" fieldPosition="0">
        <references count="2">
          <reference field="2" count="5">
            <x v="39"/>
            <x v="624"/>
            <x v="809"/>
            <x v="896"/>
            <x v="1260"/>
          </reference>
          <reference field="6" count="1" selected="0">
            <x v="362"/>
          </reference>
        </references>
      </pivotArea>
    </format>
    <format dxfId="4205">
      <pivotArea dataOnly="0" labelOnly="1" outline="0" fieldPosition="0">
        <references count="2">
          <reference field="2" count="1">
            <x v="407"/>
          </reference>
          <reference field="6" count="1" selected="0">
            <x v="363"/>
          </reference>
        </references>
      </pivotArea>
    </format>
    <format dxfId="4206">
      <pivotArea dataOnly="0" labelOnly="1" outline="0" fieldPosition="0">
        <references count="2">
          <reference field="2" count="1">
            <x v="533"/>
          </reference>
          <reference field="6" count="1" selected="0">
            <x v="364"/>
          </reference>
        </references>
      </pivotArea>
    </format>
    <format dxfId="4207">
      <pivotArea dataOnly="0" labelOnly="1" outline="0" fieldPosition="0">
        <references count="2">
          <reference field="2" count="1">
            <x v="1068"/>
          </reference>
          <reference field="6" count="1" selected="0">
            <x v="365"/>
          </reference>
        </references>
      </pivotArea>
    </format>
    <format dxfId="4208">
      <pivotArea dataOnly="0" labelOnly="1" outline="0" fieldPosition="0">
        <references count="2">
          <reference field="2" count="4">
            <x v="537"/>
            <x v="639"/>
            <x v="883"/>
            <x v="1198"/>
          </reference>
          <reference field="6" count="1" selected="0">
            <x v="366"/>
          </reference>
        </references>
      </pivotArea>
    </format>
    <format dxfId="4209">
      <pivotArea dataOnly="0" labelOnly="1" outline="0" fieldPosition="0">
        <references count="2">
          <reference field="2" count="1">
            <x v="400"/>
          </reference>
          <reference field="6" count="1" selected="0">
            <x v="367"/>
          </reference>
        </references>
      </pivotArea>
    </format>
    <format dxfId="4210">
      <pivotArea dataOnly="0" labelOnly="1" outline="0" fieldPosition="0">
        <references count="2">
          <reference field="2" count="3">
            <x v="670"/>
            <x v="934"/>
            <x v="1211"/>
          </reference>
          <reference field="6" count="1" selected="0">
            <x v="368"/>
          </reference>
        </references>
      </pivotArea>
    </format>
    <format dxfId="4211">
      <pivotArea dataOnly="0" labelOnly="1" outline="0" fieldPosition="0">
        <references count="2">
          <reference field="2" count="1">
            <x v="437"/>
          </reference>
          <reference field="6" count="1" selected="0">
            <x v="369"/>
          </reference>
        </references>
      </pivotArea>
    </format>
    <format dxfId="4212">
      <pivotArea dataOnly="0" labelOnly="1" outline="0" fieldPosition="0">
        <references count="2">
          <reference field="2" count="1">
            <x v="1156"/>
          </reference>
          <reference field="6" count="1" selected="0">
            <x v="370"/>
          </reference>
        </references>
      </pivotArea>
    </format>
    <format dxfId="4213">
      <pivotArea dataOnly="0" labelOnly="1" outline="0" fieldPosition="0">
        <references count="2">
          <reference field="2" count="2">
            <x v="94"/>
            <x v="336"/>
          </reference>
          <reference field="6" count="1" selected="0">
            <x v="371"/>
          </reference>
        </references>
      </pivotArea>
    </format>
    <format dxfId="4214">
      <pivotArea dataOnly="0" labelOnly="1" outline="0" fieldPosition="0">
        <references count="2">
          <reference field="2" count="1">
            <x v="297"/>
          </reference>
          <reference field="6" count="1" selected="0">
            <x v="372"/>
          </reference>
        </references>
      </pivotArea>
    </format>
    <format dxfId="4215">
      <pivotArea dataOnly="0" labelOnly="1" outline="0" fieldPosition="0">
        <references count="2">
          <reference field="2" count="1">
            <x v="238"/>
          </reference>
          <reference field="6" count="1" selected="0">
            <x v="373"/>
          </reference>
        </references>
      </pivotArea>
    </format>
    <format dxfId="4216">
      <pivotArea dataOnly="0" labelOnly="1" outline="0" fieldPosition="0">
        <references count="2">
          <reference field="2" count="1">
            <x v="177"/>
          </reference>
          <reference field="6" count="1" selected="0">
            <x v="374"/>
          </reference>
        </references>
      </pivotArea>
    </format>
    <format dxfId="4217">
      <pivotArea dataOnly="0" labelOnly="1" outline="0" fieldPosition="0">
        <references count="2">
          <reference field="2" count="1">
            <x v="1100"/>
          </reference>
          <reference field="6" count="1" selected="0">
            <x v="375"/>
          </reference>
        </references>
      </pivotArea>
    </format>
    <format dxfId="4218">
      <pivotArea dataOnly="0" labelOnly="1" outline="0" fieldPosition="0">
        <references count="2">
          <reference field="2" count="1">
            <x v="549"/>
          </reference>
          <reference field="6" count="1" selected="0">
            <x v="376"/>
          </reference>
        </references>
      </pivotArea>
    </format>
    <format dxfId="4219">
      <pivotArea dataOnly="0" labelOnly="1" outline="0" fieldPosition="0">
        <references count="2">
          <reference field="2" count="1">
            <x v="237"/>
          </reference>
          <reference field="6" count="1" selected="0">
            <x v="377"/>
          </reference>
        </references>
      </pivotArea>
    </format>
    <format dxfId="4220">
      <pivotArea dataOnly="0" labelOnly="1" outline="0" fieldPosition="0">
        <references count="2">
          <reference field="2" count="1">
            <x v="394"/>
          </reference>
          <reference field="6" count="1" selected="0">
            <x v="378"/>
          </reference>
        </references>
      </pivotArea>
    </format>
    <format dxfId="4221">
      <pivotArea dataOnly="0" labelOnly="1" outline="0" fieldPosition="0">
        <references count="2">
          <reference field="2" count="2">
            <x v="401"/>
            <x v="504"/>
          </reference>
          <reference field="6" count="1" selected="0">
            <x v="379"/>
          </reference>
        </references>
      </pivotArea>
    </format>
    <format dxfId="4222">
      <pivotArea dataOnly="0" labelOnly="1" outline="0" fieldPosition="0">
        <references count="2">
          <reference field="2" count="1">
            <x v="778"/>
          </reference>
          <reference field="6" count="1" selected="0">
            <x v="380"/>
          </reference>
        </references>
      </pivotArea>
    </format>
    <format dxfId="4223">
      <pivotArea dataOnly="0" labelOnly="1" outline="0" fieldPosition="0">
        <references count="2">
          <reference field="2" count="1">
            <x v="351"/>
          </reference>
          <reference field="6" count="1" selected="0">
            <x v="381"/>
          </reference>
        </references>
      </pivotArea>
    </format>
    <format dxfId="4224">
      <pivotArea dataOnly="0" labelOnly="1" outline="0" fieldPosition="0">
        <references count="2">
          <reference field="2" count="1">
            <x v="279"/>
          </reference>
          <reference field="6" count="1" selected="0">
            <x v="382"/>
          </reference>
        </references>
      </pivotArea>
    </format>
    <format dxfId="4225">
      <pivotArea dataOnly="0" labelOnly="1" outline="0" fieldPosition="0">
        <references count="2">
          <reference field="2" count="1">
            <x v="453"/>
          </reference>
          <reference field="6" count="1" selected="0">
            <x v="383"/>
          </reference>
        </references>
      </pivotArea>
    </format>
    <format dxfId="4226">
      <pivotArea dataOnly="0" labelOnly="1" outline="0" fieldPosition="0">
        <references count="2">
          <reference field="2" count="3">
            <x v="606"/>
            <x v="700"/>
            <x v="899"/>
          </reference>
          <reference field="6" count="1" selected="0">
            <x v="384"/>
          </reference>
        </references>
      </pivotArea>
    </format>
    <format dxfId="4227">
      <pivotArea dataOnly="0" labelOnly="1" outline="0" fieldPosition="0">
        <references count="2">
          <reference field="2" count="1">
            <x v="1109"/>
          </reference>
          <reference field="6" count="1" selected="0">
            <x v="385"/>
          </reference>
        </references>
      </pivotArea>
    </format>
    <format dxfId="4228">
      <pivotArea dataOnly="0" labelOnly="1" outline="0" fieldPosition="0">
        <references count="2">
          <reference field="2" count="4">
            <x v="169"/>
            <x v="1002"/>
            <x v="1168"/>
            <x v="1243"/>
          </reference>
          <reference field="6" count="1" selected="0">
            <x v="386"/>
          </reference>
        </references>
      </pivotArea>
    </format>
    <format dxfId="4229">
      <pivotArea dataOnly="0" labelOnly="1" outline="0" fieldPosition="0">
        <references count="2">
          <reference field="2" count="1">
            <x v="121"/>
          </reference>
          <reference field="6" count="1" selected="0">
            <x v="387"/>
          </reference>
        </references>
      </pivotArea>
    </format>
    <format dxfId="4230">
      <pivotArea dataOnly="0" labelOnly="1" outline="0" fieldPosition="0">
        <references count="2">
          <reference field="2" count="1">
            <x v="216"/>
          </reference>
          <reference field="6" count="1" selected="0">
            <x v="388"/>
          </reference>
        </references>
      </pivotArea>
    </format>
    <format dxfId="4231">
      <pivotArea dataOnly="0" labelOnly="1" outline="0" fieldPosition="0">
        <references count="2">
          <reference field="2" count="1">
            <x v="217"/>
          </reference>
          <reference field="6" count="1" selected="0">
            <x v="389"/>
          </reference>
        </references>
      </pivotArea>
    </format>
    <format dxfId="4232">
      <pivotArea dataOnly="0" labelOnly="1" outline="0" fieldPosition="0">
        <references count="2">
          <reference field="2" count="2">
            <x v="583"/>
            <x v="675"/>
          </reference>
          <reference field="6" count="1" selected="0">
            <x v="390"/>
          </reference>
        </references>
      </pivotArea>
    </format>
    <format dxfId="4233">
      <pivotArea dataOnly="0" labelOnly="1" outline="0" fieldPosition="0">
        <references count="2">
          <reference field="2" count="1">
            <x v="829"/>
          </reference>
          <reference field="6" count="1" selected="0">
            <x v="391"/>
          </reference>
        </references>
      </pivotArea>
    </format>
    <format dxfId="4234">
      <pivotArea dataOnly="0" labelOnly="1" outline="0" fieldPosition="0">
        <references count="2">
          <reference field="2" count="3">
            <x v="536"/>
            <x v="746"/>
            <x v="1093"/>
          </reference>
          <reference field="6" count="1" selected="0">
            <x v="392"/>
          </reference>
        </references>
      </pivotArea>
    </format>
    <format dxfId="4235">
      <pivotArea dataOnly="0" labelOnly="1" outline="0" fieldPosition="0">
        <references count="2">
          <reference field="2" count="1">
            <x v="932"/>
          </reference>
          <reference field="6" count="1" selected="0">
            <x v="393"/>
          </reference>
        </references>
      </pivotArea>
    </format>
    <format dxfId="4236">
      <pivotArea dataOnly="0" labelOnly="1" outline="0" fieldPosition="0">
        <references count="2">
          <reference field="2" count="1">
            <x v="1036"/>
          </reference>
          <reference field="6" count="1" selected="0">
            <x v="394"/>
          </reference>
        </references>
      </pivotArea>
    </format>
    <format dxfId="4237">
      <pivotArea dataOnly="0" labelOnly="1" outline="0" fieldPosition="0">
        <references count="2">
          <reference field="2" count="1">
            <x v="15"/>
          </reference>
          <reference field="6" count="1" selected="0">
            <x v="395"/>
          </reference>
        </references>
      </pivotArea>
    </format>
    <format dxfId="4238">
      <pivotArea dataOnly="0" labelOnly="1" outline="0" fieldPosition="0">
        <references count="2">
          <reference field="2" count="1">
            <x v="492"/>
          </reference>
          <reference field="6" count="1" selected="0">
            <x v="396"/>
          </reference>
        </references>
      </pivotArea>
    </format>
    <format dxfId="4239">
      <pivotArea dataOnly="0" labelOnly="1" outline="0" fieldPosition="0">
        <references count="2">
          <reference field="2" count="1">
            <x v="1123"/>
          </reference>
          <reference field="6" count="1" selected="0">
            <x v="397"/>
          </reference>
        </references>
      </pivotArea>
    </format>
    <format dxfId="4240">
      <pivotArea dataOnly="0" labelOnly="1" outline="0" fieldPosition="0">
        <references count="2">
          <reference field="2" count="1">
            <x v="1095"/>
          </reference>
          <reference field="6" count="1" selected="0">
            <x v="398"/>
          </reference>
        </references>
      </pivotArea>
    </format>
    <format dxfId="4241">
      <pivotArea dataOnly="0" labelOnly="1" outline="0" fieldPosition="0">
        <references count="2">
          <reference field="2" count="3">
            <x v="628"/>
            <x v="873"/>
            <x v="897"/>
          </reference>
          <reference field="6" count="1" selected="0">
            <x v="399"/>
          </reference>
        </references>
      </pivotArea>
    </format>
    <format dxfId="4242">
      <pivotArea dataOnly="0" labelOnly="1" outline="0" fieldPosition="0">
        <references count="2">
          <reference field="2" count="1">
            <x v="54"/>
          </reference>
          <reference field="6" count="1" selected="0">
            <x v="400"/>
          </reference>
        </references>
      </pivotArea>
    </format>
    <format dxfId="4243">
      <pivotArea dataOnly="0" labelOnly="1" outline="0" fieldPosition="0">
        <references count="2">
          <reference field="2" count="1">
            <x v="753"/>
          </reference>
          <reference field="6" count="1" selected="0">
            <x v="401"/>
          </reference>
        </references>
      </pivotArea>
    </format>
    <format dxfId="4244">
      <pivotArea dataOnly="0" labelOnly="1" outline="0" fieldPosition="0">
        <references count="2">
          <reference field="2" count="3">
            <x v="359"/>
            <x v="464"/>
            <x v="607"/>
          </reference>
          <reference field="6" count="1" selected="0">
            <x v="402"/>
          </reference>
        </references>
      </pivotArea>
    </format>
    <format dxfId="4245">
      <pivotArea dataOnly="0" labelOnly="1" outline="0" fieldPosition="0">
        <references count="2">
          <reference field="2" count="1">
            <x v="56"/>
          </reference>
          <reference field="6" count="1" selected="0">
            <x v="403"/>
          </reference>
        </references>
      </pivotArea>
    </format>
    <format dxfId="4246">
      <pivotArea dataOnly="0" labelOnly="1" outline="0" fieldPosition="0">
        <references count="2">
          <reference field="2" count="1">
            <x v="103"/>
          </reference>
          <reference field="6" count="1" selected="0">
            <x v="404"/>
          </reference>
        </references>
      </pivotArea>
    </format>
    <format dxfId="4247">
      <pivotArea dataOnly="0" labelOnly="1" outline="0" fieldPosition="0">
        <references count="2">
          <reference field="2" count="1">
            <x v="913"/>
          </reference>
          <reference field="6" count="1" selected="0">
            <x v="405"/>
          </reference>
        </references>
      </pivotArea>
    </format>
    <format dxfId="4248">
      <pivotArea dataOnly="0" labelOnly="1" outline="0" fieldPosition="0">
        <references count="2">
          <reference field="2" count="1">
            <x v="91"/>
          </reference>
          <reference field="6" count="1" selected="0">
            <x v="406"/>
          </reference>
        </references>
      </pivotArea>
    </format>
    <format dxfId="4249">
      <pivotArea dataOnly="0" labelOnly="1" outline="0" fieldPosition="0">
        <references count="2">
          <reference field="2" count="3">
            <x v="699"/>
            <x v="981"/>
            <x v="1194"/>
          </reference>
          <reference field="6" count="1" selected="0">
            <x v="407"/>
          </reference>
        </references>
      </pivotArea>
    </format>
    <format dxfId="4250">
      <pivotArea dataOnly="0" labelOnly="1" outline="0" fieldPosition="0">
        <references count="2">
          <reference field="2" count="1">
            <x v="787"/>
          </reference>
          <reference field="6" count="1" selected="0">
            <x v="408"/>
          </reference>
        </references>
      </pivotArea>
    </format>
    <format dxfId="4251">
      <pivotArea dataOnly="0" labelOnly="1" outline="0" fieldPosition="0">
        <references count="2">
          <reference field="2" count="1">
            <x v="1129"/>
          </reference>
          <reference field="6" count="1" selected="0">
            <x v="409"/>
          </reference>
        </references>
      </pivotArea>
    </format>
    <format dxfId="4252">
      <pivotArea dataOnly="0" labelOnly="1" outline="0" fieldPosition="0">
        <references count="2">
          <reference field="2" count="1">
            <x v="5"/>
          </reference>
          <reference field="6" count="1" selected="0">
            <x v="410"/>
          </reference>
        </references>
      </pivotArea>
    </format>
    <format dxfId="4253">
      <pivotArea dataOnly="0" labelOnly="1" outline="0" fieldPosition="0">
        <references count="2">
          <reference field="2" count="1">
            <x v="691"/>
          </reference>
          <reference field="6" count="1" selected="0">
            <x v="411"/>
          </reference>
        </references>
      </pivotArea>
    </format>
    <format dxfId="4254">
      <pivotArea dataOnly="0" labelOnly="1" outline="0" fieldPosition="0">
        <references count="2">
          <reference field="2" count="2">
            <x v="1162"/>
            <x v="1225"/>
          </reference>
          <reference field="6" count="1" selected="0">
            <x v="412"/>
          </reference>
        </references>
      </pivotArea>
    </format>
    <format dxfId="4255">
      <pivotArea dataOnly="0" labelOnly="1" outline="0" fieldPosition="0">
        <references count="2">
          <reference field="2" count="3">
            <x v="858"/>
            <x v="920"/>
            <x v="1185"/>
          </reference>
          <reference field="6" count="1" selected="0">
            <x v="413"/>
          </reference>
        </references>
      </pivotArea>
    </format>
    <format dxfId="4256">
      <pivotArea dataOnly="0" labelOnly="1" outline="0" fieldPosition="0">
        <references count="2">
          <reference field="2" count="1">
            <x v="268"/>
          </reference>
          <reference field="6" count="1" selected="0">
            <x v="414"/>
          </reference>
        </references>
      </pivotArea>
    </format>
    <format dxfId="4257">
      <pivotArea dataOnly="0" labelOnly="1" outline="0" fieldPosition="0">
        <references count="2">
          <reference field="2" count="3">
            <x v="50"/>
            <x v="697"/>
            <x v="1215"/>
          </reference>
          <reference field="6" count="1" selected="0">
            <x v="415"/>
          </reference>
        </references>
      </pivotArea>
    </format>
    <format dxfId="4258">
      <pivotArea dataOnly="0" labelOnly="1" outline="0" fieldPosition="0">
        <references count="2">
          <reference field="2" count="1">
            <x v="341"/>
          </reference>
          <reference field="6" count="1" selected="0">
            <x v="416"/>
          </reference>
        </references>
      </pivotArea>
    </format>
    <format dxfId="4259">
      <pivotArea dataOnly="0" labelOnly="1" outline="0" fieldPosition="0">
        <references count="2">
          <reference field="2" count="1">
            <x v="170"/>
          </reference>
          <reference field="6" count="1" selected="0">
            <x v="417"/>
          </reference>
        </references>
      </pivotArea>
    </format>
    <format dxfId="4260">
      <pivotArea dataOnly="0" labelOnly="1" outline="0" fieldPosition="0">
        <references count="2">
          <reference field="2" count="1">
            <x v="438"/>
          </reference>
          <reference field="6" count="1" selected="0">
            <x v="418"/>
          </reference>
        </references>
      </pivotArea>
    </format>
    <format dxfId="4261">
      <pivotArea dataOnly="0" labelOnly="1" outline="0" fieldPosition="0">
        <references count="2">
          <reference field="2" count="1">
            <x v="1256"/>
          </reference>
          <reference field="6" count="1" selected="0">
            <x v="419"/>
          </reference>
        </references>
      </pivotArea>
    </format>
    <format dxfId="4262">
      <pivotArea dataOnly="0" labelOnly="1" outline="0" fieldPosition="0">
        <references count="2">
          <reference field="2" count="2">
            <x v="37"/>
            <x v="1265"/>
          </reference>
          <reference field="6" count="1" selected="0">
            <x v="420"/>
          </reference>
        </references>
      </pivotArea>
    </format>
    <format dxfId="4263">
      <pivotArea dataOnly="0" labelOnly="1" outline="0" fieldPosition="0">
        <references count="2">
          <reference field="2" count="1">
            <x v="1029"/>
          </reference>
          <reference field="6" count="1" selected="0">
            <x v="421"/>
          </reference>
        </references>
      </pivotArea>
    </format>
    <format dxfId="4264">
      <pivotArea dataOnly="0" labelOnly="1" outline="0" fieldPosition="0">
        <references count="2">
          <reference field="2" count="1">
            <x v="33"/>
          </reference>
          <reference field="6" count="1" selected="0">
            <x v="422"/>
          </reference>
        </references>
      </pivotArea>
    </format>
    <format dxfId="4265">
      <pivotArea dataOnly="0" labelOnly="1" outline="0" fieldPosition="0">
        <references count="2">
          <reference field="2" count="6">
            <x v="367"/>
            <x v="477"/>
            <x v="554"/>
            <x v="644"/>
            <x v="819"/>
            <x v="1019"/>
          </reference>
          <reference field="6" count="1" selected="0">
            <x v="423"/>
          </reference>
        </references>
      </pivotArea>
    </format>
    <format dxfId="4266">
      <pivotArea dataOnly="0" labelOnly="1" outline="0" fieldPosition="0">
        <references count="2">
          <reference field="2" count="1">
            <x v="832"/>
          </reference>
          <reference field="6" count="1" selected="0">
            <x v="424"/>
          </reference>
        </references>
      </pivotArea>
    </format>
    <format dxfId="4267">
      <pivotArea dataOnly="0" labelOnly="1" outline="0" fieldPosition="0">
        <references count="2">
          <reference field="2" count="1">
            <x v="553"/>
          </reference>
          <reference field="6" count="1" selected="0">
            <x v="425"/>
          </reference>
        </references>
      </pivotArea>
    </format>
    <format dxfId="4268">
      <pivotArea dataOnly="0" labelOnly="1" outline="0" fieldPosition="0">
        <references count="2">
          <reference field="2" count="1">
            <x v="176"/>
          </reference>
          <reference field="6" count="1" selected="0">
            <x v="426"/>
          </reference>
        </references>
      </pivotArea>
    </format>
    <format dxfId="4269">
      <pivotArea dataOnly="0" labelOnly="1" outline="0" fieldPosition="0">
        <references count="2">
          <reference field="2" count="3">
            <x v="218"/>
            <x v="847"/>
            <x v="926"/>
          </reference>
          <reference field="6" count="1" selected="0">
            <x v="427"/>
          </reference>
        </references>
      </pivotArea>
    </format>
    <format dxfId="4270">
      <pivotArea dataOnly="0" labelOnly="1" outline="0" fieldPosition="0">
        <references count="2">
          <reference field="2" count="1">
            <x v="115"/>
          </reference>
          <reference field="6" count="1" selected="0">
            <x v="428"/>
          </reference>
        </references>
      </pivotArea>
    </format>
    <format dxfId="4271">
      <pivotArea dataOnly="0" labelOnly="1" outline="0" fieldPosition="0">
        <references count="2">
          <reference field="2" count="1">
            <x v="81"/>
          </reference>
          <reference field="6" count="1" selected="0">
            <x v="429"/>
          </reference>
        </references>
      </pivotArea>
    </format>
    <format dxfId="4272">
      <pivotArea dataOnly="0" labelOnly="1" outline="0" fieldPosition="0">
        <references count="2">
          <reference field="2" count="1">
            <x v="308"/>
          </reference>
          <reference field="6" count="1" selected="0">
            <x v="430"/>
          </reference>
        </references>
      </pivotArea>
    </format>
    <format dxfId="4273">
      <pivotArea dataOnly="0" labelOnly="1" outline="0" fieldPosition="0">
        <references count="2">
          <reference field="2" count="2">
            <x v="760"/>
            <x v="966"/>
          </reference>
          <reference field="6" count="1" selected="0">
            <x v="431"/>
          </reference>
        </references>
      </pivotArea>
    </format>
    <format dxfId="4274">
      <pivotArea dataOnly="0" labelOnly="1" outline="0" fieldPosition="0">
        <references count="2">
          <reference field="2" count="1">
            <x v="864"/>
          </reference>
          <reference field="6" count="1" selected="0">
            <x v="432"/>
          </reference>
        </references>
      </pivotArea>
    </format>
    <format dxfId="4275">
      <pivotArea dataOnly="0" labelOnly="1" outline="0" fieldPosition="0">
        <references count="2">
          <reference field="2" count="1">
            <x v="290"/>
          </reference>
          <reference field="6" count="1" selected="0">
            <x v="433"/>
          </reference>
        </references>
      </pivotArea>
    </format>
    <format dxfId="4276">
      <pivotArea dataOnly="0" labelOnly="1" outline="0" fieldPosition="0">
        <references count="2">
          <reference field="2" count="1">
            <x v="710"/>
          </reference>
          <reference field="6" count="1" selected="0">
            <x v="434"/>
          </reference>
        </references>
      </pivotArea>
    </format>
    <format dxfId="4277">
      <pivotArea dataOnly="0" labelOnly="1" outline="0" fieldPosition="0">
        <references count="2">
          <reference field="2" count="2">
            <x v="1056"/>
            <x v="1238"/>
          </reference>
          <reference field="6" count="1" selected="0">
            <x v="435"/>
          </reference>
        </references>
      </pivotArea>
    </format>
    <format dxfId="4278">
      <pivotArea dataOnly="0" labelOnly="1" outline="0" fieldPosition="0">
        <references count="2">
          <reference field="2" count="1">
            <x v="159"/>
          </reference>
          <reference field="6" count="1" selected="0">
            <x v="436"/>
          </reference>
        </references>
      </pivotArea>
    </format>
    <format dxfId="4279">
      <pivotArea dataOnly="0" labelOnly="1" outline="0" fieldPosition="0">
        <references count="2">
          <reference field="2" count="2">
            <x v="762"/>
            <x v="952"/>
          </reference>
          <reference field="6" count="1" selected="0">
            <x v="437"/>
          </reference>
        </references>
      </pivotArea>
    </format>
    <format dxfId="4280">
      <pivotArea dataOnly="0" labelOnly="1" outline="0" fieldPosition="0">
        <references count="2">
          <reference field="2" count="5">
            <x v="152"/>
            <x v="726"/>
            <x v="991"/>
            <x v="1144"/>
            <x v="1250"/>
          </reference>
          <reference field="6" count="1" selected="0">
            <x v="438"/>
          </reference>
        </references>
      </pivotArea>
    </format>
    <format dxfId="4281">
      <pivotArea dataOnly="0" labelOnly="1" outline="0" fieldPosition="0">
        <references count="2">
          <reference field="2" count="4">
            <x v="412"/>
            <x v="501"/>
            <x v="626"/>
            <x v="891"/>
          </reference>
          <reference field="6" count="1" selected="0">
            <x v="439"/>
          </reference>
        </references>
      </pivotArea>
    </format>
    <format dxfId="4282">
      <pivotArea dataOnly="0" labelOnly="1" outline="0" fieldPosition="0">
        <references count="2">
          <reference field="2" count="1">
            <x v="305"/>
          </reference>
          <reference field="6" count="1" selected="0">
            <x v="440"/>
          </reference>
        </references>
      </pivotArea>
    </format>
    <format dxfId="4283">
      <pivotArea dataOnly="0" labelOnly="1" outline="0" fieldPosition="0">
        <references count="2">
          <reference field="2" count="1">
            <x v="97"/>
          </reference>
          <reference field="6" count="1" selected="0">
            <x v="441"/>
          </reference>
        </references>
      </pivotArea>
    </format>
    <format dxfId="4284">
      <pivotArea dataOnly="0" labelOnly="1" outline="0" fieldPosition="0">
        <references count="2">
          <reference field="2" count="2">
            <x v="420"/>
            <x v="519"/>
          </reference>
          <reference field="6" count="1" selected="0">
            <x v="442"/>
          </reference>
        </references>
      </pivotArea>
    </format>
    <format dxfId="4285">
      <pivotArea dataOnly="0" labelOnly="1" outline="0" fieldPosition="0">
        <references count="2">
          <reference field="2" count="1">
            <x v="1098"/>
          </reference>
          <reference field="6" count="1" selected="0">
            <x v="443"/>
          </reference>
        </references>
      </pivotArea>
    </format>
    <format dxfId="4286">
      <pivotArea dataOnly="0" labelOnly="1" outline="0" fieldPosition="0">
        <references count="2">
          <reference field="2" count="1">
            <x v="205"/>
          </reference>
          <reference field="6" count="1" selected="0">
            <x v="444"/>
          </reference>
        </references>
      </pivotArea>
    </format>
    <format dxfId="4287">
      <pivotArea dataOnly="0" labelOnly="1" outline="0" fieldPosition="0">
        <references count="2">
          <reference field="2" count="2">
            <x v="79"/>
            <x v="314"/>
          </reference>
          <reference field="6" count="1" selected="0">
            <x v="445"/>
          </reference>
        </references>
      </pivotArea>
    </format>
    <format dxfId="4288">
      <pivotArea dataOnly="0" labelOnly="1" outline="0" fieldPosition="0">
        <references count="2">
          <reference field="2" count="1">
            <x v="219"/>
          </reference>
          <reference field="6" count="1" selected="0">
            <x v="446"/>
          </reference>
        </references>
      </pivotArea>
    </format>
    <format dxfId="4289">
      <pivotArea dataOnly="0" labelOnly="1" outline="0" fieldPosition="0">
        <references count="2">
          <reference field="2" count="1">
            <x v="139"/>
          </reference>
          <reference field="6" count="1" selected="0">
            <x v="447"/>
          </reference>
        </references>
      </pivotArea>
    </format>
    <format dxfId="4290">
      <pivotArea dataOnly="0" labelOnly="1" outline="0" fieldPosition="0">
        <references count="2">
          <reference field="2" count="1">
            <x v="260"/>
          </reference>
          <reference field="6" count="1" selected="0">
            <x v="448"/>
          </reference>
        </references>
      </pivotArea>
    </format>
    <format dxfId="4291">
      <pivotArea dataOnly="0" labelOnly="1" outline="0" fieldPosition="0">
        <references count="2">
          <reference field="2" count="1">
            <x v="428"/>
          </reference>
          <reference field="6" count="1" selected="0">
            <x v="449"/>
          </reference>
        </references>
      </pivotArea>
    </format>
    <format dxfId="4292">
      <pivotArea dataOnly="0" labelOnly="1" outline="0" fieldPosition="0">
        <references count="2">
          <reference field="2" count="1">
            <x v="1111"/>
          </reference>
          <reference field="6" count="1" selected="0">
            <x v="450"/>
          </reference>
        </references>
      </pivotArea>
    </format>
    <format dxfId="4293">
      <pivotArea dataOnly="0" labelOnly="1" outline="0" fieldPosition="0">
        <references count="2">
          <reference field="2" count="4">
            <x v="44"/>
            <x v="1008"/>
            <x v="1158"/>
            <x v="1257"/>
          </reference>
          <reference field="6" count="1" selected="0">
            <x v="451"/>
          </reference>
        </references>
      </pivotArea>
    </format>
    <format dxfId="4294">
      <pivotArea dataOnly="0" labelOnly="1" outline="0" fieldPosition="0">
        <references count="2">
          <reference field="2" count="3">
            <x v="102"/>
            <x v="1128"/>
            <x v="1255"/>
          </reference>
          <reference field="6" count="1" selected="0">
            <x v="452"/>
          </reference>
        </references>
      </pivotArea>
    </format>
    <format dxfId="4295">
      <pivotArea dataOnly="0" labelOnly="1" outline="0" fieldPosition="0">
        <references count="2">
          <reference field="2" count="6">
            <x v="57"/>
            <x v="580"/>
            <x v="679"/>
            <x v="1047"/>
            <x v="1149"/>
            <x v="1222"/>
          </reference>
          <reference field="6" count="1" selected="0">
            <x v="453"/>
          </reference>
        </references>
      </pivotArea>
    </format>
    <format dxfId="4296">
      <pivotArea dataOnly="0" labelOnly="1" outline="0" fieldPosition="0">
        <references count="2">
          <reference field="2" count="1">
            <x v="8"/>
          </reference>
          <reference field="6" count="1" selected="0">
            <x v="454"/>
          </reference>
        </references>
      </pivotArea>
    </format>
    <format dxfId="4297">
      <pivotArea dataOnly="0" labelOnly="1" outline="0" fieldPosition="0">
        <references count="2">
          <reference field="2" count="1">
            <x v="1077"/>
          </reference>
          <reference field="6" count="1" selected="0">
            <x v="455"/>
          </reference>
        </references>
      </pivotArea>
    </format>
    <format dxfId="4298">
      <pivotArea dataOnly="0" labelOnly="1" outline="0" fieldPosition="0">
        <references count="2">
          <reference field="2" count="3">
            <x v="88"/>
            <x v="1178"/>
            <x v="1236"/>
          </reference>
          <reference field="6" count="1" selected="0">
            <x v="456"/>
          </reference>
        </references>
      </pivotArea>
    </format>
    <format dxfId="4299">
      <pivotArea dataOnly="0" labelOnly="1" outline="0" fieldPosition="0">
        <references count="2">
          <reference field="2" count="2">
            <x v="731"/>
            <x v="1021"/>
          </reference>
          <reference field="6" count="1" selected="0">
            <x v="457"/>
          </reference>
        </references>
      </pivotArea>
    </format>
    <format dxfId="4300">
      <pivotArea dataOnly="0" labelOnly="1" outline="0" fieldPosition="0">
        <references count="2">
          <reference field="2" count="1">
            <x v="240"/>
          </reference>
          <reference field="6" count="1" selected="0">
            <x v="458"/>
          </reference>
        </references>
      </pivotArea>
    </format>
    <format dxfId="4301">
      <pivotArea dataOnly="0" labelOnly="1" outline="0" fieldPosition="0">
        <references count="2">
          <reference field="2" count="2">
            <x v="92"/>
            <x v="333"/>
          </reference>
          <reference field="6" count="1" selected="0">
            <x v="459"/>
          </reference>
        </references>
      </pivotArea>
    </format>
    <format dxfId="4302">
      <pivotArea dataOnly="0" labelOnly="1" outline="0" fieldPosition="0">
        <references count="2">
          <reference field="2" count="1">
            <x v="1166"/>
          </reference>
          <reference field="6" count="1" selected="0">
            <x v="460"/>
          </reference>
        </references>
      </pivotArea>
    </format>
    <format dxfId="4303">
      <pivotArea dataOnly="0" labelOnly="1" outline="0" fieldPosition="0">
        <references count="2">
          <reference field="2" count="1">
            <x v="793"/>
          </reference>
          <reference field="6" count="1" selected="0">
            <x v="461"/>
          </reference>
        </references>
      </pivotArea>
    </format>
    <format dxfId="4304">
      <pivotArea dataOnly="0" labelOnly="1" outline="0" fieldPosition="0">
        <references count="2">
          <reference field="2" count="1">
            <x v="282"/>
          </reference>
          <reference field="6" count="1" selected="0">
            <x v="462"/>
          </reference>
        </references>
      </pivotArea>
    </format>
    <format dxfId="4305">
      <pivotArea dataOnly="0" labelOnly="1" outline="0" fieldPosition="0">
        <references count="2">
          <reference field="2" count="2">
            <x v="967"/>
            <x v="1161"/>
          </reference>
          <reference field="6" count="1" selected="0">
            <x v="463"/>
          </reference>
        </references>
      </pivotArea>
    </format>
    <format dxfId="4306">
      <pivotArea dataOnly="0" labelOnly="1" outline="0" fieldPosition="0">
        <references count="2">
          <reference field="2" count="1">
            <x v="185"/>
          </reference>
          <reference field="6" count="1" selected="0">
            <x v="464"/>
          </reference>
        </references>
      </pivotArea>
    </format>
    <format dxfId="4307">
      <pivotArea dataOnly="0" labelOnly="1" outline="0" fieldPosition="0">
        <references count="2">
          <reference field="2" count="1">
            <x v="426"/>
          </reference>
          <reference field="6" count="1" selected="0">
            <x v="465"/>
          </reference>
        </references>
      </pivotArea>
    </format>
    <format dxfId="4308">
      <pivotArea dataOnly="0" labelOnly="1" outline="0" fieldPosition="0">
        <references count="2">
          <reference field="2" count="1">
            <x v="30"/>
          </reference>
          <reference field="6" count="1" selected="0">
            <x v="466"/>
          </reference>
        </references>
      </pivotArea>
    </format>
    <format dxfId="4309">
      <pivotArea dataOnly="0" labelOnly="1" outline="0" fieldPosition="0">
        <references count="2">
          <reference field="2" count="1">
            <x v="84"/>
          </reference>
          <reference field="6" count="1" selected="0">
            <x v="467"/>
          </reference>
        </references>
      </pivotArea>
    </format>
    <format dxfId="4310">
      <pivotArea dataOnly="0" labelOnly="1" outline="0" fieldPosition="0">
        <references count="2">
          <reference field="2" count="1">
            <x v="532"/>
          </reference>
          <reference field="6" count="1" selected="0">
            <x v="468"/>
          </reference>
        </references>
      </pivotArea>
    </format>
    <format dxfId="4311">
      <pivotArea dataOnly="0" labelOnly="1" outline="0" fieldPosition="0">
        <references count="2">
          <reference field="2" count="4">
            <x v="713"/>
            <x v="936"/>
            <x v="1136"/>
            <x v="1229"/>
          </reference>
          <reference field="6" count="1" selected="0">
            <x v="469"/>
          </reference>
        </references>
      </pivotArea>
    </format>
    <format dxfId="4312">
      <pivotArea dataOnly="0" labelOnly="1" outline="0" fieldPosition="0">
        <references count="2">
          <reference field="2" count="3">
            <x v="76"/>
            <x v="1172"/>
            <x v="1245"/>
          </reference>
          <reference field="6" count="1" selected="0">
            <x v="470"/>
          </reference>
        </references>
      </pivotArea>
    </format>
    <format dxfId="4313">
      <pivotArea dataOnly="0" labelOnly="1" outline="0" fieldPosition="0">
        <references count="2">
          <reference field="2" count="1">
            <x v="307"/>
          </reference>
          <reference field="6" count="1" selected="0">
            <x v="471"/>
          </reference>
        </references>
      </pivotArea>
    </format>
    <format dxfId="4314">
      <pivotArea dataOnly="0" labelOnly="1" outline="0" fieldPosition="0">
        <references count="2">
          <reference field="2" count="2">
            <x v="427"/>
            <x v="1204"/>
          </reference>
          <reference field="6" count="1" selected="0">
            <x v="472"/>
          </reference>
        </references>
      </pivotArea>
    </format>
    <format dxfId="4315">
      <pivotArea dataOnly="0" labelOnly="1" outline="0" fieldPosition="0">
        <references count="2">
          <reference field="2" count="1">
            <x v="6"/>
          </reference>
          <reference field="6" count="1" selected="0">
            <x v="473"/>
          </reference>
        </references>
      </pivotArea>
    </format>
    <format dxfId="4316">
      <pivotArea dataOnly="0" labelOnly="1" outline="0" fieldPosition="0">
        <references count="2">
          <reference field="2" count="1">
            <x v="1092"/>
          </reference>
          <reference field="6" count="1" selected="0">
            <x v="474"/>
          </reference>
        </references>
      </pivotArea>
    </format>
    <format dxfId="4317">
      <pivotArea dataOnly="0" labelOnly="1" outline="0" fieldPosition="0">
        <references count="2">
          <reference field="2" count="1">
            <x v="860"/>
          </reference>
          <reference field="6" count="1" selected="0">
            <x v="475"/>
          </reference>
        </references>
      </pivotArea>
    </format>
    <format dxfId="4318">
      <pivotArea dataOnly="0" labelOnly="1" outline="0" fieldPosition="0">
        <references count="2">
          <reference field="2" count="2">
            <x v="849"/>
            <x v="929"/>
          </reference>
          <reference field="6" count="1" selected="0">
            <x v="476"/>
          </reference>
        </references>
      </pivotArea>
    </format>
    <format dxfId="4319">
      <pivotArea dataOnly="0" labelOnly="1" outline="0" fieldPosition="0">
        <references count="2">
          <reference field="2" count="1">
            <x v="1009"/>
          </reference>
          <reference field="6" count="1" selected="0">
            <x v="477"/>
          </reference>
        </references>
      </pivotArea>
    </format>
    <format dxfId="4320">
      <pivotArea dataOnly="0" labelOnly="1" outline="0" fieldPosition="0">
        <references count="2">
          <reference field="2" count="2">
            <x v="384"/>
            <x v="530"/>
          </reference>
          <reference field="6" count="1" selected="0">
            <x v="478"/>
          </reference>
        </references>
      </pivotArea>
    </format>
    <format dxfId="4321">
      <pivotArea dataOnly="0" labelOnly="1" outline="0" fieldPosition="0">
        <references count="2">
          <reference field="2" count="2">
            <x v="951"/>
            <x v="1164"/>
          </reference>
          <reference field="6" count="1" selected="0">
            <x v="479"/>
          </reference>
        </references>
      </pivotArea>
    </format>
    <format dxfId="4322">
      <pivotArea dataOnly="0" labelOnly="1" outline="0" fieldPosition="0">
        <references count="2">
          <reference field="2" count="1">
            <x v="141"/>
          </reference>
          <reference field="6" count="1" selected="0">
            <x v="480"/>
          </reference>
        </references>
      </pivotArea>
    </format>
    <format dxfId="4323">
      <pivotArea dataOnly="0" labelOnly="1" outline="0" fieldPosition="0">
        <references count="2">
          <reference field="2" count="1">
            <x v="817"/>
          </reference>
          <reference field="6" count="1" selected="0">
            <x v="481"/>
          </reference>
        </references>
      </pivotArea>
    </format>
    <format dxfId="4324">
      <pivotArea dataOnly="0" labelOnly="1" outline="0" fieldPosition="0">
        <references count="2">
          <reference field="2" count="2">
            <x v="867"/>
            <x v="930"/>
          </reference>
          <reference field="6" count="1" selected="0">
            <x v="482"/>
          </reference>
        </references>
      </pivotArea>
    </format>
    <format dxfId="4325">
      <pivotArea dataOnly="0" labelOnly="1" outline="0" fieldPosition="0">
        <references count="2">
          <reference field="2" count="1">
            <x v="349"/>
          </reference>
          <reference field="6" count="1" selected="0">
            <x v="483"/>
          </reference>
        </references>
      </pivotArea>
    </format>
    <format dxfId="4326">
      <pivotArea dataOnly="0" labelOnly="1" outline="0" fieldPosition="0">
        <references count="2">
          <reference field="2" count="2">
            <x v="561"/>
            <x v="635"/>
          </reference>
          <reference field="6" count="1" selected="0">
            <x v="484"/>
          </reference>
        </references>
      </pivotArea>
    </format>
    <format dxfId="4327">
      <pivotArea dataOnly="0" labelOnly="1" outline="0" fieldPosition="0">
        <references count="2">
          <reference field="2" count="1">
            <x v="939"/>
          </reference>
          <reference field="6" count="1" selected="0">
            <x v="485"/>
          </reference>
        </references>
      </pivotArea>
    </format>
    <format dxfId="4328">
      <pivotArea dataOnly="0" labelOnly="1" outline="0" fieldPosition="0">
        <references count="2">
          <reference field="2" count="1">
            <x v="221"/>
          </reference>
          <reference field="6" count="1" selected="0">
            <x v="486"/>
          </reference>
        </references>
      </pivotArea>
    </format>
    <format dxfId="4329">
      <pivotArea dataOnly="0" labelOnly="1" outline="0" fieldPosition="0">
        <references count="2">
          <reference field="2" count="1">
            <x v="289"/>
          </reference>
          <reference field="6" count="1" selected="0">
            <x v="487"/>
          </reference>
        </references>
      </pivotArea>
    </format>
    <format dxfId="4330">
      <pivotArea dataOnly="0" labelOnly="1" outline="0" fieldPosition="0">
        <references count="2">
          <reference field="2" count="3">
            <x v="104"/>
            <x v="839"/>
            <x v="1069"/>
          </reference>
          <reference field="6" count="1" selected="0">
            <x v="488"/>
          </reference>
        </references>
      </pivotArea>
    </format>
    <format dxfId="4331">
      <pivotArea dataOnly="0" labelOnly="1" outline="0" fieldPosition="0">
        <references count="2">
          <reference field="2" count="2">
            <x v="937"/>
            <x v="1137"/>
          </reference>
          <reference field="6" count="1" selected="0">
            <x v="489"/>
          </reference>
        </references>
      </pivotArea>
    </format>
    <format dxfId="4332">
      <pivotArea dataOnly="0" labelOnly="1" outline="0" fieldPosition="0">
        <references count="2">
          <reference field="2" count="1">
            <x v="1163"/>
          </reference>
          <reference field="6" count="1" selected="0">
            <x v="490"/>
          </reference>
        </references>
      </pivotArea>
    </format>
    <format dxfId="4333">
      <pivotArea dataOnly="0" labelOnly="1" outline="0" fieldPosition="0">
        <references count="2">
          <reference field="2" count="3">
            <x v="733"/>
            <x v="806"/>
            <x v="900"/>
          </reference>
          <reference field="6" count="1" selected="0">
            <x v="491"/>
          </reference>
        </references>
      </pivotArea>
    </format>
    <format dxfId="4334">
      <pivotArea dataOnly="0" labelOnly="1" outline="0" fieldPosition="0">
        <references count="2">
          <reference field="2" count="1">
            <x v="709"/>
          </reference>
          <reference field="6" count="1" selected="0">
            <x v="492"/>
          </reference>
        </references>
      </pivotArea>
    </format>
    <format dxfId="4335">
      <pivotArea dataOnly="0" labelOnly="1" outline="0" fieldPosition="0">
        <references count="2">
          <reference field="2" count="1">
            <x v="195"/>
          </reference>
          <reference field="6" count="1" selected="0">
            <x v="493"/>
          </reference>
        </references>
      </pivotArea>
    </format>
    <format dxfId="4336">
      <pivotArea dataOnly="0" labelOnly="1" outline="0" fieldPosition="0">
        <references count="2">
          <reference field="2" count="1">
            <x v="20"/>
          </reference>
          <reference field="6" count="1" selected="0">
            <x v="494"/>
          </reference>
        </references>
      </pivotArea>
    </format>
    <format dxfId="4337">
      <pivotArea dataOnly="0" labelOnly="1" outline="0" fieldPosition="0">
        <references count="2">
          <reference field="2" count="1">
            <x v="89"/>
          </reference>
          <reference field="6" count="1" selected="0">
            <x v="495"/>
          </reference>
        </references>
      </pivotArea>
    </format>
    <format dxfId="4338">
      <pivotArea dataOnly="0" labelOnly="1" outline="0" fieldPosition="0">
        <references count="2">
          <reference field="2" count="1">
            <x v="338"/>
          </reference>
          <reference field="6" count="1" selected="0">
            <x v="496"/>
          </reference>
        </references>
      </pivotArea>
    </format>
    <format dxfId="4339">
      <pivotArea dataOnly="0" labelOnly="1" outline="0" fieldPosition="0">
        <references count="2">
          <reference field="2" count="3">
            <x v="545"/>
            <x v="821"/>
            <x v="1070"/>
          </reference>
          <reference field="6" count="1" selected="0">
            <x v="497"/>
          </reference>
        </references>
      </pivotArea>
    </format>
    <format dxfId="4340">
      <pivotArea dataOnly="0" labelOnly="1" outline="0" fieldPosition="0">
        <references count="2">
          <reference field="2" count="1">
            <x v="446"/>
          </reference>
          <reference field="6" count="1" selected="0">
            <x v="498"/>
          </reference>
        </references>
      </pivotArea>
    </format>
    <format dxfId="4341">
      <pivotArea dataOnly="0" labelOnly="1" outline="0" fieldPosition="0">
        <references count="2">
          <reference field="2" count="2">
            <x v="784"/>
            <x v="1000"/>
          </reference>
          <reference field="6" count="1" selected="0">
            <x v="499"/>
          </reference>
        </references>
      </pivotArea>
    </format>
    <format dxfId="4342">
      <pivotArea dataOnly="0" labelOnly="1" outline="0" fieldPosition="0">
        <references count="2">
          <reference field="2" count="1">
            <x v="220"/>
          </reference>
          <reference field="6" count="1" selected="0">
            <x v="500"/>
          </reference>
        </references>
      </pivotArea>
    </format>
    <format dxfId="4343">
      <pivotArea dataOnly="0" labelOnly="1" outline="0" fieldPosition="0">
        <references count="2">
          <reference field="2" count="1">
            <x v="330"/>
          </reference>
          <reference field="6" count="1" selected="0">
            <x v="501"/>
          </reference>
        </references>
      </pivotArea>
    </format>
    <format dxfId="4344">
      <pivotArea dataOnly="0" labelOnly="1" outline="0" fieldPosition="0">
        <references count="2">
          <reference field="2" count="1">
            <x v="28"/>
          </reference>
          <reference field="6" count="1" selected="0">
            <x v="502"/>
          </reference>
        </references>
      </pivotArea>
    </format>
    <format dxfId="4345">
      <pivotArea dataOnly="0" labelOnly="1" outline="0" fieldPosition="0">
        <references count="2">
          <reference field="2" count="1">
            <x v="45"/>
          </reference>
          <reference field="6" count="1" selected="0">
            <x v="503"/>
          </reference>
        </references>
      </pivotArea>
    </format>
    <format dxfId="4346">
      <pivotArea dataOnly="0" labelOnly="1" outline="0" fieldPosition="0">
        <references count="2">
          <reference field="2" count="4">
            <x v="363"/>
            <x v="465"/>
            <x v="614"/>
            <x v="931"/>
          </reference>
          <reference field="6" count="1" selected="0">
            <x v="504"/>
          </reference>
        </references>
      </pivotArea>
    </format>
    <format dxfId="4347">
      <pivotArea dataOnly="0" labelOnly="1" outline="0" fieldPosition="0">
        <references count="2">
          <reference field="2" count="1">
            <x v="247"/>
          </reference>
          <reference field="6" count="1" selected="0">
            <x v="505"/>
          </reference>
        </references>
      </pivotArea>
    </format>
    <format dxfId="4348">
      <pivotArea dataOnly="0" labelOnly="1" outline="0" fieldPosition="0">
        <references count="2">
          <reference field="2" count="2">
            <x v="798"/>
            <x v="945"/>
          </reference>
          <reference field="6" count="1" selected="0">
            <x v="506"/>
          </reference>
        </references>
      </pivotArea>
    </format>
    <format dxfId="4349">
      <pivotArea dataOnly="0" labelOnly="1" outline="0" fieldPosition="0">
        <references count="2">
          <reference field="2" count="1">
            <x v="413"/>
          </reference>
          <reference field="6" count="1" selected="0">
            <x v="507"/>
          </reference>
        </references>
      </pivotArea>
    </format>
    <format dxfId="4350">
      <pivotArea dataOnly="0" labelOnly="1" outline="0" fieldPosition="0">
        <references count="2">
          <reference field="2" count="1">
            <x v="1053"/>
          </reference>
          <reference field="6" count="1" selected="0">
            <x v="508"/>
          </reference>
        </references>
      </pivotArea>
    </format>
    <format dxfId="4351">
      <pivotArea dataOnly="0" labelOnly="1" outline="0" fieldPosition="0">
        <references count="2">
          <reference field="2" count="1">
            <x v="1122"/>
          </reference>
          <reference field="6" count="1" selected="0">
            <x v="510"/>
          </reference>
        </references>
      </pivotArea>
    </format>
    <format dxfId="4352">
      <pivotArea dataOnly="0" labelOnly="1" outline="0" fieldPosition="0">
        <references count="2">
          <reference field="2" count="5">
            <x v="3"/>
            <x v="555"/>
            <x v="688"/>
            <x v="888"/>
            <x v="1213"/>
          </reference>
          <reference field="6" count="1" selected="0">
            <x v="511"/>
          </reference>
        </references>
      </pivotArea>
    </format>
    <format dxfId="4353">
      <pivotArea dataOnly="0" labelOnly="1" outline="0" fieldPosition="0">
        <references count="2">
          <reference field="2" count="2">
            <x v="1037"/>
            <x v="1154"/>
          </reference>
          <reference field="6" count="1" selected="0">
            <x v="512"/>
          </reference>
        </references>
      </pivotArea>
    </format>
    <format dxfId="4354">
      <pivotArea dataOnly="0" labelOnly="1" outline="0" fieldPosition="0">
        <references count="2">
          <reference field="2" count="2">
            <x v="93"/>
            <x v="334"/>
          </reference>
          <reference field="6" count="1" selected="0">
            <x v="513"/>
          </reference>
        </references>
      </pivotArea>
    </format>
    <format dxfId="4355">
      <pivotArea dataOnly="0" labelOnly="1" outline="0" fieldPosition="0">
        <references count="2">
          <reference field="2" count="2">
            <x v="856"/>
            <x v="928"/>
          </reference>
          <reference field="6" count="1" selected="0">
            <x v="514"/>
          </reference>
        </references>
      </pivotArea>
    </format>
    <format dxfId="4356">
      <pivotArea dataOnly="0" labelOnly="1" outline="0" fieldPosition="0">
        <references count="2">
          <reference field="2" count="1">
            <x v="178"/>
          </reference>
          <reference field="6" count="1" selected="0">
            <x v="515"/>
          </reference>
        </references>
      </pivotArea>
    </format>
    <format dxfId="4357">
      <pivotArea dataOnly="0" labelOnly="1" outline="0" fieldPosition="0">
        <references count="2">
          <reference field="2" count="1">
            <x v="1130"/>
          </reference>
          <reference field="6" count="1" selected="0">
            <x v="516"/>
          </reference>
        </references>
      </pivotArea>
    </format>
    <format dxfId="4358">
      <pivotArea dataOnly="0" labelOnly="1" outline="0" fieldPosition="0">
        <references count="2">
          <reference field="2" count="1">
            <x v="280"/>
          </reference>
          <reference field="6" count="1" selected="0">
            <x v="517"/>
          </reference>
        </references>
      </pivotArea>
    </format>
    <format dxfId="4359">
      <pivotArea dataOnly="0" labelOnly="1" outline="0" fieldPosition="0">
        <references count="2">
          <reference field="2" count="3">
            <x v="739"/>
            <x v="980"/>
            <x v="1195"/>
          </reference>
          <reference field="6" count="1" selected="0">
            <x v="518"/>
          </reference>
        </references>
      </pivotArea>
    </format>
    <format dxfId="4360">
      <pivotArea dataOnly="0" labelOnly="1" outline="0" fieldPosition="0">
        <references count="2">
          <reference field="2" count="1">
            <x v="142"/>
          </reference>
          <reference field="6" count="1" selected="0">
            <x v="519"/>
          </reference>
        </references>
      </pivotArea>
    </format>
    <format dxfId="4361">
      <pivotArea dataOnly="0" labelOnly="1" outline="0" fieldPosition="0">
        <references count="2">
          <reference field="2" count="1">
            <x v="1107"/>
          </reference>
          <reference field="6" count="1" selected="0">
            <x v="520"/>
          </reference>
        </references>
      </pivotArea>
    </format>
    <format dxfId="4362">
      <pivotArea dataOnly="0" labelOnly="1" outline="0" fieldPosition="0">
        <references count="2">
          <reference field="2" count="1">
            <x v="168"/>
          </reference>
          <reference field="6" count="1" selected="0">
            <x v="521"/>
          </reference>
        </references>
      </pivotArea>
    </format>
    <format dxfId="4363">
      <pivotArea dataOnly="0" labelOnly="1" outline="0" fieldPosition="0">
        <references count="2">
          <reference field="2" count="1">
            <x v="1171"/>
          </reference>
          <reference field="6" count="1" selected="0">
            <x v="522"/>
          </reference>
        </references>
      </pivotArea>
    </format>
    <format dxfId="4364">
      <pivotArea dataOnly="0" labelOnly="1" outline="0" fieldPosition="0">
        <references count="2">
          <reference field="2" count="1">
            <x v="273"/>
          </reference>
          <reference field="6" count="1" selected="0">
            <x v="523"/>
          </reference>
        </references>
      </pivotArea>
    </format>
    <format dxfId="4365">
      <pivotArea dataOnly="0" labelOnly="1" outline="0" fieldPosition="0">
        <references count="2">
          <reference field="2" count="1">
            <x v="222"/>
          </reference>
          <reference field="6" count="1" selected="0">
            <x v="524"/>
          </reference>
        </references>
      </pivotArea>
    </format>
    <format dxfId="4366">
      <pivotArea dataOnly="0" labelOnly="1" outline="0" fieldPosition="0">
        <references count="2">
          <reference field="2" count="3">
            <x v="600"/>
            <x v="653"/>
            <x v="1049"/>
          </reference>
          <reference field="6" count="1" selected="0">
            <x v="525"/>
          </reference>
        </references>
      </pivotArea>
    </format>
    <format dxfId="4367">
      <pivotArea dataOnly="0" labelOnly="1" outline="0" fieldPosition="0">
        <references count="2">
          <reference field="2" count="1">
            <x v="193"/>
          </reference>
          <reference field="6" count="1" selected="0">
            <x v="526"/>
          </reference>
        </references>
      </pivotArea>
    </format>
    <format dxfId="4368">
      <pivotArea dataOnly="0" labelOnly="1" outline="0" fieldPosition="0">
        <references count="2">
          <reference field="2" count="3">
            <x v="833"/>
            <x v="1014"/>
            <x v="1140"/>
          </reference>
          <reference field="6" count="1" selected="0">
            <x v="527"/>
          </reference>
        </references>
      </pivotArea>
    </format>
    <format dxfId="4369">
      <pivotArea dataOnly="0" labelOnly="1" outline="0" fieldPosition="0">
        <references count="2">
          <reference field="2" count="1">
            <x v="53"/>
          </reference>
          <reference field="6" count="1" selected="0">
            <x v="528"/>
          </reference>
        </references>
      </pivotArea>
    </format>
    <format dxfId="4370">
      <pivotArea dataOnly="0" labelOnly="1" outline="0" fieldPosition="0">
        <references count="2">
          <reference field="2" count="1">
            <x v="449"/>
          </reference>
          <reference field="6" count="1" selected="0">
            <x v="529"/>
          </reference>
        </references>
      </pivotArea>
    </format>
    <format dxfId="4371">
      <pivotArea dataOnly="0" labelOnly="1" outline="0" fieldPosition="0">
        <references count="2">
          <reference field="2" count="1">
            <x v="705"/>
          </reference>
          <reference field="6" count="1" selected="0">
            <x v="530"/>
          </reference>
        </references>
      </pivotArea>
    </format>
    <format dxfId="4372">
      <pivotArea dataOnly="0" labelOnly="1" outline="0" fieldPosition="0">
        <references count="2">
          <reference field="2" count="1">
            <x v="515"/>
          </reference>
          <reference field="6" count="1" selected="0">
            <x v="531"/>
          </reference>
        </references>
      </pivotArea>
    </format>
    <format dxfId="4373">
      <pivotArea dataOnly="0" labelOnly="1" outline="0" fieldPosition="0">
        <references count="2">
          <reference field="2" count="2">
            <x v="828"/>
            <x v="949"/>
          </reference>
          <reference field="6" count="1" selected="0">
            <x v="532"/>
          </reference>
        </references>
      </pivotArea>
    </format>
    <format dxfId="4374">
      <pivotArea dataOnly="0" labelOnly="1" outline="0" fieldPosition="0">
        <references count="2">
          <reference field="2" count="4">
            <x v="523"/>
            <x v="634"/>
            <x v="886"/>
            <x v="1201"/>
          </reference>
          <reference field="6" count="1" selected="0">
            <x v="533"/>
          </reference>
        </references>
      </pivotArea>
    </format>
    <format dxfId="4375">
      <pivotArea dataOnly="0" labelOnly="1" outline="0" fieldPosition="0">
        <references count="2">
          <reference field="2" count="1">
            <x v="781"/>
          </reference>
          <reference field="6" count="1" selected="0">
            <x v="534"/>
          </reference>
        </references>
      </pivotArea>
    </format>
    <format dxfId="4376">
      <pivotArea dataOnly="0" labelOnly="1" outline="0" fieldPosition="0">
        <references count="2">
          <reference field="2" count="1">
            <x v="1133"/>
          </reference>
          <reference field="6" count="1" selected="0">
            <x v="535"/>
          </reference>
        </references>
      </pivotArea>
    </format>
    <format dxfId="4377">
      <pivotArea dataOnly="0" labelOnly="1" outline="0" fieldPosition="0">
        <references count="2">
          <reference field="2" count="1">
            <x v="11"/>
          </reference>
          <reference field="6" count="1" selected="0">
            <x v="536"/>
          </reference>
        </references>
      </pivotArea>
    </format>
    <format dxfId="4378">
      <pivotArea dataOnly="0" labelOnly="1" outline="0" fieldPosition="0">
        <references count="2">
          <reference field="2" count="2">
            <x v="568"/>
            <x v="617"/>
          </reference>
          <reference field="6" count="1" selected="0">
            <x v="537"/>
          </reference>
        </references>
      </pivotArea>
    </format>
    <format dxfId="4379">
      <pivotArea dataOnly="0" labelOnly="1" outline="0" fieldPosition="0">
        <references count="2">
          <reference field="2" count="1">
            <x v="997"/>
          </reference>
          <reference field="6" count="1" selected="0">
            <x v="538"/>
          </reference>
        </references>
      </pivotArea>
    </format>
    <format dxfId="4380">
      <pivotArea dataOnly="0" labelOnly="1" outline="0" fieldPosition="0">
        <references count="2">
          <reference field="2" count="1">
            <x v="242"/>
          </reference>
          <reference field="6" count="1" selected="0">
            <x v="539"/>
          </reference>
        </references>
      </pivotArea>
    </format>
    <format dxfId="4381">
      <pivotArea dataOnly="0" labelOnly="1" outline="0" fieldPosition="0">
        <references count="2">
          <reference field="2" count="1">
            <x v="1079"/>
          </reference>
          <reference field="6" count="1" selected="0">
            <x v="540"/>
          </reference>
        </references>
      </pivotArea>
    </format>
    <format dxfId="4382">
      <pivotArea dataOnly="0" labelOnly="1" outline="0" fieldPosition="0">
        <references count="2">
          <reference field="2" count="1">
            <x v="1117"/>
          </reference>
          <reference field="6" count="1" selected="0">
            <x v="541"/>
          </reference>
        </references>
      </pivotArea>
    </format>
    <format dxfId="4383">
      <pivotArea dataOnly="0" labelOnly="1" outline="0" fieldPosition="0">
        <references count="2">
          <reference field="2" count="3">
            <x v="389"/>
            <x v="494"/>
            <x v="631"/>
          </reference>
          <reference field="6" count="1" selected="0">
            <x v="542"/>
          </reference>
        </references>
      </pivotArea>
    </format>
    <format dxfId="4384">
      <pivotArea dataOnly="0" labelOnly="1" outline="0" fieldPosition="0">
        <references count="2">
          <reference field="2" count="1">
            <x v="181"/>
          </reference>
          <reference field="6" count="1" selected="0">
            <x v="543"/>
          </reference>
        </references>
      </pivotArea>
    </format>
    <format dxfId="4385">
      <pivotArea dataOnly="0" labelOnly="1" outline="0" fieldPosition="0">
        <references count="2">
          <reference field="2" count="5">
            <x v="42"/>
            <x v="410"/>
            <x v="502"/>
            <x v="1147"/>
            <x v="1261"/>
          </reference>
          <reference field="6" count="1" selected="0">
            <x v="544"/>
          </reference>
        </references>
      </pivotArea>
    </format>
    <format dxfId="4386">
      <pivotArea dataOnly="0" labelOnly="1" outline="0" fieldPosition="0">
        <references count="2">
          <reference field="2" count="1">
            <x v="10"/>
          </reference>
          <reference field="6" count="1" selected="0">
            <x v="545"/>
          </reference>
        </references>
      </pivotArea>
    </format>
    <format dxfId="4387">
      <pivotArea dataOnly="0" labelOnly="1" outline="0" fieldPosition="0">
        <references count="2">
          <reference field="2" count="1">
            <x v="234"/>
          </reference>
          <reference field="6" count="1" selected="0">
            <x v="546"/>
          </reference>
        </references>
      </pivotArea>
    </format>
    <format dxfId="4388">
      <pivotArea dataOnly="0" labelOnly="1" outline="0" fieldPosition="0">
        <references count="2">
          <reference field="2" count="1">
            <x v="143"/>
          </reference>
          <reference field="6" count="1" selected="0">
            <x v="547"/>
          </reference>
        </references>
      </pivotArea>
    </format>
    <format dxfId="4389">
      <pivotArea dataOnly="0" labelOnly="1" outline="0" fieldPosition="0">
        <references count="2">
          <reference field="2" count="2">
            <x v="551"/>
            <x v="610"/>
          </reference>
          <reference field="6" count="1" selected="0">
            <x v="548"/>
          </reference>
        </references>
      </pivotArea>
    </format>
    <format dxfId="4390">
      <pivotArea dataOnly="0" labelOnly="1" outline="0" fieldPosition="0">
        <references count="2">
          <reference field="2" count="1">
            <x v="100"/>
          </reference>
          <reference field="6" count="1" selected="0">
            <x v="549"/>
          </reference>
        </references>
      </pivotArea>
    </format>
    <format dxfId="4391">
      <pivotArea dataOnly="0" labelOnly="1" outline="0" fieldPosition="0">
        <references count="2">
          <reference field="2" count="1">
            <x v="779"/>
          </reference>
          <reference field="6" count="1" selected="0">
            <x v="550"/>
          </reference>
        </references>
      </pivotArea>
    </format>
    <format dxfId="4392">
      <pivotArea dataOnly="0" labelOnly="1" outline="0" fieldPosition="0">
        <references count="2">
          <reference field="2" count="2">
            <x v="584"/>
            <x v="623"/>
          </reference>
          <reference field="6" count="1" selected="0">
            <x v="551"/>
          </reference>
        </references>
      </pivotArea>
    </format>
    <format dxfId="4393">
      <pivotArea dataOnly="0" labelOnly="1" outline="0" fieldPosition="0">
        <references count="2">
          <reference field="2" count="1">
            <x v="690"/>
          </reference>
          <reference field="6" count="1" selected="0">
            <x v="552"/>
          </reference>
        </references>
      </pivotArea>
    </format>
    <format dxfId="4394">
      <pivotArea dataOnly="0" labelOnly="1" outline="0" fieldPosition="0">
        <references count="2">
          <reference field="2" count="1">
            <x v="99"/>
          </reference>
          <reference field="6" count="1" selected="0">
            <x v="553"/>
          </reference>
        </references>
      </pivotArea>
    </format>
    <format dxfId="4395">
      <pivotArea dataOnly="0" labelOnly="1" outline="0" fieldPosition="0">
        <references count="2">
          <reference field="2" count="1">
            <x v="323"/>
          </reference>
          <reference field="6" count="1" selected="0">
            <x v="554"/>
          </reference>
        </references>
      </pivotArea>
    </format>
    <format dxfId="4396">
      <pivotArea dataOnly="0" labelOnly="1" outline="0" fieldPosition="0">
        <references count="2">
          <reference field="2" count="1">
            <x v="968"/>
          </reference>
          <reference field="6" count="1" selected="0">
            <x v="555"/>
          </reference>
        </references>
      </pivotArea>
    </format>
    <format dxfId="4397">
      <pivotArea dataOnly="0" labelOnly="1" outline="0" fieldPosition="0">
        <references count="2">
          <reference field="2" count="1">
            <x v="67"/>
          </reference>
          <reference field="6" count="1" selected="0">
            <x v="556"/>
          </reference>
        </references>
      </pivotArea>
    </format>
    <format dxfId="4398">
      <pivotArea dataOnly="0" labelOnly="1" outline="0" fieldPosition="0">
        <references count="2">
          <reference field="2" count="1">
            <x v="1032"/>
          </reference>
          <reference field="6" count="1" selected="0">
            <x v="557"/>
          </reference>
        </references>
      </pivotArea>
    </format>
    <format dxfId="4399">
      <pivotArea dataOnly="0" labelOnly="1" outline="0" fieldPosition="0">
        <references count="2">
          <reference field="2" count="1">
            <x v="144"/>
          </reference>
          <reference field="6" count="1" selected="0">
            <x v="558"/>
          </reference>
        </references>
      </pivotArea>
    </format>
    <format dxfId="4400">
      <pivotArea dataOnly="0" labelOnly="1" outline="0" fieldPosition="0">
        <references count="2">
          <reference field="2" count="1">
            <x v="1076"/>
          </reference>
          <reference field="6" count="1" selected="0">
            <x v="559"/>
          </reference>
        </references>
      </pivotArea>
    </format>
    <format dxfId="4401">
      <pivotArea dataOnly="0" labelOnly="1" outline="0" fieldPosition="0">
        <references count="2">
          <reference field="2" count="1">
            <x v="445"/>
          </reference>
          <reference field="6" count="1" selected="0">
            <x v="560"/>
          </reference>
        </references>
      </pivotArea>
    </format>
    <format dxfId="4402">
      <pivotArea dataOnly="0" labelOnly="1" outline="0" fieldPosition="0">
        <references count="2">
          <reference field="2" count="2">
            <x v="563"/>
            <x v="638"/>
          </reference>
          <reference field="6" count="1" selected="0">
            <x v="561"/>
          </reference>
        </references>
      </pivotArea>
    </format>
    <format dxfId="4403">
      <pivotArea dataOnly="0" labelOnly="1" outline="0" fieldPosition="0">
        <references count="2">
          <reference field="2" count="2">
            <x v="122"/>
            <x v="313"/>
          </reference>
          <reference field="6" count="1" selected="0">
            <x v="562"/>
          </reference>
        </references>
      </pivotArea>
    </format>
    <format dxfId="4404">
      <pivotArea dataOnly="0" labelOnly="1" outline="0" fieldPosition="0">
        <references count="2">
          <reference field="2" count="1">
            <x v="25"/>
          </reference>
          <reference field="6" count="1" selected="0">
            <x v="563"/>
          </reference>
        </references>
      </pivotArea>
    </format>
    <format dxfId="4405">
      <pivotArea dataOnly="0" labelOnly="1" outline="0" fieldPosition="0">
        <references count="2">
          <reference field="2" count="1">
            <x v="984"/>
          </reference>
          <reference field="6" count="1" selected="0">
            <x v="564"/>
          </reference>
        </references>
      </pivotArea>
    </format>
    <format dxfId="4406">
      <pivotArea dataOnly="0" labelOnly="1" outline="0" fieldPosition="0">
        <references count="2">
          <reference field="2" count="1">
            <x v="16"/>
          </reference>
          <reference field="6" count="1" selected="0">
            <x v="565"/>
          </reference>
        </references>
      </pivotArea>
    </format>
    <format dxfId="4407">
      <pivotArea dataOnly="0" labelOnly="1" outline="0" fieldPosition="0">
        <references count="2">
          <reference field="2" count="3">
            <x v="364"/>
            <x v="472"/>
            <x v="657"/>
          </reference>
          <reference field="6" count="1" selected="0">
            <x v="566"/>
          </reference>
        </references>
      </pivotArea>
    </format>
    <format dxfId="4408">
      <pivotArea dataOnly="0" labelOnly="1" outline="0" fieldPosition="0">
        <references count="2">
          <reference field="2" count="1">
            <x v="162"/>
          </reference>
          <reference field="6" count="1" selected="0">
            <x v="567"/>
          </reference>
        </references>
      </pivotArea>
    </format>
    <format dxfId="4409">
      <pivotArea dataOnly="0" labelOnly="1" outline="0" fieldPosition="0">
        <references count="2">
          <reference field="2" count="2">
            <x v="776"/>
            <x v="969"/>
          </reference>
          <reference field="6" count="1" selected="0">
            <x v="568"/>
          </reference>
        </references>
      </pivotArea>
    </format>
    <format dxfId="4410">
      <pivotArea dataOnly="0" labelOnly="1" outline="0" fieldPosition="0">
        <references count="2">
          <reference field="2" count="3">
            <x v="223"/>
            <x v="855"/>
            <x v="919"/>
          </reference>
          <reference field="6" count="1" selected="0">
            <x v="569"/>
          </reference>
        </references>
      </pivotArea>
    </format>
    <format dxfId="4411">
      <pivotArea dataOnly="0" labelOnly="1" outline="0" fieldPosition="0">
        <references count="2">
          <reference field="2" count="1">
            <x v="35"/>
          </reference>
          <reference field="6" count="1" selected="0">
            <x v="570"/>
          </reference>
        </references>
      </pivotArea>
    </format>
    <format dxfId="4412">
      <pivotArea dataOnly="0" labelOnly="1" outline="0" fieldPosition="0">
        <references count="2">
          <reference field="2" count="1">
            <x v="1"/>
          </reference>
          <reference field="6" count="1" selected="0">
            <x v="571"/>
          </reference>
        </references>
      </pivotArea>
    </format>
    <format dxfId="4413">
      <pivotArea dataOnly="0" labelOnly="1" outline="0" fieldPosition="0">
        <references count="2">
          <reference field="2" count="6">
            <x v="43"/>
            <x v="435"/>
            <x v="468"/>
            <x v="663"/>
            <x v="889"/>
            <x v="1223"/>
          </reference>
          <reference field="6" count="1" selected="0">
            <x v="572"/>
          </reference>
        </references>
      </pivotArea>
    </format>
    <format dxfId="4414">
      <pivotArea dataOnly="0" labelOnly="1" outline="0" fieldPosition="0">
        <references count="2">
          <reference field="2" count="2">
            <x v="158"/>
            <x v="357"/>
          </reference>
          <reference field="6" count="1" selected="0">
            <x v="573"/>
          </reference>
        </references>
      </pivotArea>
    </format>
    <format dxfId="4415">
      <pivotArea dataOnly="0" labelOnly="1" outline="0" fieldPosition="0">
        <references count="2">
          <reference field="2" count="2">
            <x v="836"/>
            <x v="1082"/>
          </reference>
          <reference field="6" count="1" selected="0">
            <x v="574"/>
          </reference>
        </references>
      </pivotArea>
    </format>
    <format dxfId="4416">
      <pivotArea dataOnly="0" labelOnly="1" outline="0" fieldPosition="0">
        <references count="2">
          <reference field="2" count="1">
            <x v="1262"/>
          </reference>
          <reference field="6" count="1" selected="0">
            <x v="575"/>
          </reference>
        </references>
      </pivotArea>
    </format>
    <format dxfId="4417">
      <pivotArea dataOnly="0" labelOnly="1" outline="0" fieldPosition="0">
        <references count="2">
          <reference field="2" count="1">
            <x v="368"/>
          </reference>
          <reference field="6" count="1" selected="0">
            <x v="576"/>
          </reference>
        </references>
      </pivotArea>
    </format>
    <format dxfId="4418">
      <pivotArea dataOnly="0" labelOnly="1" outline="0" fieldPosition="0">
        <references count="2">
          <reference field="2" count="2">
            <x v="123"/>
            <x v="1085"/>
          </reference>
          <reference field="6" count="1" selected="0">
            <x v="577"/>
          </reference>
        </references>
      </pivotArea>
    </format>
    <format dxfId="4419">
      <pivotArea dataOnly="0" labelOnly="1" outline="0" fieldPosition="0">
        <references count="2">
          <reference field="2" count="4">
            <x v="107"/>
            <x v="300"/>
            <x v="1152"/>
            <x v="1231"/>
          </reference>
          <reference field="6" count="1" selected="0">
            <x v="578"/>
          </reference>
        </references>
      </pivotArea>
    </format>
    <format dxfId="4420">
      <pivotArea dataOnly="0" labelOnly="1" outline="0" fieldPosition="0">
        <references count="2">
          <reference field="2" count="1">
            <x v="145"/>
          </reference>
          <reference field="6" count="1" selected="0">
            <x v="579"/>
          </reference>
        </references>
      </pivotArea>
    </format>
    <format dxfId="4421">
      <pivotArea dataOnly="0" labelOnly="1" outline="0" fieldPosition="0">
        <references count="2">
          <reference field="2" count="2">
            <x v="557"/>
            <x v="687"/>
          </reference>
          <reference field="6" count="1" selected="0">
            <x v="580"/>
          </reference>
        </references>
      </pivotArea>
    </format>
    <format dxfId="4422">
      <pivotArea dataOnly="0" labelOnly="1" outline="0" fieldPosition="0">
        <references count="2">
          <reference field="2" count="4">
            <x v="69"/>
            <x v="1052"/>
            <x v="1155"/>
            <x v="1273"/>
          </reference>
          <reference field="6" count="1" selected="0">
            <x v="581"/>
          </reference>
        </references>
      </pivotArea>
    </format>
    <format dxfId="4423">
      <pivotArea dataOnly="0" labelOnly="1" outline="0" fieldPosition="0">
        <references count="2">
          <reference field="2" count="4">
            <x v="101"/>
            <x v="830"/>
            <x v="1060"/>
            <x v="1239"/>
          </reference>
          <reference field="6" count="1" selected="0">
            <x v="582"/>
          </reference>
        </references>
      </pivotArea>
    </format>
    <format dxfId="4424">
      <pivotArea dataOnly="0" labelOnly="1" outline="0" fieldPosition="0">
        <references count="2">
          <reference field="2" count="1">
            <x v="1116"/>
          </reference>
          <reference field="6" count="1" selected="0">
            <x v="583"/>
          </reference>
        </references>
      </pivotArea>
    </format>
    <format dxfId="4425">
      <pivotArea dataOnly="0" labelOnly="1" outline="0" fieldPosition="0">
        <references count="2">
          <reference field="2" count="3">
            <x v="524"/>
            <x v="741"/>
            <x v="1086"/>
          </reference>
          <reference field="6" count="1" selected="0">
            <x v="584"/>
          </reference>
        </references>
      </pivotArea>
    </format>
    <format dxfId="4426">
      <pivotArea dataOnly="0" labelOnly="1" outline="0" fieldPosition="0">
        <references count="2">
          <reference field="2" count="1">
            <x v="431"/>
          </reference>
          <reference field="6" count="1" selected="0">
            <x v="585"/>
          </reference>
        </references>
      </pivotArea>
    </format>
    <format dxfId="4427">
      <pivotArea dataOnly="0" labelOnly="1" outline="0" fieldPosition="0">
        <references count="2">
          <reference field="2" count="1">
            <x v="459"/>
          </reference>
          <reference field="6" count="1" selected="0">
            <x v="586"/>
          </reference>
        </references>
      </pivotArea>
    </format>
    <format dxfId="4428">
      <pivotArea dataOnly="0" labelOnly="1" outline="0" fieldPosition="0">
        <references count="2">
          <reference field="2" count="1">
            <x v="695"/>
          </reference>
          <reference field="6" count="1" selected="0">
            <x v="587"/>
          </reference>
        </references>
      </pivotArea>
    </format>
    <format dxfId="4429">
      <pivotArea dataOnly="0" labelOnly="1" outline="0" fieldPosition="0">
        <references count="2">
          <reference field="2" count="3">
            <x v="719"/>
            <x v="879"/>
            <x v="1205"/>
          </reference>
          <reference field="6" count="1" selected="0">
            <x v="588"/>
          </reference>
        </references>
      </pivotArea>
    </format>
    <format dxfId="4430">
      <pivotArea dataOnly="0" labelOnly="1" outline="0" fieldPosition="0">
        <references count="2">
          <reference field="2" count="1">
            <x v="155"/>
          </reference>
          <reference field="6" count="1" selected="0">
            <x v="589"/>
          </reference>
        </references>
      </pivotArea>
    </format>
    <format dxfId="4431">
      <pivotArea dataOnly="0" labelOnly="1" outline="0" fieldPosition="0">
        <references count="2">
          <reference field="2" count="2">
            <x v="885"/>
            <x v="1202"/>
          </reference>
          <reference field="6" count="1" selected="0">
            <x v="590"/>
          </reference>
        </references>
      </pivotArea>
    </format>
    <format dxfId="4432">
      <pivotArea dataOnly="0" labelOnly="1" outline="0" fieldPosition="0">
        <references count="2">
          <reference field="2" count="3">
            <x v="385"/>
            <x v="497"/>
            <x v="701"/>
          </reference>
          <reference field="6" count="1" selected="0">
            <x v="591"/>
          </reference>
        </references>
      </pivotArea>
    </format>
    <format dxfId="4433">
      <pivotArea dataOnly="0" labelOnly="1" outline="0" fieldPosition="0">
        <references count="2">
          <reference field="2" count="1">
            <x v="197"/>
          </reference>
          <reference field="6" count="1" selected="0">
            <x v="592"/>
          </reference>
        </references>
      </pivotArea>
    </format>
    <format dxfId="4434">
      <pivotArea dataOnly="0" labelOnly="1" outline="0" fieldPosition="0">
        <references count="2">
          <reference field="2" count="2">
            <x v="154"/>
            <x v="353"/>
          </reference>
          <reference field="6" count="1" selected="0">
            <x v="593"/>
          </reference>
        </references>
      </pivotArea>
    </format>
    <format dxfId="4435">
      <pivotArea dataOnly="0" labelOnly="1" outline="0" fieldPosition="0">
        <references count="2">
          <reference field="2" count="1">
            <x v="1181"/>
          </reference>
          <reference field="6" count="1" selected="0">
            <x v="594"/>
          </reference>
        </references>
      </pivotArea>
    </format>
    <format dxfId="4436">
      <pivotArea dataOnly="0" labelOnly="1" outline="0" fieldPosition="0">
        <references count="2">
          <reference field="2" count="5">
            <x v="40"/>
            <x v="415"/>
            <x v="506"/>
            <x v="630"/>
            <x v="902"/>
          </reference>
          <reference field="6" count="1" selected="0">
            <x v="595"/>
          </reference>
        </references>
      </pivotArea>
    </format>
    <format dxfId="4437">
      <pivotArea dataOnly="0" labelOnly="1" outline="0" fieldPosition="0">
        <references count="2">
          <reference field="2" count="2">
            <x v="422"/>
            <x v="423"/>
          </reference>
          <reference field="6" count="1" selected="0">
            <x v="596"/>
          </reference>
        </references>
      </pivotArea>
    </format>
    <format dxfId="4438">
      <pivotArea dataOnly="0" labelOnly="1" outline="0" fieldPosition="0">
        <references count="2">
          <reference field="2" count="1">
            <x v="146"/>
          </reference>
          <reference field="6" count="1" selected="0">
            <x v="597"/>
          </reference>
        </references>
      </pivotArea>
    </format>
    <format dxfId="4439">
      <pivotArea dataOnly="0" labelOnly="1" outline="0" fieldPosition="0">
        <references count="2">
          <reference field="2" count="1">
            <x v="970"/>
          </reference>
          <reference field="6" count="1" selected="0">
            <x v="598"/>
          </reference>
        </references>
      </pivotArea>
    </format>
    <format dxfId="4440">
      <pivotArea dataOnly="0" labelOnly="1" outline="0" fieldPosition="0">
        <references count="2">
          <reference field="2" count="1">
            <x v="712"/>
          </reference>
          <reference field="6" count="1" selected="0">
            <x v="599"/>
          </reference>
        </references>
      </pivotArea>
    </format>
    <format dxfId="4441">
      <pivotArea dataOnly="0" labelOnly="1" outline="0" fieldPosition="0">
        <references count="2">
          <reference field="2" count="1">
            <x v="187"/>
          </reference>
          <reference field="6" count="1" selected="0">
            <x v="600"/>
          </reference>
        </references>
      </pivotArea>
    </format>
    <format dxfId="4442">
      <pivotArea dataOnly="0" labelOnly="1" outline="0" fieldPosition="0">
        <references count="2">
          <reference field="2" count="1">
            <x v="174"/>
          </reference>
          <reference field="6" count="1" selected="0">
            <x v="601"/>
          </reference>
        </references>
      </pivotArea>
    </format>
    <format dxfId="4443">
      <pivotArea dataOnly="0" labelOnly="1" outline="0" fieldPosition="0">
        <references count="2">
          <reference field="2" count="1">
            <x v="95"/>
          </reference>
          <reference field="6" count="1" selected="0">
            <x v="602"/>
          </reference>
        </references>
      </pivotArea>
    </format>
    <format dxfId="4444">
      <pivotArea dataOnly="0" labelOnly="1" outline="0" fieldPosition="0">
        <references count="2">
          <reference field="2" count="2">
            <x v="546"/>
            <x v="721"/>
          </reference>
          <reference field="6" count="1" selected="0">
            <x v="603"/>
          </reference>
        </references>
      </pivotArea>
    </format>
    <format dxfId="4445">
      <pivotArea dataOnly="0" labelOnly="1" outline="0" fieldPosition="0">
        <references count="2">
          <reference field="2" count="1">
            <x v="576"/>
          </reference>
          <reference field="6" count="1" selected="0">
            <x v="604"/>
          </reference>
        </references>
      </pivotArea>
    </format>
    <format dxfId="4446">
      <pivotArea dataOnly="0" labelOnly="1" outline="0" fieldPosition="0">
        <references count="2">
          <reference field="2" count="1">
            <x v="736"/>
          </reference>
          <reference field="6" count="1" selected="0">
            <x v="605"/>
          </reference>
        </references>
      </pivotArea>
    </format>
    <format dxfId="4447">
      <pivotArea dataOnly="0" labelOnly="1" outline="0" fieldPosition="0">
        <references count="2">
          <reference field="2" count="1">
            <x v="147"/>
          </reference>
          <reference field="6" count="1" selected="0">
            <x v="606"/>
          </reference>
        </references>
      </pivotArea>
    </format>
    <format dxfId="4448">
      <pivotArea dataOnly="0" labelOnly="1" outline="0" fieldPosition="0">
        <references count="2">
          <reference field="2" count="5">
            <x v="60"/>
            <x v="439"/>
            <x v="474"/>
            <x v="649"/>
            <x v="1027"/>
          </reference>
          <reference field="6" count="1" selected="0">
            <x v="607"/>
          </reference>
        </references>
      </pivotArea>
    </format>
    <format dxfId="4449">
      <pivotArea dataOnly="0" labelOnly="1" outline="0" fieldPosition="0">
        <references count="2">
          <reference field="2" count="1">
            <x v="815"/>
          </reference>
          <reference field="6" count="1" selected="0">
            <x v="608"/>
          </reference>
        </references>
      </pivotArea>
    </format>
    <format dxfId="4450">
      <pivotArea dataOnly="0" labelOnly="1" outline="0" fieldPosition="0">
        <references count="2">
          <reference field="2" count="1">
            <x v="125"/>
          </reference>
          <reference field="6" count="1" selected="0">
            <x v="609"/>
          </reference>
        </references>
      </pivotArea>
    </format>
    <format dxfId="4451">
      <pivotArea dataOnly="0" labelOnly="1" outline="0" fieldPosition="0">
        <references count="2">
          <reference field="2" count="1">
            <x v="286"/>
          </reference>
          <reference field="6" count="1" selected="0">
            <x v="610"/>
          </reference>
        </references>
      </pivotArea>
    </format>
    <format dxfId="4452">
      <pivotArea dataOnly="0" labelOnly="1" outline="0" fieldPosition="0">
        <references count="2">
          <reference field="2" count="1">
            <x v="257"/>
          </reference>
          <reference field="6" count="1" selected="0">
            <x v="611"/>
          </reference>
        </references>
      </pivotArea>
    </format>
    <format dxfId="4453">
      <pivotArea dataOnly="0" labelOnly="1" outline="0" fieldPosition="0">
        <references count="2">
          <reference field="2" count="1">
            <x v="224"/>
          </reference>
          <reference field="6" count="1" selected="0">
            <x v="612"/>
          </reference>
        </references>
      </pivotArea>
    </format>
    <format dxfId="4454">
      <pivotArea dataOnly="0" labelOnly="1" outline="0" fieldPosition="0">
        <references count="2">
          <reference field="2" count="1">
            <x v="1112"/>
          </reference>
          <reference field="6" count="1" selected="0">
            <x v="613"/>
          </reference>
        </references>
      </pivotArea>
    </format>
    <format dxfId="4455">
      <pivotArea dataOnly="0" labelOnly="1" outline="0" fieldPosition="0">
        <references count="2">
          <reference field="2" count="3">
            <x v="755"/>
            <x v="971"/>
            <x v="1157"/>
          </reference>
          <reference field="6" count="1" selected="0">
            <x v="614"/>
          </reference>
        </references>
      </pivotArea>
    </format>
    <format dxfId="4456">
      <pivotArea dataOnly="0" labelOnly="1" outline="0" fieldPosition="0">
        <references count="2">
          <reference field="2" count="2">
            <x v="868"/>
            <x v="923"/>
          </reference>
          <reference field="6" count="1" selected="0">
            <x v="615"/>
          </reference>
        </references>
      </pivotArea>
    </format>
    <format dxfId="4457">
      <pivotArea dataOnly="0" labelOnly="1" outline="0" fieldPosition="0">
        <references count="2">
          <reference field="2" count="2">
            <x v="672"/>
            <x v="1025"/>
          </reference>
          <reference field="6" count="1" selected="0">
            <x v="616"/>
          </reference>
        </references>
      </pivotArea>
    </format>
    <format dxfId="4458">
      <pivotArea dataOnly="0" labelOnly="1" outline="0" fieldPosition="0">
        <references count="2">
          <reference field="2" count="1">
            <x v="272"/>
          </reference>
          <reference field="6" count="1" selected="0">
            <x v="617"/>
          </reference>
        </references>
      </pivotArea>
    </format>
    <format dxfId="4459">
      <pivotArea dataOnly="0" labelOnly="1" outline="0" fieldPosition="0">
        <references count="2">
          <reference field="2" count="3">
            <x v="482"/>
            <x v="547"/>
            <x v="722"/>
          </reference>
          <reference field="6" count="1" selected="0">
            <x v="618"/>
          </reference>
        </references>
      </pivotArea>
    </format>
    <format dxfId="4460">
      <pivotArea dataOnly="0" labelOnly="1" outline="0" fieldPosition="0">
        <references count="2">
          <reference field="2" count="3">
            <x v="404"/>
            <x v="484"/>
            <x v="572"/>
          </reference>
          <reference field="6" count="1" selected="0">
            <x v="619"/>
          </reference>
        </references>
      </pivotArea>
    </format>
    <format dxfId="4461">
      <pivotArea dataOnly="0" labelOnly="1" outline="0" fieldPosition="0">
        <references count="2">
          <reference field="2" count="1">
            <x v="972"/>
          </reference>
          <reference field="6" count="1" selected="0">
            <x v="620"/>
          </reference>
        </references>
      </pivotArea>
    </format>
    <format dxfId="4462">
      <pivotArea dataOnly="0" labelOnly="1" outline="0" fieldPosition="0">
        <references count="2">
          <reference field="2" count="1">
            <x v="587"/>
          </reference>
          <reference field="6" count="1" selected="0">
            <x v="621"/>
          </reference>
        </references>
      </pivotArea>
    </format>
    <format dxfId="4463">
      <pivotArea dataOnly="0" labelOnly="1" outline="0" fieldPosition="0">
        <references count="2">
          <reference field="2" count="4">
            <x v="377"/>
            <x v="466"/>
            <x v="667"/>
            <x v="1026"/>
          </reference>
          <reference field="6" count="1" selected="0">
            <x v="622"/>
          </reference>
        </references>
      </pivotArea>
    </format>
    <format dxfId="4464">
      <pivotArea dataOnly="0" labelOnly="1" outline="0" fieldPosition="0">
        <references count="2">
          <reference field="2" count="3">
            <x v="593"/>
            <x v="674"/>
            <x v="1043"/>
          </reference>
          <reference field="6" count="1" selected="0">
            <x v="623"/>
          </reference>
        </references>
      </pivotArea>
    </format>
    <format dxfId="4465">
      <pivotArea dataOnly="0" labelOnly="1" outline="0" fieldPosition="0">
        <references count="2">
          <reference field="2" count="1">
            <x v="85"/>
          </reference>
          <reference field="6" count="1" selected="0">
            <x v="624"/>
          </reference>
        </references>
      </pivotArea>
    </format>
    <format dxfId="4466">
      <pivotArea dataOnly="0" labelOnly="1" outline="0" fieldPosition="0">
        <references count="2">
          <reference field="2" count="1">
            <x v="31"/>
          </reference>
          <reference field="6" count="1" selected="0">
            <x v="625"/>
          </reference>
        </references>
      </pivotArea>
    </format>
    <format dxfId="4467">
      <pivotArea dataOnly="0" labelOnly="1" outline="0" fieldPosition="0">
        <references count="2">
          <reference field="2" count="2">
            <x v="764"/>
            <x v="998"/>
          </reference>
          <reference field="6" count="1" selected="0">
            <x v="626"/>
          </reference>
        </references>
      </pivotArea>
    </format>
    <format dxfId="4468">
      <pivotArea dataOnly="0" labelOnly="1" outline="0" fieldPosition="0">
        <references count="2">
          <reference field="2" count="2">
            <x v="752"/>
            <x v="1102"/>
          </reference>
          <reference field="6" count="1" selected="0">
            <x v="627"/>
          </reference>
        </references>
      </pivotArea>
    </format>
    <format dxfId="4469">
      <pivotArea dataOnly="0" labelOnly="1" outline="0" fieldPosition="0">
        <references count="2">
          <reference field="2" count="1">
            <x v="202"/>
          </reference>
          <reference field="6" count="1" selected="0">
            <x v="628"/>
          </reference>
        </references>
      </pivotArea>
    </format>
    <format dxfId="4470">
      <pivotArea dataOnly="0" labelOnly="1" outline="0" fieldPosition="0">
        <references count="2">
          <reference field="2" count="4">
            <x v="22"/>
            <x v="673"/>
            <x v="943"/>
            <x v="1258"/>
          </reference>
          <reference field="6" count="1" selected="0">
            <x v="629"/>
          </reference>
        </references>
      </pivotArea>
    </format>
    <format dxfId="4471">
      <pivotArea dataOnly="0" labelOnly="1" outline="0" fieldPosition="0">
        <references count="2">
          <reference field="2" count="1">
            <x v="950"/>
          </reference>
          <reference field="6" count="1" selected="0">
            <x v="630"/>
          </reference>
        </references>
      </pivotArea>
    </format>
    <format dxfId="4472">
      <pivotArea dataOnly="0" labelOnly="1" outline="0" fieldPosition="0">
        <references count="2">
          <reference field="2" count="2">
            <x v="560"/>
            <x v="681"/>
          </reference>
          <reference field="6" count="1" selected="0">
            <x v="631"/>
          </reference>
        </references>
      </pivotArea>
    </format>
    <format dxfId="4473">
      <pivotArea dataOnly="0" labelOnly="1" outline="0" fieldPosition="0">
        <references count="2">
          <reference field="2" count="1">
            <x v="111"/>
          </reference>
          <reference field="6" count="1" selected="0">
            <x v="632"/>
          </reference>
        </references>
      </pivotArea>
    </format>
    <format dxfId="4474">
      <pivotArea dataOnly="0" labelOnly="1" outline="0" fieldPosition="0">
        <references count="2">
          <reference field="2" count="2">
            <x v="682"/>
            <x v="1050"/>
          </reference>
          <reference field="6" count="1" selected="0">
            <x v="633"/>
          </reference>
        </references>
      </pivotArea>
    </format>
    <format dxfId="4475">
      <pivotArea dataOnly="0" labelOnly="1" outline="0" fieldPosition="0">
        <references count="2">
          <reference field="2" count="3">
            <x v="542"/>
            <x v="609"/>
            <x v="882"/>
          </reference>
          <reference field="6" count="1" selected="0">
            <x v="634"/>
          </reference>
        </references>
      </pivotArea>
    </format>
    <format dxfId="4476">
      <pivotArea dataOnly="0" labelOnly="1" outline="0" fieldPosition="0">
        <references count="2">
          <reference field="2" count="1">
            <x v="68"/>
          </reference>
          <reference field="6" count="1" selected="0">
            <x v="635"/>
          </reference>
        </references>
      </pivotArea>
    </format>
    <format dxfId="4477">
      <pivotArea dataOnly="0" labelOnly="1" outline="0" fieldPosition="0">
        <references count="2">
          <reference field="2" count="1">
            <x v="1041"/>
          </reference>
          <reference field="6" count="1" selected="0">
            <x v="636"/>
          </reference>
        </references>
      </pivotArea>
    </format>
    <format dxfId="4478">
      <pivotArea dataOnly="0" labelOnly="1" outline="0" fieldPosition="0">
        <references count="2">
          <reference field="2" count="1">
            <x v="283"/>
          </reference>
          <reference field="6" count="1" selected="0">
            <x v="637"/>
          </reference>
        </references>
      </pivotArea>
    </format>
    <format dxfId="4479">
      <pivotArea dataOnly="0" labelOnly="1" outline="0" fieldPosition="0">
        <references count="2">
          <reference field="2" count="1">
            <x v="1091"/>
          </reference>
          <reference field="6" count="1" selected="0">
            <x v="638"/>
          </reference>
        </references>
      </pivotArea>
    </format>
    <format dxfId="4480">
      <pivotArea dataOnly="0" labelOnly="1" outline="0" fieldPosition="0">
        <references count="2">
          <reference field="2" count="1">
            <x v="714"/>
          </reference>
          <reference field="6" count="1" selected="0">
            <x v="639"/>
          </reference>
        </references>
      </pivotArea>
    </format>
    <format dxfId="4481">
      <pivotArea dataOnly="0" labelOnly="1" outline="0" fieldPosition="0">
        <references count="2">
          <reference field="2" count="1">
            <x v="189"/>
          </reference>
          <reference field="6" count="1" selected="0">
            <x v="640"/>
          </reference>
        </references>
      </pivotArea>
    </format>
    <format dxfId="4482">
      <pivotArea dataOnly="0" labelOnly="1" outline="0" fieldPosition="0">
        <references count="2">
          <reference field="2" count="1">
            <x v="339"/>
          </reference>
          <reference field="6" count="1" selected="0">
            <x v="641"/>
          </reference>
        </references>
      </pivotArea>
    </format>
    <format dxfId="4483">
      <pivotArea dataOnly="0" labelOnly="1" outline="0" fieldPosition="0">
        <references count="2">
          <reference field="2" count="1">
            <x v="1131"/>
          </reference>
          <reference field="6" count="1" selected="0">
            <x v="642"/>
          </reference>
        </references>
      </pivotArea>
    </format>
    <format dxfId="4484">
      <pivotArea dataOnly="0" labelOnly="1" outline="0" fieldPosition="0">
        <references count="2">
          <reference field="2" count="4">
            <x v="485"/>
            <x v="571"/>
            <x v="727"/>
            <x v="1016"/>
          </reference>
          <reference field="6" count="1" selected="0">
            <x v="643"/>
          </reference>
        </references>
      </pivotArea>
    </format>
    <format dxfId="4485">
      <pivotArea dataOnly="0" labelOnly="1" outline="0" fieldPosition="0">
        <references count="2">
          <reference field="2" count="1">
            <x v="480"/>
          </reference>
          <reference field="6" count="1" selected="0">
            <x v="644"/>
          </reference>
        </references>
      </pivotArea>
    </format>
    <format dxfId="4486">
      <pivotArea dataOnly="0" labelOnly="1" outline="0" fieldPosition="0">
        <references count="2">
          <reference field="2" count="4">
            <x v="564"/>
            <x v="611"/>
            <x v="881"/>
            <x v="1200"/>
          </reference>
          <reference field="6" count="1" selected="0">
            <x v="645"/>
          </reference>
        </references>
      </pivotArea>
    </format>
    <format dxfId="4487">
      <pivotArea dataOnly="0" labelOnly="1" outline="0" fieldPosition="0">
        <references count="2">
          <reference field="2" count="1">
            <x v="728"/>
          </reference>
          <reference field="6" count="1" selected="0">
            <x v="646"/>
          </reference>
        </references>
      </pivotArea>
    </format>
    <format dxfId="4488">
      <pivotArea dataOnly="0" labelOnly="1" outline="0" fieldPosition="0">
        <references count="2">
          <reference field="2" count="1">
            <x v="1028"/>
          </reference>
          <reference field="6" count="1" selected="0">
            <x v="647"/>
          </reference>
        </references>
      </pivotArea>
    </format>
    <format dxfId="4489">
      <pivotArea dataOnly="0" labelOnly="1" outline="0" fieldPosition="0">
        <references count="2">
          <reference field="2" count="2">
            <x v="744"/>
            <x v="982"/>
          </reference>
          <reference field="6" count="1" selected="0">
            <x v="648"/>
          </reference>
        </references>
      </pivotArea>
    </format>
    <format dxfId="4490">
      <pivotArea dataOnly="0" labelOnly="1" outline="0" fieldPosition="0">
        <references count="2">
          <reference field="2" count="1">
            <x v="371"/>
          </reference>
          <reference field="6" count="1" selected="0">
            <x v="649"/>
          </reference>
        </references>
      </pivotArea>
    </format>
    <format dxfId="4491">
      <pivotArea dataOnly="0" labelOnly="1" outline="0" fieldPosition="0">
        <references count="2">
          <reference field="2" count="1">
            <x v="23"/>
          </reference>
          <reference field="6" count="1" selected="0">
            <x v="650"/>
          </reference>
        </references>
      </pivotArea>
    </format>
    <format dxfId="4492">
      <pivotArea dataOnly="0" labelOnly="1" outline="0" fieldPosition="0">
        <references count="2">
          <reference field="2" count="1">
            <x v="796"/>
          </reference>
          <reference field="6" count="1" selected="0">
            <x v="651"/>
          </reference>
        </references>
      </pivotArea>
    </format>
    <format dxfId="4493">
      <pivotArea dataOnly="0" labelOnly="1" outline="0" fieldPosition="0">
        <references count="2">
          <reference field="2" count="2">
            <x v="827"/>
            <x v="1080"/>
          </reference>
          <reference field="6" count="1" selected="0">
            <x v="652"/>
          </reference>
        </references>
      </pivotArea>
    </format>
    <format dxfId="4494">
      <pivotArea dataOnly="0" labelOnly="1" outline="0" fieldPosition="0">
        <references count="2">
          <reference field="2" count="1">
            <x v="116"/>
          </reference>
          <reference field="6" count="1" selected="0">
            <x v="653"/>
          </reference>
        </references>
      </pivotArea>
    </format>
    <format dxfId="4495">
      <pivotArea dataOnly="0" labelOnly="1" outline="0" fieldPosition="0">
        <references count="2">
          <reference field="2" count="1">
            <x v="14"/>
          </reference>
          <reference field="6" count="1" selected="0">
            <x v="654"/>
          </reference>
        </references>
      </pivotArea>
    </format>
    <format dxfId="4496">
      <pivotArea dataOnly="0" labelOnly="1" outline="0" fieldPosition="0">
        <references count="2">
          <reference field="2" count="1">
            <x v="74"/>
          </reference>
          <reference field="6" count="1" selected="0">
            <x v="655"/>
          </reference>
        </references>
      </pivotArea>
    </format>
    <format dxfId="4497">
      <pivotArea dataOnly="0" labelOnly="1" outline="0" fieldPosition="0">
        <references count="2">
          <reference field="2" count="3">
            <x v="507"/>
            <x v="656"/>
            <x v="1011"/>
          </reference>
          <reference field="6" count="1" selected="0">
            <x v="656"/>
          </reference>
        </references>
      </pivotArea>
    </format>
    <format dxfId="4498">
      <pivotArea dataOnly="0" labelOnly="1" outline="0" fieldPosition="0">
        <references count="2">
          <reference field="2" count="1">
            <x v="605"/>
          </reference>
          <reference field="6" count="1" selected="0">
            <x v="657"/>
          </reference>
        </references>
      </pivotArea>
    </format>
    <format dxfId="4499">
      <pivotArea dataOnly="0" labelOnly="1" outline="0" fieldPosition="0">
        <references count="2">
          <reference field="2" count="1">
            <x v="403"/>
          </reference>
          <reference field="6" count="1" selected="0">
            <x v="658"/>
          </reference>
        </references>
      </pivotArea>
    </format>
    <format dxfId="4500">
      <pivotArea dataOnly="0" labelOnly="1" outline="0" fieldPosition="0">
        <references count="2">
          <reference field="2" count="1">
            <x v="126"/>
          </reference>
          <reference field="6" count="1" selected="0">
            <x v="659"/>
          </reference>
        </references>
      </pivotArea>
    </format>
    <format dxfId="4501">
      <pivotArea dataOnly="0" labelOnly="1" outline="0" fieldPosition="0">
        <references count="2">
          <reference field="2" count="4">
            <x v="541"/>
            <x v="686"/>
            <x v="823"/>
            <x v="1054"/>
          </reference>
          <reference field="6" count="1" selected="0">
            <x v="660"/>
          </reference>
        </references>
      </pivotArea>
    </format>
    <format dxfId="4502">
      <pivotArea dataOnly="0" labelOnly="1" outline="0" fieldPosition="0">
        <references count="2">
          <reference field="2" count="3">
            <x v="199"/>
            <x v="872"/>
            <x v="895"/>
          </reference>
          <reference field="6" count="1" selected="0">
            <x v="661"/>
          </reference>
        </references>
      </pivotArea>
    </format>
    <format dxfId="4503">
      <pivotArea dataOnly="0" labelOnly="1" outline="0" fieldPosition="0">
        <references count="2">
          <reference field="2" count="2">
            <x v="362"/>
            <x v="399"/>
          </reference>
          <reference field="6" count="1" selected="0">
            <x v="662"/>
          </reference>
        </references>
      </pivotArea>
    </format>
    <format dxfId="4504">
      <pivotArea dataOnly="0" labelOnly="1" outline="0" fieldPosition="0">
        <references count="2">
          <reference field="2" count="5">
            <x v="392"/>
            <x v="493"/>
            <x v="625"/>
            <x v="988"/>
            <x v="1224"/>
          </reference>
          <reference field="6" count="1" selected="0">
            <x v="663"/>
          </reference>
        </references>
      </pivotArea>
    </format>
    <format dxfId="4505">
      <pivotArea dataOnly="0" labelOnly="1" outline="0" fieldPosition="0">
        <references count="2">
          <reference field="2" count="1">
            <x v="669"/>
          </reference>
          <reference field="6" count="1" selected="0">
            <x v="664"/>
          </reference>
        </references>
      </pivotArea>
    </format>
    <format dxfId="4506">
      <pivotArea dataOnly="0" labelOnly="1" outline="0" fieldPosition="0">
        <references count="2">
          <reference field="2" count="1">
            <x v="253"/>
          </reference>
          <reference field="6" count="1" selected="0">
            <x v="665"/>
          </reference>
        </references>
      </pivotArea>
    </format>
    <format dxfId="4507">
      <pivotArea dataOnly="0" labelOnly="1" outline="0" fieldPosition="0">
        <references count="2">
          <reference field="2" count="3">
            <x v="421"/>
            <x v="527"/>
            <x v="642"/>
          </reference>
          <reference field="6" count="1" selected="0">
            <x v="666"/>
          </reference>
        </references>
      </pivotArea>
    </format>
    <format dxfId="4508">
      <pivotArea dataOnly="0" labelOnly="1" outline="0" fieldPosition="0">
        <references count="2">
          <reference field="2" count="1">
            <x v="232"/>
          </reference>
          <reference field="6" count="1" selected="0">
            <x v="667"/>
          </reference>
        </references>
      </pivotArea>
    </format>
    <format dxfId="4509">
      <pivotArea dataOnly="0" labelOnly="1" outline="0" fieldPosition="0">
        <references count="2">
          <reference field="2" count="1">
            <x v="857"/>
          </reference>
          <reference field="6" count="1" selected="0">
            <x v="668"/>
          </reference>
        </references>
      </pivotArea>
    </format>
    <format dxfId="4510">
      <pivotArea dataOnly="0" labelOnly="1" outline="0" fieldPosition="0">
        <references count="2">
          <reference field="2" count="1">
            <x v="227"/>
          </reference>
          <reference field="6" count="1" selected="0">
            <x v="669"/>
          </reference>
        </references>
      </pivotArea>
    </format>
    <format dxfId="4511">
      <pivotArea dataOnly="0" labelOnly="1" outline="0" fieldPosition="0">
        <references count="2">
          <reference field="2" count="1">
            <x v="956"/>
          </reference>
          <reference field="6" count="1" selected="0">
            <x v="670"/>
          </reference>
        </references>
      </pivotArea>
    </format>
    <format dxfId="4512">
      <pivotArea dataOnly="0" labelOnly="1" outline="0" fieldPosition="0">
        <references count="2">
          <reference field="2" count="3">
            <x v="386"/>
            <x v="488"/>
            <x v="578"/>
          </reference>
          <reference field="6" count="1" selected="0">
            <x v="671"/>
          </reference>
        </references>
      </pivotArea>
    </format>
    <format dxfId="4513">
      <pivotArea dataOnly="0" labelOnly="1" outline="0" fieldPosition="0">
        <references count="2">
          <reference field="2" count="1">
            <x v="789"/>
          </reference>
          <reference field="6" count="1" selected="0">
            <x v="672"/>
          </reference>
        </references>
      </pivotArea>
    </format>
    <format dxfId="4514">
      <pivotArea dataOnly="0" labelOnly="1" outline="0" fieldPosition="0">
        <references count="2">
          <reference field="2" count="5">
            <x v="62"/>
            <x v="320"/>
            <x v="1015"/>
            <x v="1141"/>
            <x v="1271"/>
          </reference>
          <reference field="6" count="1" selected="0">
            <x v="673"/>
          </reference>
        </references>
      </pivotArea>
    </format>
    <format dxfId="4515">
      <pivotArea dataOnly="0" labelOnly="1" outline="0" fieldPosition="0">
        <references count="2">
          <reference field="2" count="2">
            <x v="841"/>
            <x v="1006"/>
          </reference>
          <reference field="6" count="1" selected="0">
            <x v="674"/>
          </reference>
        </references>
      </pivotArea>
    </format>
    <format dxfId="4516">
      <pivotArea dataOnly="0" labelOnly="1" outline="0" fieldPosition="0">
        <references count="2">
          <reference field="2" count="1">
            <x v="390"/>
          </reference>
          <reference field="6" count="1" selected="0">
            <x v="675"/>
          </reference>
        </references>
      </pivotArea>
    </format>
    <format dxfId="4517">
      <pivotArea dataOnly="0" labelOnly="1" outline="0" fieldPosition="0">
        <references count="2">
          <reference field="2" count="2">
            <x v="852"/>
            <x v="922"/>
          </reference>
          <reference field="6" count="1" selected="0">
            <x v="676"/>
          </reference>
        </references>
      </pivotArea>
    </format>
    <format dxfId="4518">
      <pivotArea dataOnly="0" labelOnly="1" outline="0" fieldPosition="0">
        <references count="2">
          <reference field="2" count="2">
            <x v="870"/>
            <x v="917"/>
          </reference>
          <reference field="6" count="1" selected="0">
            <x v="677"/>
          </reference>
        </references>
      </pivotArea>
    </format>
    <format dxfId="4519">
      <pivotArea dataOnly="0" labelOnly="1" outline="0" fieldPosition="0">
        <references count="2">
          <reference field="2" count="1">
            <x v="226"/>
          </reference>
          <reference field="6" count="1" selected="0">
            <x v="678"/>
          </reference>
        </references>
      </pivotArea>
    </format>
    <format dxfId="4520">
      <pivotArea dataOnly="0" labelOnly="1" outline="0" fieldPosition="0">
        <references count="2">
          <reference field="2" count="3">
            <x v="462"/>
            <x v="498"/>
            <x v="632"/>
          </reference>
          <reference field="6" count="1" selected="0">
            <x v="679"/>
          </reference>
        </references>
      </pivotArea>
    </format>
    <format dxfId="4521">
      <pivotArea dataOnly="0" labelOnly="1" outline="0" fieldPosition="0">
        <references count="2">
          <reference field="2" count="1">
            <x v="324"/>
          </reference>
          <reference field="6" count="1" selected="0">
            <x v="680"/>
          </reference>
        </references>
      </pivotArea>
    </format>
    <format dxfId="4522">
      <pivotArea dataOnly="0" labelOnly="1" outline="0" fieldPosition="0">
        <references count="2">
          <reference field="2" count="1">
            <x v="698"/>
          </reference>
          <reference field="6" count="1" selected="0">
            <x v="681"/>
          </reference>
        </references>
      </pivotArea>
    </format>
    <format dxfId="4523">
      <pivotArea dataOnly="0" labelOnly="1" outline="0" fieldPosition="0">
        <references count="2">
          <reference field="2" count="1">
            <x v="160"/>
          </reference>
          <reference field="6" count="1" selected="0">
            <x v="682"/>
          </reference>
        </references>
      </pivotArea>
    </format>
    <format dxfId="4524">
      <pivotArea dataOnly="0" labelOnly="1" outline="0" fieldPosition="0">
        <references count="2">
          <reference field="2" count="1">
            <x v="327"/>
          </reference>
          <reference field="6" count="1" selected="0">
            <x v="683"/>
          </reference>
        </references>
      </pivotArea>
    </format>
    <format dxfId="4525">
      <pivotArea dataOnly="0" labelOnly="1" outline="0" fieldPosition="0">
        <references count="2">
          <reference field="2" count="1">
            <x v="64"/>
          </reference>
          <reference field="6" count="1" selected="0">
            <x v="684"/>
          </reference>
        </references>
      </pivotArea>
    </format>
    <format dxfId="4526">
      <pivotArea dataOnly="0" labelOnly="1" outline="0" fieldPosition="0">
        <references count="2">
          <reference field="2" count="1">
            <x v="434"/>
          </reference>
          <reference field="6" count="1" selected="0">
            <x v="685"/>
          </reference>
        </references>
      </pivotArea>
    </format>
    <format dxfId="4527">
      <pivotArea dataOnly="0" labelOnly="1" outline="0" fieldPosition="0">
        <references count="2">
          <reference field="2" count="1">
            <x v="704"/>
          </reference>
          <reference field="6" count="1" selected="0">
            <x v="686"/>
          </reference>
        </references>
      </pivotArea>
    </format>
    <format dxfId="4528">
      <pivotArea dataOnly="0" labelOnly="1" outline="0" fieldPosition="0">
        <references count="2">
          <reference field="2" count="1">
            <x v="735"/>
          </reference>
          <reference field="6" count="1" selected="0">
            <x v="687"/>
          </reference>
        </references>
      </pivotArea>
    </format>
    <format dxfId="4529">
      <pivotArea dataOnly="0" labelOnly="1" outline="0" fieldPosition="0">
        <references count="2">
          <reference field="2" count="1">
            <x v="201"/>
          </reference>
          <reference field="6" count="1" selected="0">
            <x v="688"/>
          </reference>
        </references>
      </pivotArea>
    </format>
    <format dxfId="4530">
      <pivotArea dataOnly="0" labelOnly="1" outline="0" fieldPosition="0">
        <references count="2">
          <reference field="2" count="2">
            <x v="767"/>
            <x v="973"/>
          </reference>
          <reference field="6" count="1" selected="0">
            <x v="689"/>
          </reference>
        </references>
      </pivotArea>
    </format>
    <format dxfId="4531">
      <pivotArea dataOnly="0" labelOnly="1" outline="0" fieldPosition="0">
        <references count="2">
          <reference field="2" count="2">
            <x v="52"/>
            <x v="299"/>
          </reference>
          <reference field="6" count="1" selected="0">
            <x v="690"/>
          </reference>
        </references>
      </pivotArea>
    </format>
    <format dxfId="4532">
      <pivotArea dataOnly="0" labelOnly="1" outline="0" fieldPosition="0">
        <references count="2">
          <reference field="2" count="1">
            <x v="256"/>
          </reference>
          <reference field="6" count="1" selected="0">
            <x v="691"/>
          </reference>
        </references>
      </pivotArea>
    </format>
    <format dxfId="4533">
      <pivotArea dataOnly="0" labelOnly="1" outline="0" fieldPosition="0">
        <references count="2">
          <reference field="2" count="1">
            <x v="1024"/>
          </reference>
          <reference field="6" count="1" selected="0">
            <x v="692"/>
          </reference>
        </references>
      </pivotArea>
    </format>
    <format dxfId="4534">
      <pivotArea dataOnly="0" labelOnly="1" outline="0" fieldPosition="0">
        <references count="2">
          <reference field="2" count="1">
            <x v="393"/>
          </reference>
          <reference field="6" count="1" selected="0">
            <x v="693"/>
          </reference>
        </references>
      </pivotArea>
    </format>
    <format dxfId="4535">
      <pivotArea dataOnly="0" labelOnly="1" outline="0" fieldPosition="0">
        <references count="2">
          <reference field="2" count="2">
            <x v="769"/>
            <x v="974"/>
          </reference>
          <reference field="6" count="1" selected="0">
            <x v="694"/>
          </reference>
        </references>
      </pivotArea>
    </format>
    <format dxfId="4536">
      <pivotArea dataOnly="0" labelOnly="1" outline="0" fieldPosition="0">
        <references count="2">
          <reference field="2" count="1">
            <x v="975"/>
          </reference>
          <reference field="6" count="1" selected="0">
            <x v="695"/>
          </reference>
        </references>
      </pivotArea>
    </format>
    <format dxfId="4537">
      <pivotArea dataOnly="0" labelOnly="1" outline="0" fieldPosition="0">
        <references count="2">
          <reference field="2" count="3">
            <x v="148"/>
            <x v="763"/>
            <x v="976"/>
          </reference>
          <reference field="6" count="1" selected="0">
            <x v="696"/>
          </reference>
        </references>
      </pivotArea>
    </format>
    <format dxfId="4538">
      <pivotArea dataOnly="0" labelOnly="1" outline="0" fieldPosition="0">
        <references count="2">
          <reference field="2" count="5">
            <x v="461"/>
            <x v="509"/>
            <x v="647"/>
            <x v="1033"/>
            <x v="1197"/>
          </reference>
          <reference field="6" count="1" selected="0">
            <x v="697"/>
          </reference>
        </references>
      </pivotArea>
    </format>
    <format dxfId="4539">
      <pivotArea dataOnly="0" labelOnly="1" outline="0" fieldPosition="0">
        <references count="2">
          <reference field="2" count="1">
            <x v="1165"/>
          </reference>
          <reference field="6" count="1" selected="0">
            <x v="698"/>
          </reference>
        </references>
      </pivotArea>
    </format>
    <format dxfId="4540">
      <pivotArea dataOnly="0" labelOnly="1" outline="0" fieldPosition="0">
        <references count="2">
          <reference field="2" count="1">
            <x v="534"/>
          </reference>
          <reference field="6" count="1" selected="0">
            <x v="699"/>
          </reference>
        </references>
      </pivotArea>
    </format>
    <format dxfId="4541">
      <pivotArea dataOnly="0" labelOnly="1" outline="0" fieldPosition="0">
        <references count="2">
          <reference field="2" count="2">
            <x v="598"/>
            <x v="683"/>
          </reference>
          <reference field="6" count="1" selected="0">
            <x v="700"/>
          </reference>
        </references>
      </pivotArea>
    </format>
    <format dxfId="4542">
      <pivotArea dataOnly="0" labelOnly="1" outline="0" fieldPosition="0">
        <references count="2">
          <reference field="2" count="1">
            <x v="191"/>
          </reference>
          <reference field="6" count="1" selected="0">
            <x v="701"/>
          </reference>
        </references>
      </pivotArea>
    </format>
    <format dxfId="4543">
      <pivotArea dataOnly="0" labelOnly="1" outline="0" fieldPosition="0">
        <references count="2">
          <reference field="2" count="1">
            <x v="725"/>
          </reference>
          <reference field="6" count="1" selected="0">
            <x v="702"/>
          </reference>
        </references>
      </pivotArea>
    </format>
    <format dxfId="4544">
      <pivotArea dataOnly="0" labelOnly="1" outline="0" fieldPosition="0">
        <references count="2">
          <reference field="2" count="1">
            <x v="261"/>
          </reference>
          <reference field="6" count="1" selected="0">
            <x v="703"/>
          </reference>
        </references>
      </pivotArea>
    </format>
    <format dxfId="4545">
      <pivotArea dataOnly="0" labelOnly="1" outline="0" fieldPosition="0">
        <references count="2">
          <reference field="2" count="1">
            <x v="343"/>
          </reference>
          <reference field="6" count="1" selected="0">
            <x v="704"/>
          </reference>
        </references>
      </pivotArea>
    </format>
    <format dxfId="4546">
      <pivotArea dataOnly="0" labelOnly="1" outline="0" fieldPosition="0">
        <references count="2">
          <reference field="2" count="2">
            <x v="525"/>
            <x v="693"/>
          </reference>
          <reference field="6" count="1" selected="0">
            <x v="705"/>
          </reference>
        </references>
      </pivotArea>
    </format>
    <format dxfId="4547">
      <pivotArea dataOnly="0" labelOnly="1" outline="0" fieldPosition="0">
        <references count="2">
          <reference field="2" count="2">
            <x v="1048"/>
            <x v="1274"/>
          </reference>
          <reference field="6" count="1" selected="0">
            <x v="706"/>
          </reference>
        </references>
      </pivotArea>
    </format>
    <format dxfId="4548">
      <pivotArea dataOnly="0" labelOnly="1" outline="0" fieldPosition="0">
        <references count="2">
          <reference field="2" count="1">
            <x v="671"/>
          </reference>
          <reference field="6" count="1" selected="0">
            <x v="707"/>
          </reference>
        </references>
      </pivotArea>
    </format>
    <format dxfId="4549">
      <pivotArea dataOnly="0" labelOnly="1" outline="0" fieldPosition="0">
        <references count="2">
          <reference field="2" count="1">
            <x v="805"/>
          </reference>
          <reference field="6" count="1" selected="0">
            <x v="708"/>
          </reference>
        </references>
      </pivotArea>
    </format>
    <format dxfId="4550">
      <pivotArea dataOnly="0" labelOnly="1" outline="0" fieldPosition="0">
        <references count="2">
          <reference field="2" count="1">
            <x v="1167"/>
          </reference>
          <reference field="6" count="1" selected="0">
            <x v="709"/>
          </reference>
        </references>
      </pivotArea>
    </format>
    <format dxfId="4551">
      <pivotArea dataOnly="0" labelOnly="1" outline="0" fieldPosition="0">
        <references count="2">
          <reference field="2" count="1">
            <x v="225"/>
          </reference>
          <reference field="6" count="1" selected="0">
            <x v="710"/>
          </reference>
        </references>
      </pivotArea>
    </format>
    <format dxfId="4552">
      <pivotArea dataOnly="0" labelOnly="1" outline="0" fieldPosition="0">
        <references count="2">
          <reference field="2" count="2">
            <x v="877"/>
            <x v="1090"/>
          </reference>
          <reference field="6" count="1" selected="0">
            <x v="711"/>
          </reference>
        </references>
      </pivotArea>
    </format>
    <format dxfId="4553">
      <pivotArea dataOnly="0" labelOnly="1" outline="0" fieldPosition="0">
        <references count="2">
          <reference field="2" count="1">
            <x v="910"/>
          </reference>
          <reference field="6" count="1" selected="0">
            <x v="712"/>
          </reference>
        </references>
      </pivotArea>
    </format>
    <format dxfId="4554">
      <pivotArea dataOnly="0" labelOnly="1" outline="0" fieldPosition="0">
        <references count="2">
          <reference field="2" count="1">
            <x v="1124"/>
          </reference>
          <reference field="6" count="1" selected="0">
            <x v="713"/>
          </reference>
        </references>
      </pivotArea>
    </format>
    <format dxfId="4555">
      <pivotArea dataOnly="0" labelOnly="1" outline="0" fieldPosition="0">
        <references count="2">
          <reference field="2" count="1">
            <x v="802"/>
          </reference>
          <reference field="6" count="1" selected="0">
            <x v="714"/>
          </reference>
        </references>
      </pivotArea>
    </format>
    <format dxfId="4556">
      <pivotArea dataOnly="0" labelOnly="1" outline="0" fieldPosition="0">
        <references count="2">
          <reference field="2" count="1">
            <x v="1182"/>
          </reference>
          <reference field="6" count="1" selected="0">
            <x v="715"/>
          </reference>
        </references>
      </pivotArea>
    </format>
    <format dxfId="4557">
      <pivotArea dataOnly="0" labelOnly="1" outline="0" fieldPosition="0">
        <references count="2">
          <reference field="2" count="1">
            <x v="861"/>
          </reference>
          <reference field="6" count="1" selected="0">
            <x v="716"/>
          </reference>
        </references>
      </pivotArea>
    </format>
    <format dxfId="4558">
      <pivotArea dataOnly="0" labelOnly="1" outline="0" fieldPosition="0">
        <references count="2">
          <reference field="2" count="5">
            <x v="383"/>
            <x v="476"/>
            <x v="577"/>
            <x v="803"/>
            <x v="1017"/>
          </reference>
          <reference field="6" count="1" selected="0">
            <x v="717"/>
          </reference>
        </references>
      </pivotArea>
    </format>
    <format dxfId="4559">
      <pivotArea dataOnly="0" labelOnly="1" outline="0" fieldPosition="0">
        <references count="2">
          <reference field="2" count="2">
            <x v="862"/>
            <x v="906"/>
          </reference>
          <reference field="6" count="1" selected="0">
            <x v="718"/>
          </reference>
        </references>
      </pivotArea>
    </format>
    <format dxfId="4560">
      <pivotArea dataOnly="0" labelOnly="1" outline="0" fieldPosition="0">
        <references count="2">
          <reference field="2" count="1">
            <x v="228"/>
          </reference>
          <reference field="6" count="1" selected="0">
            <x v="719"/>
          </reference>
        </references>
      </pivotArea>
    </format>
    <format dxfId="4561">
      <pivotArea dataOnly="0" labelOnly="1" outline="0" fieldPosition="0">
        <references count="2">
          <reference field="2" count="1">
            <x v="303"/>
          </reference>
          <reference field="6" count="1" selected="0">
            <x v="720"/>
          </reference>
        </references>
      </pivotArea>
    </format>
    <format dxfId="4562">
      <pivotArea dataOnly="0" labelOnly="1" outline="0" fieldPosition="0">
        <references count="2">
          <reference field="2" count="1">
            <x v="782"/>
          </reference>
          <reference field="6" count="1" selected="0">
            <x v="721"/>
          </reference>
        </references>
      </pivotArea>
    </format>
    <format dxfId="4563">
      <pivotArea dataOnly="0" labelOnly="1" outline="0" fieldPosition="0">
        <references count="2">
          <reference field="2" count="2">
            <x v="419"/>
            <x v="520"/>
          </reference>
          <reference field="6" count="1" selected="0">
            <x v="722"/>
          </reference>
        </references>
      </pivotArea>
    </format>
    <format dxfId="4564">
      <pivotArea dataOnly="0" labelOnly="1" outline="0" fieldPosition="0">
        <references count="2">
          <reference field="2" count="1">
            <x v="328"/>
          </reference>
          <reference field="6" count="1" selected="0">
            <x v="723"/>
          </reference>
        </references>
      </pivotArea>
    </format>
    <format dxfId="4565">
      <pivotArea dataOnly="0" labelOnly="1" outline="0" fieldPosition="0">
        <references count="2">
          <reference field="2" count="1">
            <x v="1126"/>
          </reference>
          <reference field="6" count="1" selected="0">
            <x v="724"/>
          </reference>
        </references>
      </pivotArea>
    </format>
    <format dxfId="4566">
      <pivotArea dataOnly="0" labelOnly="1" outline="0" fieldPosition="0">
        <references count="2">
          <reference field="2" count="3">
            <x v="402"/>
            <x v="495"/>
            <x v="645"/>
          </reference>
          <reference field="6" count="1" selected="0">
            <x v="725"/>
          </reference>
        </references>
      </pivotArea>
    </format>
    <format dxfId="4567">
      <pivotArea dataOnly="0" labelOnly="1" outline="0" fieldPosition="0">
        <references count="2">
          <reference field="2" count="1">
            <x v="548"/>
          </reference>
          <reference field="6" count="1" selected="0">
            <x v="726"/>
          </reference>
        </references>
      </pivotArea>
    </format>
    <format dxfId="4568">
      <pivotArea dataOnly="0" labelOnly="1" outline="0" fieldPosition="0">
        <references count="2">
          <reference field="2" count="1">
            <x v="703"/>
          </reference>
          <reference field="6" count="1" selected="0">
            <x v="727"/>
          </reference>
        </references>
      </pivotArea>
    </format>
    <format dxfId="4569">
      <pivotArea dataOnly="0" labelOnly="1" outline="0" fieldPosition="0">
        <references count="2">
          <reference field="2" count="2">
            <x v="1206"/>
            <x v="1226"/>
          </reference>
          <reference field="6" count="1" selected="0">
            <x v="728"/>
          </reference>
        </references>
      </pivotArea>
    </format>
    <format dxfId="4570">
      <pivotArea dataOnly="0" labelOnly="1" outline="0" fieldPosition="0">
        <references count="2">
          <reference field="2" count="1">
            <x v="332"/>
          </reference>
          <reference field="6" count="1" selected="0">
            <x v="729"/>
          </reference>
        </references>
      </pivotArea>
    </format>
    <format dxfId="4571">
      <pivotArea dataOnly="0" labelOnly="1" outline="0" fieldPosition="0">
        <references count="2">
          <reference field="2" count="1">
            <x v="319"/>
          </reference>
          <reference field="6" count="1" selected="0">
            <x v="730"/>
          </reference>
        </references>
      </pivotArea>
    </format>
    <format dxfId="4572">
      <pivotArea dataOnly="0" labelOnly="1" outline="0" fieldPosition="0">
        <references count="2">
          <reference field="2" count="2">
            <x v="429"/>
            <x v="516"/>
          </reference>
          <reference field="6" count="1" selected="0">
            <x v="731"/>
          </reference>
        </references>
      </pivotArea>
    </format>
    <format dxfId="4573">
      <pivotArea dataOnly="0" labelOnly="1" outline="0" fieldPosition="0">
        <references count="2">
          <reference field="2" count="1">
            <x v="737"/>
          </reference>
          <reference field="6" count="1" selected="0">
            <x v="732"/>
          </reference>
        </references>
      </pivotArea>
    </format>
    <format dxfId="4574">
      <pivotArea dataOnly="0" labelOnly="1" outline="0" fieldPosition="0">
        <references count="2">
          <reference field="2" count="3">
            <x v="556"/>
            <x v="810"/>
            <x v="1064"/>
          </reference>
          <reference field="6" count="1" selected="0">
            <x v="733"/>
          </reference>
        </references>
      </pivotArea>
    </format>
    <format dxfId="4575">
      <pivotArea dataOnly="0" labelOnly="1" outline="0" fieldPosition="0">
        <references count="2">
          <reference field="2" count="1">
            <x v="251"/>
          </reference>
          <reference field="6" count="1" selected="0">
            <x v="734"/>
          </reference>
        </references>
      </pivotArea>
    </format>
    <format dxfId="4576">
      <pivotArea dataOnly="0" labelOnly="1" outline="0" fieldPosition="0">
        <references count="2">
          <reference field="2" count="1">
            <x v="1248"/>
          </reference>
          <reference field="6" count="1" selected="0">
            <x v="735"/>
          </reference>
        </references>
      </pivotArea>
    </format>
    <format dxfId="4577">
      <pivotArea dataOnly="0" labelOnly="1" outline="0" fieldPosition="0">
        <references count="2">
          <reference field="2" count="1">
            <x v="450"/>
          </reference>
          <reference field="6" count="1" selected="0">
            <x v="736"/>
          </reference>
        </references>
      </pivotArea>
    </format>
    <format dxfId="4578">
      <pivotArea dataOnly="0" labelOnly="1" outline="0" fieldPosition="0">
        <references count="2">
          <reference field="2" count="1">
            <x v="318"/>
          </reference>
          <reference field="6" count="1" selected="0">
            <x v="737"/>
          </reference>
        </references>
      </pivotArea>
    </format>
    <format dxfId="4579">
      <pivotArea dataOnly="0" labelOnly="1" outline="0" fieldPosition="0">
        <references count="2">
          <reference field="2" count="2">
            <x v="586"/>
            <x v="615"/>
          </reference>
          <reference field="6" count="1" selected="0">
            <x v="738"/>
          </reference>
        </references>
      </pivotArea>
    </format>
    <format dxfId="4580">
      <pivotArea dataOnly="0" labelOnly="1" outline="0" fieldPosition="0">
        <references count="2">
          <reference field="2" count="2">
            <x v="1061"/>
            <x v="1232"/>
          </reference>
          <reference field="6" count="1" selected="0">
            <x v="739"/>
          </reference>
        </references>
      </pivotArea>
    </format>
    <format dxfId="4581">
      <pivotArea dataOnly="0" labelOnly="1" outline="0" fieldPosition="0">
        <references count="2">
          <reference field="2" count="1">
            <x v="229"/>
          </reference>
          <reference field="6" count="1" selected="0">
            <x v="740"/>
          </reference>
        </references>
      </pivotArea>
    </format>
    <format dxfId="4582">
      <pivotArea dataOnly="0" labelOnly="1" outline="0" fieldPosition="0">
        <references count="2">
          <reference field="2" count="1">
            <x v="17"/>
          </reference>
          <reference field="6" count="1" selected="0">
            <x v="741"/>
          </reference>
        </references>
      </pivotArea>
    </format>
    <format dxfId="4583">
      <pivotArea dataOnly="0" labelOnly="1" outline="0" fieldPosition="0">
        <references count="2">
          <reference field="2" count="1">
            <x v="186"/>
          </reference>
          <reference field="6" count="1" selected="0">
            <x v="742"/>
          </reference>
        </references>
      </pivotArea>
    </format>
    <format dxfId="4584">
      <pivotArea dataOnly="0" labelOnly="1" outline="0" fieldPosition="0">
        <references count="2">
          <reference field="2" count="2">
            <x v="592"/>
            <x v="648"/>
          </reference>
          <reference field="6" count="1" selected="0">
            <x v="743"/>
          </reference>
        </references>
      </pivotArea>
    </format>
    <format dxfId="4585">
      <pivotArea dataOnly="0" labelOnly="1" outline="0" fieldPosition="0">
        <references count="2">
          <reference field="2" count="2">
            <x v="759"/>
            <x v="977"/>
          </reference>
          <reference field="6" count="1" selected="0">
            <x v="744"/>
          </reference>
        </references>
      </pivotArea>
    </format>
    <format dxfId="4586">
      <pivotArea dataOnly="0" labelOnly="1" outline="0" fieldPosition="0">
        <references count="2">
          <reference field="2" count="3">
            <x v="379"/>
            <x v="489"/>
            <x v="582"/>
          </reference>
          <reference field="6" count="1" selected="0">
            <x v="745"/>
          </reference>
        </references>
      </pivotArea>
    </format>
    <format dxfId="4587">
      <pivotArea dataOnly="0" labelOnly="1" outline="0" fieldPosition="0">
        <references count="2">
          <reference field="2" count="2">
            <x v="756"/>
            <x v="978"/>
          </reference>
          <reference field="6" count="1" selected="0">
            <x v="746"/>
          </reference>
        </references>
      </pivotArea>
    </format>
    <format dxfId="4588">
      <pivotArea dataOnly="0" labelOnly="1" outline="0" fieldPosition="0">
        <references count="2">
          <reference field="2" count="1">
            <x v="979"/>
          </reference>
          <reference field="6" count="1" selected="0">
            <x v="747"/>
          </reference>
        </references>
      </pivotArea>
    </format>
    <format dxfId="4589">
      <pivotArea dataOnly="0" labelOnly="1" outline="0" fieldPosition="0">
        <references count="2">
          <reference field="2" count="2">
            <x v="766"/>
            <x v="994"/>
          </reference>
          <reference field="6" count="1" selected="0">
            <x v="748"/>
          </reference>
        </references>
      </pivotArea>
    </format>
    <format dxfId="4590">
      <pivotArea dataOnly="0" labelOnly="1" outline="0" fieldPosition="0">
        <references count="2">
          <reference field="2" count="3">
            <x v="86"/>
            <x v="1177"/>
            <x v="1227"/>
          </reference>
          <reference field="6" count="1" selected="0">
            <x v="749"/>
          </reference>
        </references>
      </pivotArea>
    </format>
    <format dxfId="4591">
      <pivotArea dataOnly="0" labelOnly="1" outline="0" fieldPosition="0">
        <references count="2">
          <reference field="2" count="1">
            <x v="786"/>
          </reference>
          <reference field="6" count="1" selected="0">
            <x v="750"/>
          </reference>
        </references>
      </pivotArea>
    </format>
    <format dxfId="4592">
      <pivotArea dataOnly="0" labelOnly="1" outline="0" fieldPosition="0">
        <references count="2">
          <reference field="2" count="1">
            <x v="230"/>
          </reference>
          <reference field="6" count="1" selected="0">
            <x v="751"/>
          </reference>
        </references>
      </pivotArea>
    </format>
    <format dxfId="4593">
      <pivotArea dataOnly="0" labelOnly="1" outline="0" fieldPosition="0">
        <references count="2">
          <reference field="2" count="1">
            <x v="724"/>
          </reference>
          <reference field="6" count="1" selected="0">
            <x v="752"/>
          </reference>
        </references>
      </pivotArea>
    </format>
    <format dxfId="4594">
      <pivotArea dataOnly="0" labelOnly="1" outline="0" fieldPosition="0">
        <references count="2">
          <reference field="2" count="1">
            <x v="1184"/>
          </reference>
          <reference field="6" count="1" selected="0">
            <x v="753"/>
          </reference>
        </references>
      </pivotArea>
    </format>
    <format dxfId="4595">
      <pivotArea dataOnly="0" labelOnly="1" outline="0" fieldPosition="0">
        <references count="2">
          <reference field="2" count="1">
            <x v="284"/>
          </reference>
          <reference field="6" count="1" selected="0">
            <x v="754"/>
          </reference>
        </references>
      </pivotArea>
    </format>
    <format dxfId="4596">
      <pivotArea dataOnly="0" labelOnly="1" outline="0" fieldPosition="0">
        <references count="2">
          <reference field="2" count="5">
            <x v="717"/>
            <x v="801"/>
            <x v="1005"/>
            <x v="1153"/>
            <x v="1216"/>
          </reference>
          <reference field="6" count="1" selected="0">
            <x v="755"/>
          </reference>
        </references>
      </pivotArea>
    </format>
    <format dxfId="4597">
      <pivotArea dataOnly="0" labelOnly="1" outline="0" fieldPosition="0">
        <references count="2">
          <reference field="2" count="1">
            <x v="263"/>
          </reference>
          <reference field="6" count="1" selected="0">
            <x v="756"/>
          </reference>
        </references>
      </pivotArea>
    </format>
    <format dxfId="4598">
      <pivotArea dataOnly="0" labelOnly="1" outline="0" fieldPosition="0">
        <references count="2">
          <reference field="2" count="1">
            <x v="235"/>
          </reference>
          <reference field="6" count="1" selected="0">
            <x v="757"/>
          </reference>
        </references>
      </pivotArea>
    </format>
    <format dxfId="4599">
      <pivotArea dataOnly="0" labelOnly="1" outline="0" fieldPosition="0">
        <references count="2">
          <reference field="2" count="5">
            <x v="398"/>
            <x v="503"/>
            <x v="540"/>
            <x v="640"/>
            <x v="989"/>
          </reference>
          <reference field="6" count="1" selected="0">
            <x v="758"/>
          </reference>
        </references>
      </pivotArea>
    </format>
    <format dxfId="4600">
      <pivotArea dataOnly="0" labelOnly="1" outline="0" fieldPosition="0">
        <references count="2">
          <reference field="2" count="1">
            <x v="149"/>
          </reference>
          <reference field="6" count="1" selected="0">
            <x v="759"/>
          </reference>
        </references>
      </pivotArea>
    </format>
    <format dxfId="4601">
      <pivotArea outline="0" fieldPosition="0">
        <references count="1">
          <reference field="4294967294" count="1">
            <x v="0"/>
          </reference>
        </references>
      </pivotArea>
    </format>
    <format dxfId="4602">
      <pivotArea outline="0" fieldPosition="0">
        <references count="1">
          <reference field="4294967294" count="1">
            <x v="1"/>
          </reference>
        </references>
      </pivotArea>
    </format>
    <format dxfId="4603">
      <pivotArea outline="0" collapsedLevelsAreSubtotals="1" fieldPosition="0"/>
    </format>
    <format dxfId="4604">
      <pivotArea dataOnly="0" labelOnly="1" outline="0" fieldPosition="0">
        <references count="1">
          <reference field="4294967294" count="2">
            <x v="0"/>
            <x v="1"/>
          </reference>
        </references>
      </pivotArea>
    </format>
    <format dxfId="4605">
      <pivotArea outline="0" collapsedLevelsAreSubtotals="1" fieldPosition="0"/>
    </format>
    <format dxfId="4606">
      <pivotArea dataOnly="0" labelOnly="1" outline="0" fieldPosition="0">
        <references count="1">
          <reference field="4294967294" count="2">
            <x v="0"/>
            <x v="1"/>
          </reference>
        </references>
      </pivotArea>
    </format>
    <format dxfId="4607">
      <pivotArea dataOnly="0" labelOnly="1" fieldPosition="0">
        <references count="1">
          <reference field="6" count="0"/>
        </references>
      </pivotArea>
    </format>
    <format dxfId="4608">
      <pivotArea dataOnly="0" labelOnly="1" fieldPosition="0">
        <references count="1">
          <reference field="2" count="0"/>
        </references>
      </pivotArea>
    </format>
    <format dxfId="4609">
      <pivotArea type="all" dataOnly="0" outline="0" fieldPosition="0"/>
    </format>
    <format dxfId="4610">
      <pivotArea outline="0" collapsedLevelsAreSubtotals="1" fieldPosition="0"/>
    </format>
    <format dxfId="4611">
      <pivotArea field="6" type="button" dataOnly="0" labelOnly="1" outline="0" axis="axisRow" fieldPosition="0"/>
    </format>
    <format dxfId="461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613">
      <pivotArea dataOnly="0" labelOnly="1" fieldPosition="0">
        <references count="1">
          <reference field="6" count="50">
            <x v="50"/>
            <x v="51"/>
            <x v="52"/>
            <x v="53"/>
            <x v="54"/>
            <x v="55"/>
            <x v="56"/>
            <x v="57"/>
            <x v="58"/>
            <x v="59"/>
            <x v="60"/>
            <x v="61"/>
            <x v="62"/>
            <x v="63"/>
            <x v="64"/>
            <x v="65"/>
            <x v="66"/>
            <x v="67"/>
            <x v="68"/>
            <x v="69"/>
            <x v="70"/>
            <x v="71"/>
            <x v="72"/>
            <x v="73"/>
            <x v="74"/>
            <x v="75"/>
            <x v="76"/>
            <x v="77"/>
            <x v="78"/>
            <x v="79"/>
            <x v="80"/>
            <x v="82"/>
            <x v="83"/>
            <x v="84"/>
            <x v="85"/>
            <x v="86"/>
            <x v="87"/>
            <x v="88"/>
            <x v="89"/>
            <x v="90"/>
            <x v="91"/>
            <x v="92"/>
            <x v="93"/>
            <x v="94"/>
            <x v="95"/>
            <x v="96"/>
            <x v="97"/>
            <x v="98"/>
            <x v="99"/>
            <x v="100"/>
          </reference>
        </references>
      </pivotArea>
    </format>
    <format dxfId="4614">
      <pivotArea dataOnly="0" labelOnly="1" fieldPosition="0">
        <references count="1">
          <reference field="6" count="50">
            <x v="101"/>
            <x v="102"/>
            <x v="103"/>
            <x v="104"/>
            <x v="105"/>
            <x v="106"/>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reference>
        </references>
      </pivotArea>
    </format>
    <format dxfId="4615">
      <pivotArea dataOnly="0" labelOnly="1" fieldPosition="0">
        <references count="1">
          <reference field="6" count="50">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reference>
        </references>
      </pivotArea>
    </format>
    <format dxfId="4616">
      <pivotArea dataOnly="0" labelOnly="1" fieldPosition="0">
        <references count="1">
          <reference field="6" count="50">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reference>
        </references>
      </pivotArea>
    </format>
    <format dxfId="4617">
      <pivotArea dataOnly="0" labelOnly="1" fieldPosition="0">
        <references count="1">
          <reference field="6" count="50">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x v="300"/>
            <x v="301"/>
          </reference>
        </references>
      </pivotArea>
    </format>
    <format dxfId="4618">
      <pivotArea dataOnly="0" labelOnly="1" fieldPosition="0">
        <references count="1">
          <reference field="6" count="50">
            <x v="302"/>
            <x v="303"/>
            <x v="304"/>
            <x v="305"/>
            <x v="306"/>
            <x v="307"/>
            <x v="308"/>
            <x v="309"/>
            <x v="310"/>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x v="352"/>
          </reference>
        </references>
      </pivotArea>
    </format>
    <format dxfId="4619">
      <pivotArea dataOnly="0" labelOnly="1" fieldPosition="0">
        <references count="1">
          <reference field="6" count="50">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x v="401"/>
            <x v="402"/>
          </reference>
        </references>
      </pivotArea>
    </format>
    <format dxfId="4620">
      <pivotArea dataOnly="0" labelOnly="1" fieldPosition="0">
        <references count="1">
          <reference field="6" count="50">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x v="451"/>
            <x v="452"/>
          </reference>
        </references>
      </pivotArea>
    </format>
    <format dxfId="4621">
      <pivotArea dataOnly="0" labelOnly="1" fieldPosition="0">
        <references count="1">
          <reference field="6" count="50">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x v="501"/>
            <x v="502"/>
          </reference>
        </references>
      </pivotArea>
    </format>
    <format dxfId="4622">
      <pivotArea dataOnly="0" labelOnly="1" fieldPosition="0">
        <references count="1">
          <reference field="6" count="50">
            <x v="503"/>
            <x v="504"/>
            <x v="505"/>
            <x v="506"/>
            <x v="507"/>
            <x v="508"/>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x v="551"/>
            <x v="552"/>
            <x v="553"/>
          </reference>
        </references>
      </pivotArea>
    </format>
    <format dxfId="4623">
      <pivotArea dataOnly="0" labelOnly="1" fieldPosition="0">
        <references count="1">
          <reference field="6" count="50">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x v="601"/>
            <x v="602"/>
            <x v="603"/>
          </reference>
        </references>
      </pivotArea>
    </format>
    <format dxfId="4624">
      <pivotArea dataOnly="0" labelOnly="1" fieldPosition="0">
        <references count="1">
          <reference field="6" count="50">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reference>
        </references>
      </pivotArea>
    </format>
    <format dxfId="4625">
      <pivotArea dataOnly="0" labelOnly="1" fieldPosition="0">
        <references count="1">
          <reference field="6" count="50">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reference>
        </references>
      </pivotArea>
    </format>
    <format dxfId="4626">
      <pivotArea dataOnly="0" labelOnly="1" fieldPosition="0">
        <references count="1">
          <reference field="6" count="50">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x v="751"/>
            <x v="752"/>
            <x v="753"/>
          </reference>
        </references>
      </pivotArea>
    </format>
    <format dxfId="4627">
      <pivotArea dataOnly="0" labelOnly="1" fieldPosition="0">
        <references count="1">
          <reference field="6" count="6">
            <x v="754"/>
            <x v="755"/>
            <x v="756"/>
            <x v="757"/>
            <x v="758"/>
            <x v="759"/>
          </reference>
        </references>
      </pivotArea>
    </format>
    <format dxfId="4628">
      <pivotArea dataOnly="0" labelOnly="1" fieldPosition="0">
        <references count="2">
          <reference field="2" count="2">
            <x v="317"/>
            <x v="1210"/>
          </reference>
          <reference field="6" count="1" selected="0">
            <x v="0"/>
          </reference>
        </references>
      </pivotArea>
    </format>
    <format dxfId="4629">
      <pivotArea dataOnly="0" labelOnly="1" fieldPosition="0">
        <references count="2">
          <reference field="2" count="1">
            <x v="51"/>
          </reference>
          <reference field="6" count="1" selected="0">
            <x v="1"/>
          </reference>
        </references>
      </pivotArea>
    </format>
    <format dxfId="4630">
      <pivotArea dataOnly="0" labelOnly="1" fieldPosition="0">
        <references count="2">
          <reference field="2" count="1">
            <x v="134"/>
          </reference>
          <reference field="6" count="1" selected="0">
            <x v="2"/>
          </reference>
        </references>
      </pivotArea>
    </format>
    <format dxfId="4631">
      <pivotArea dataOnly="0" labelOnly="1" fieldPosition="0">
        <references count="2">
          <reference field="2" count="1">
            <x v="720"/>
          </reference>
          <reference field="6" count="1" selected="0">
            <x v="3"/>
          </reference>
        </references>
      </pivotArea>
    </format>
    <format dxfId="4632">
      <pivotArea dataOnly="0" labelOnly="1" fieldPosition="0">
        <references count="2">
          <reference field="2" count="1">
            <x v="1268"/>
          </reference>
          <reference field="6" count="1" selected="0">
            <x v="4"/>
          </reference>
        </references>
      </pivotArea>
    </format>
    <format dxfId="4633">
      <pivotArea dataOnly="0" labelOnly="1" fieldPosition="0">
        <references count="2">
          <reference field="2" count="3">
            <x v="82"/>
            <x v="575"/>
            <x v="620"/>
          </reference>
          <reference field="6" count="1" selected="0">
            <x v="5"/>
          </reference>
        </references>
      </pivotArea>
    </format>
    <format dxfId="4634">
      <pivotArea dataOnly="0" labelOnly="1" fieldPosition="0">
        <references count="2">
          <reference field="2" count="1">
            <x v="785"/>
          </reference>
          <reference field="6" count="1" selected="0">
            <x v="6"/>
          </reference>
        </references>
      </pivotArea>
    </format>
    <format dxfId="4635">
      <pivotArea dataOnly="0" labelOnly="1" fieldPosition="0">
        <references count="2">
          <reference field="2" count="2">
            <x v="203"/>
            <x v="915"/>
          </reference>
          <reference field="6" count="1" selected="0">
            <x v="7"/>
          </reference>
        </references>
      </pivotArea>
    </format>
    <format dxfId="4636">
      <pivotArea dataOnly="0" labelOnly="1" fieldPosition="0">
        <references count="2">
          <reference field="2" count="2">
            <x v="863"/>
            <x v="921"/>
          </reference>
          <reference field="6" count="1" selected="0">
            <x v="8"/>
          </reference>
        </references>
      </pivotArea>
    </format>
    <format dxfId="4637">
      <pivotArea dataOnly="0" labelOnly="1" fieldPosition="0">
        <references count="2">
          <reference field="2" count="1">
            <x v="352"/>
          </reference>
          <reference field="6" count="1" selected="0">
            <x v="9"/>
          </reference>
        </references>
      </pivotArea>
    </format>
    <format dxfId="4638">
      <pivotArea dataOnly="0" labelOnly="1" fieldPosition="0">
        <references count="2">
          <reference field="2" count="1">
            <x v="734"/>
          </reference>
          <reference field="6" count="1" selected="0">
            <x v="10"/>
          </reference>
        </references>
      </pivotArea>
    </format>
    <format dxfId="4639">
      <pivotArea dataOnly="0" labelOnly="1" fieldPosition="0">
        <references count="2">
          <reference field="2" count="4">
            <x v="287"/>
            <x v="851"/>
            <x v="927"/>
            <x v="1193"/>
          </reference>
          <reference field="6" count="1" selected="0">
            <x v="11"/>
          </reference>
        </references>
      </pivotArea>
    </format>
    <format dxfId="4640">
      <pivotArea dataOnly="0" labelOnly="1" fieldPosition="0">
        <references count="2">
          <reference field="2" count="2">
            <x v="266"/>
            <x v="1217"/>
          </reference>
          <reference field="6" count="1" selected="0">
            <x v="12"/>
          </reference>
        </references>
      </pivotArea>
    </format>
    <format dxfId="4641">
      <pivotArea dataOnly="0" labelOnly="1" fieldPosition="0">
        <references count="2">
          <reference field="2" count="1">
            <x v="252"/>
          </reference>
          <reference field="6" count="1" selected="0">
            <x v="13"/>
          </reference>
        </references>
      </pivotArea>
    </format>
    <format dxfId="4642">
      <pivotArea dataOnly="0" labelOnly="1" fieldPosition="0">
        <references count="2">
          <reference field="2" count="2">
            <x v="585"/>
            <x v="622"/>
          </reference>
          <reference field="6" count="1" selected="0">
            <x v="14"/>
          </reference>
        </references>
      </pivotArea>
    </format>
    <format dxfId="4643">
      <pivotArea dataOnly="0" labelOnly="1" fieldPosition="0">
        <references count="2">
          <reference field="2" count="1">
            <x v="0"/>
          </reference>
          <reference field="6" count="1" selected="0">
            <x v="15"/>
          </reference>
        </references>
      </pivotArea>
    </format>
    <format dxfId="4644">
      <pivotArea dataOnly="0" labelOnly="1" fieldPosition="0">
        <references count="2">
          <reference field="2" count="1">
            <x v="204"/>
          </reference>
          <reference field="6" count="1" selected="0">
            <x v="16"/>
          </reference>
        </references>
      </pivotArea>
    </format>
    <format dxfId="4645">
      <pivotArea dataOnly="0" labelOnly="1" fieldPosition="0">
        <references count="2">
          <reference field="2" count="1">
            <x v="120"/>
          </reference>
          <reference field="6" count="1" selected="0">
            <x v="17"/>
          </reference>
        </references>
      </pivotArea>
    </format>
    <format dxfId="4646">
      <pivotArea dataOnly="0" labelOnly="1" fieldPosition="0">
        <references count="2">
          <reference field="2" count="4">
            <x v="594"/>
            <x v="619"/>
            <x v="1022"/>
            <x v="1146"/>
          </reference>
          <reference field="6" count="1" selected="0">
            <x v="18"/>
          </reference>
        </references>
      </pivotArea>
    </format>
    <format dxfId="4647">
      <pivotArea dataOnly="0" labelOnly="1" fieldPosition="0">
        <references count="2">
          <reference field="2" count="3">
            <x v="309"/>
            <x v="884"/>
            <x v="1203"/>
          </reference>
          <reference field="6" count="1" selected="0">
            <x v="19"/>
          </reference>
        </references>
      </pivotArea>
    </format>
    <format dxfId="4648">
      <pivotArea dataOnly="0" labelOnly="1" fieldPosition="0">
        <references count="2">
          <reference field="2" count="5">
            <x v="98"/>
            <x v="543"/>
            <x v="654"/>
            <x v="1057"/>
            <x v="1240"/>
          </reference>
          <reference field="6" count="1" selected="0">
            <x v="20"/>
          </reference>
        </references>
      </pivotArea>
    </format>
    <format dxfId="4649">
      <pivotArea dataOnly="0" labelOnly="1" fieldPosition="0">
        <references count="2">
          <reference field="2" count="1">
            <x v="738"/>
          </reference>
          <reference field="6" count="1" selected="0">
            <x v="21"/>
          </reference>
        </references>
      </pivotArea>
    </format>
    <format dxfId="4650">
      <pivotArea dataOnly="0" labelOnly="1" fieldPosition="0">
        <references count="2">
          <reference field="2" count="1">
            <x v="757"/>
          </reference>
          <reference field="6" count="1" selected="0">
            <x v="22"/>
          </reference>
        </references>
      </pivotArea>
    </format>
    <format dxfId="4651">
      <pivotArea dataOnly="0" labelOnly="1" fieldPosition="0">
        <references count="2">
          <reference field="2" count="1">
            <x v="2"/>
          </reference>
          <reference field="6" count="1" selected="0">
            <x v="23"/>
          </reference>
        </references>
      </pivotArea>
    </format>
    <format dxfId="4652">
      <pivotArea dataOnly="0" labelOnly="1" fieldPosition="0">
        <references count="2">
          <reference field="2" count="1">
            <x v="342"/>
          </reference>
          <reference field="6" count="1" selected="0">
            <x v="24"/>
          </reference>
        </references>
      </pivotArea>
    </format>
    <format dxfId="4653">
      <pivotArea dataOnly="0" labelOnly="1" fieldPosition="0">
        <references count="2">
          <reference field="2" count="2">
            <x v="807"/>
            <x v="983"/>
          </reference>
          <reference field="6" count="1" selected="0">
            <x v="25"/>
          </reference>
        </references>
      </pivotArea>
    </format>
    <format dxfId="4654">
      <pivotArea dataOnly="0" labelOnly="1" fieldPosition="0">
        <references count="2">
          <reference field="2" count="3">
            <x v="844"/>
            <x v="909"/>
            <x v="1192"/>
          </reference>
          <reference field="6" count="1" selected="0">
            <x v="26"/>
          </reference>
        </references>
      </pivotArea>
    </format>
    <format dxfId="4655">
      <pivotArea dataOnly="0" labelOnly="1" fieldPosition="0">
        <references count="2">
          <reference field="2" count="4">
            <x v="135"/>
            <x v="853"/>
            <x v="916"/>
            <x v="1191"/>
          </reference>
          <reference field="6" count="1" selected="0">
            <x v="27"/>
          </reference>
        </references>
      </pivotArea>
    </format>
    <format dxfId="4656">
      <pivotArea dataOnly="0" labelOnly="1" fieldPosition="0">
        <references count="2">
          <reference field="2" count="2">
            <x v="522"/>
            <x v="747"/>
          </reference>
          <reference field="6" count="1" selected="0">
            <x v="28"/>
          </reference>
        </references>
      </pivotArea>
    </format>
    <format dxfId="4657">
      <pivotArea dataOnly="0" labelOnly="1" fieldPosition="0">
        <references count="2">
          <reference field="2" count="2">
            <x v="538"/>
            <x v="646"/>
          </reference>
          <reference field="6" count="1" selected="0">
            <x v="29"/>
          </reference>
        </references>
      </pivotArea>
    </format>
    <format dxfId="4658">
      <pivotArea dataOnly="0" labelOnly="1" fieldPosition="0">
        <references count="2">
          <reference field="2" count="2">
            <x v="129"/>
            <x v="355"/>
          </reference>
          <reference field="6" count="1" selected="0">
            <x v="30"/>
          </reference>
        </references>
      </pivotArea>
    </format>
    <format dxfId="4659">
      <pivotArea dataOnly="0" labelOnly="1" fieldPosition="0">
        <references count="2">
          <reference field="2" count="1">
            <x v="812"/>
          </reference>
          <reference field="6" count="1" selected="0">
            <x v="31"/>
          </reference>
        </references>
      </pivotArea>
    </format>
    <format dxfId="4660">
      <pivotArea dataOnly="0" labelOnly="1" fieldPosition="0">
        <references count="2">
          <reference field="2" count="1">
            <x v="254"/>
          </reference>
          <reference field="6" count="1" selected="0">
            <x v="32"/>
          </reference>
        </references>
      </pivotArea>
    </format>
    <format dxfId="4661">
      <pivotArea dataOnly="0" labelOnly="1" fieldPosition="0">
        <references count="2">
          <reference field="2" count="1">
            <x v="136"/>
          </reference>
          <reference field="6" count="1" selected="0">
            <x v="33"/>
          </reference>
        </references>
      </pivotArea>
    </format>
    <format dxfId="4662">
      <pivotArea dataOnly="0" labelOnly="1" fieldPosition="0">
        <references count="2">
          <reference field="2" count="1">
            <x v="172"/>
          </reference>
          <reference field="6" count="1" selected="0">
            <x v="34"/>
          </reference>
        </references>
      </pivotArea>
    </format>
    <format dxfId="4663">
      <pivotArea dataOnly="0" labelOnly="1" fieldPosition="0">
        <references count="2">
          <reference field="2" count="1">
            <x v="118"/>
          </reference>
          <reference field="6" count="1" selected="0">
            <x v="35"/>
          </reference>
        </references>
      </pivotArea>
    </format>
    <format dxfId="4664">
      <pivotArea dataOnly="0" labelOnly="1" fieldPosition="0">
        <references count="2">
          <reference field="2" count="3">
            <x v="800"/>
            <x v="948"/>
            <x v="1173"/>
          </reference>
          <reference field="6" count="1" selected="0">
            <x v="36"/>
          </reference>
        </references>
      </pivotArea>
    </format>
    <format dxfId="4665">
      <pivotArea dataOnly="0" labelOnly="1" fieldPosition="0">
        <references count="2">
          <reference field="2" count="1">
            <x v="340"/>
          </reference>
          <reference field="6" count="1" selected="0">
            <x v="37"/>
          </reference>
        </references>
      </pivotArea>
    </format>
    <format dxfId="4666">
      <pivotArea dataOnly="0" labelOnly="1" fieldPosition="0">
        <references count="2">
          <reference field="2" count="1">
            <x v="1088"/>
          </reference>
          <reference field="6" count="1" selected="0">
            <x v="38"/>
          </reference>
        </references>
      </pivotArea>
    </format>
    <format dxfId="4667">
      <pivotArea dataOnly="0" labelOnly="1" fieldPosition="0">
        <references count="2">
          <reference field="2" count="2">
            <x v="83"/>
            <x v="1035"/>
          </reference>
          <reference field="6" count="1" selected="0">
            <x v="39"/>
          </reference>
        </references>
      </pivotArea>
    </format>
    <format dxfId="4668">
      <pivotArea dataOnly="0" labelOnly="1" fieldPosition="0">
        <references count="2">
          <reference field="2" count="1">
            <x v="326"/>
          </reference>
          <reference field="6" count="1" selected="0">
            <x v="40"/>
          </reference>
        </references>
      </pivotArea>
    </format>
    <format dxfId="4669">
      <pivotArea dataOnly="0" labelOnly="1" fieldPosition="0">
        <references count="2">
          <reference field="2" count="1">
            <x v="194"/>
          </reference>
          <reference field="6" count="1" selected="0">
            <x v="41"/>
          </reference>
        </references>
      </pivotArea>
    </format>
    <format dxfId="4670">
      <pivotArea dataOnly="0" labelOnly="1" fieldPosition="0">
        <references count="2">
          <reference field="2" count="1">
            <x v="1264"/>
          </reference>
          <reference field="6" count="1" selected="0">
            <x v="42"/>
          </reference>
        </references>
      </pivotArea>
    </format>
    <format dxfId="4671">
      <pivotArea dataOnly="0" labelOnly="1" fieldPosition="0">
        <references count="2">
          <reference field="2" count="1">
            <x v="1030"/>
          </reference>
          <reference field="6" count="1" selected="0">
            <x v="43"/>
          </reference>
        </references>
      </pivotArea>
    </format>
    <format dxfId="4672">
      <pivotArea dataOnly="0" labelOnly="1" fieldPosition="0">
        <references count="2">
          <reference field="2" count="2">
            <x v="743"/>
            <x v="946"/>
          </reference>
          <reference field="6" count="1" selected="0">
            <x v="44"/>
          </reference>
        </references>
      </pivotArea>
    </format>
    <format dxfId="4673">
      <pivotArea dataOnly="0" labelOnly="1" fieldPosition="0">
        <references count="2">
          <reference field="2" count="2">
            <x v="566"/>
            <x v="694"/>
          </reference>
          <reference field="6" count="1" selected="0">
            <x v="45"/>
          </reference>
        </references>
      </pivotArea>
    </format>
    <format dxfId="4674">
      <pivotArea dataOnly="0" labelOnly="1" fieldPosition="0">
        <references count="2">
          <reference field="2" count="1">
            <x v="108"/>
          </reference>
          <reference field="6" count="1" selected="0">
            <x v="46"/>
          </reference>
        </references>
      </pivotArea>
    </format>
    <format dxfId="4675">
      <pivotArea dataOnly="0" labelOnly="1" fieldPosition="0">
        <references count="2">
          <reference field="2" count="1">
            <x v="799"/>
          </reference>
          <reference field="6" count="1" selected="0">
            <x v="47"/>
          </reference>
        </references>
      </pivotArea>
    </format>
    <format dxfId="4676">
      <pivotArea dataOnly="0" labelOnly="1" fieldPosition="0">
        <references count="2">
          <reference field="2" count="1">
            <x v="511"/>
          </reference>
          <reference field="6" count="1" selected="0">
            <x v="48"/>
          </reference>
        </references>
      </pivotArea>
    </format>
    <format dxfId="4677">
      <pivotArea dataOnly="0" labelOnly="1" fieldPosition="0">
        <references count="2">
          <reference field="2" count="1">
            <x v="337"/>
          </reference>
          <reference field="6" count="1" selected="0">
            <x v="49"/>
          </reference>
        </references>
      </pivotArea>
    </format>
    <format dxfId="4678">
      <pivotArea dataOnly="0" labelOnly="1" fieldPosition="0">
        <references count="2">
          <reference field="2" count="3">
            <x v="716"/>
            <x v="901"/>
            <x v="1252"/>
          </reference>
          <reference field="6" count="1" selected="0">
            <x v="50"/>
          </reference>
        </references>
      </pivotArea>
    </format>
    <format dxfId="4679">
      <pivotArea dataOnly="0" labelOnly="1" fieldPosition="0">
        <references count="2">
          <reference field="2" count="2">
            <x v="376"/>
            <x v="483"/>
          </reference>
          <reference field="6" count="1" selected="0">
            <x v="51"/>
          </reference>
        </references>
      </pivotArea>
    </format>
    <format dxfId="4680">
      <pivotArea dataOnly="0" labelOnly="1" fieldPosition="0">
        <references count="2">
          <reference field="2" count="1">
            <x v="32"/>
          </reference>
          <reference field="6" count="1" selected="0">
            <x v="52"/>
          </reference>
        </references>
      </pivotArea>
    </format>
    <format dxfId="4681">
      <pivotArea dataOnly="0" labelOnly="1" fieldPosition="0">
        <references count="2">
          <reference field="2" count="1">
            <x v="792"/>
          </reference>
          <reference field="6" count="1" selected="0">
            <x v="53"/>
          </reference>
        </references>
      </pivotArea>
    </format>
    <format dxfId="4682">
      <pivotArea dataOnly="0" labelOnly="1" fieldPosition="0">
        <references count="2">
          <reference field="2" count="1">
            <x v="1196"/>
          </reference>
          <reference field="6" count="1" selected="0">
            <x v="54"/>
          </reference>
        </references>
      </pivotArea>
    </format>
    <format dxfId="4683">
      <pivotArea dataOnly="0" labelOnly="1" fieldPosition="0">
        <references count="2">
          <reference field="2" count="1">
            <x v="245"/>
          </reference>
          <reference field="6" count="1" selected="0">
            <x v="55"/>
          </reference>
        </references>
      </pivotArea>
    </format>
    <format dxfId="4684">
      <pivotArea dataOnly="0" labelOnly="1" fieldPosition="0">
        <references count="2">
          <reference field="2" count="1">
            <x v="463"/>
          </reference>
          <reference field="6" count="1" selected="0">
            <x v="56"/>
          </reference>
        </references>
      </pivotArea>
    </format>
    <format dxfId="4685">
      <pivotArea dataOnly="0" labelOnly="1" fieldPosition="0">
        <references count="2">
          <reference field="2" count="1">
            <x v="718"/>
          </reference>
          <reference field="6" count="1" selected="0">
            <x v="57"/>
          </reference>
        </references>
      </pivotArea>
    </format>
    <format dxfId="4686">
      <pivotArea dataOnly="0" labelOnly="1" fieldPosition="0">
        <references count="2">
          <reference field="2" count="1">
            <x v="347"/>
          </reference>
          <reference field="6" count="1" selected="0">
            <x v="58"/>
          </reference>
        </references>
      </pivotArea>
    </format>
    <format dxfId="4687">
      <pivotArea dataOnly="0" labelOnly="1" fieldPosition="0">
        <references count="2">
          <reference field="2" count="3">
            <x v="633"/>
            <x v="875"/>
            <x v="987"/>
          </reference>
          <reference field="6" count="1" selected="0">
            <x v="59"/>
          </reference>
        </references>
      </pivotArea>
    </format>
    <format dxfId="4688">
      <pivotArea dataOnly="0" labelOnly="1" fieldPosition="0">
        <references count="2">
          <reference field="2" count="3">
            <x v="212"/>
            <x v="772"/>
            <x v="957"/>
          </reference>
          <reference field="6" count="1" selected="0">
            <x v="60"/>
          </reference>
        </references>
      </pivotArea>
    </format>
    <format dxfId="4689">
      <pivotArea dataOnly="0" labelOnly="1" fieldPosition="0">
        <references count="2">
          <reference field="2" count="2">
            <x v="1075"/>
            <x v="1220"/>
          </reference>
          <reference field="6" count="1" selected="0">
            <x v="61"/>
          </reference>
        </references>
      </pivotArea>
    </format>
    <format dxfId="4690">
      <pivotArea dataOnly="0" labelOnly="1" fieldPosition="0">
        <references count="2">
          <reference field="2" count="4">
            <x v="77"/>
            <x v="797"/>
            <x v="1159"/>
            <x v="1242"/>
          </reference>
          <reference field="6" count="1" selected="0">
            <x v="62"/>
          </reference>
        </references>
      </pivotArea>
    </format>
    <format dxfId="4691">
      <pivotArea dataOnly="0" labelOnly="1" fieldPosition="0">
        <references count="2">
          <reference field="2" count="1">
            <x v="114"/>
          </reference>
          <reference field="6" count="1" selected="0">
            <x v="63"/>
          </reference>
        </references>
      </pivotArea>
    </format>
    <format dxfId="4692">
      <pivotArea dataOnly="0" labelOnly="1" fieldPosition="0">
        <references count="2">
          <reference field="2" count="2">
            <x v="424"/>
            <x v="475"/>
          </reference>
          <reference field="6" count="1" selected="0">
            <x v="64"/>
          </reference>
        </references>
      </pivotArea>
    </format>
    <format dxfId="4693">
      <pivotArea dataOnly="0" labelOnly="1" fieldPosition="0">
        <references count="2">
          <reference field="2" count="2">
            <x v="777"/>
            <x v="958"/>
          </reference>
          <reference field="6" count="1" selected="0">
            <x v="65"/>
          </reference>
        </references>
      </pivotArea>
    </format>
    <format dxfId="4694">
      <pivotArea dataOnly="0" labelOnly="1" fieldPosition="0">
        <references count="2">
          <reference field="2" count="1">
            <x v="294"/>
          </reference>
          <reference field="6" count="1" selected="0">
            <x v="66"/>
          </reference>
        </references>
      </pivotArea>
    </format>
    <format dxfId="4695">
      <pivotArea dataOnly="0" labelOnly="1" fieldPosition="0">
        <references count="2">
          <reference field="2" count="2">
            <x v="941"/>
            <x v="1209"/>
          </reference>
          <reference field="6" count="1" selected="0">
            <x v="67"/>
          </reference>
        </references>
      </pivotArea>
    </format>
    <format dxfId="4696">
      <pivotArea dataOnly="0" labelOnly="1" fieldPosition="0">
        <references count="2">
          <reference field="2" count="1">
            <x v="1087"/>
          </reference>
          <reference field="6" count="1" selected="0">
            <x v="68"/>
          </reference>
        </references>
      </pivotArea>
    </format>
    <format dxfId="4697">
      <pivotArea dataOnly="0" labelOnly="1" fieldPosition="0">
        <references count="2">
          <reference field="2" count="3">
            <x v="487"/>
            <x v="579"/>
            <x v="822"/>
          </reference>
          <reference field="6" count="1" selected="0">
            <x v="69"/>
          </reference>
        </references>
      </pivotArea>
    </format>
    <format dxfId="4698">
      <pivotArea dataOnly="0" labelOnly="1" fieldPosition="0">
        <references count="2">
          <reference field="2" count="2">
            <x v="574"/>
            <x v="618"/>
          </reference>
          <reference field="6" count="1" selected="0">
            <x v="70"/>
          </reference>
        </references>
      </pivotArea>
    </format>
    <format dxfId="4699">
      <pivotArea dataOnly="0" labelOnly="1" fieldPosition="0">
        <references count="2">
          <reference field="2" count="1">
            <x v="124"/>
          </reference>
          <reference field="6" count="1" selected="0">
            <x v="71"/>
          </reference>
        </references>
      </pivotArea>
    </format>
    <format dxfId="4700">
      <pivotArea dataOnly="0" labelOnly="1" fieldPosition="0">
        <references count="2">
          <reference field="2" count="2">
            <x v="742"/>
            <x v="1065"/>
          </reference>
          <reference field="6" count="1" selected="0">
            <x v="72"/>
          </reference>
        </references>
      </pivotArea>
    </format>
    <format dxfId="4701">
      <pivotArea dataOnly="0" labelOnly="1" fieldPosition="0">
        <references count="2">
          <reference field="2" count="1">
            <x v="295"/>
          </reference>
          <reference field="6" count="1" selected="0">
            <x v="73"/>
          </reference>
        </references>
      </pivotArea>
    </format>
    <format dxfId="4702">
      <pivotArea dataOnly="0" labelOnly="1" fieldPosition="0">
        <references count="2">
          <reference field="2" count="1">
            <x v="38"/>
          </reference>
          <reference field="6" count="1" selected="0">
            <x v="74"/>
          </reference>
        </references>
      </pivotArea>
    </format>
    <format dxfId="4703">
      <pivotArea dataOnly="0" labelOnly="1" fieldPosition="0">
        <references count="2">
          <reference field="2" count="2">
            <x v="706"/>
            <x v="1073"/>
          </reference>
          <reference field="6" count="1" selected="0">
            <x v="75"/>
          </reference>
        </references>
      </pivotArea>
    </format>
    <format dxfId="4704">
      <pivotArea dataOnly="0" labelOnly="1" fieldPosition="0">
        <references count="2">
          <reference field="2" count="1">
            <x v="66"/>
          </reference>
          <reference field="6" count="1" selected="0">
            <x v="76"/>
          </reference>
        </references>
      </pivotArea>
    </format>
    <format dxfId="4705">
      <pivotArea dataOnly="0" labelOnly="1" fieldPosition="0">
        <references count="2">
          <reference field="2" count="2">
            <x v="665"/>
            <x v="1040"/>
          </reference>
          <reference field="6" count="1" selected="0">
            <x v="77"/>
          </reference>
        </references>
      </pivotArea>
    </format>
    <format dxfId="4706">
      <pivotArea dataOnly="0" labelOnly="1" fieldPosition="0">
        <references count="2">
          <reference field="2" count="1">
            <x v="58"/>
          </reference>
          <reference field="6" count="1" selected="0">
            <x v="78"/>
          </reference>
        </references>
      </pivotArea>
    </format>
    <format dxfId="4707">
      <pivotArea dataOnly="0" labelOnly="1" fieldPosition="0">
        <references count="2">
          <reference field="2" count="1">
            <x v="510"/>
          </reference>
          <reference field="6" count="1" selected="0">
            <x v="79"/>
          </reference>
        </references>
      </pivotArea>
    </format>
    <format dxfId="4708">
      <pivotArea dataOnly="0" labelOnly="1" fieldPosition="0">
        <references count="2">
          <reference field="2" count="2">
            <x v="826"/>
            <x v="940"/>
          </reference>
          <reference field="6" count="1" selected="0">
            <x v="80"/>
          </reference>
        </references>
      </pivotArea>
    </format>
    <format dxfId="4709">
      <pivotArea dataOnly="0" labelOnly="1" fieldPosition="0">
        <references count="2">
          <reference field="2" count="1">
            <x v="535"/>
          </reference>
          <reference field="6" count="1" selected="0">
            <x v="82"/>
          </reference>
        </references>
      </pivotArea>
    </format>
    <format dxfId="4710">
      <pivotArea dataOnly="0" labelOnly="1" fieldPosition="0">
        <references count="2">
          <reference field="2" count="1">
            <x v="137"/>
          </reference>
          <reference field="6" count="1" selected="0">
            <x v="83"/>
          </reference>
        </references>
      </pivotArea>
    </format>
    <format dxfId="4711">
      <pivotArea dataOnly="0" labelOnly="1" fieldPosition="0">
        <references count="2">
          <reference field="2" count="1">
            <x v="248"/>
          </reference>
          <reference field="6" count="1" selected="0">
            <x v="84"/>
          </reference>
        </references>
      </pivotArea>
    </format>
    <format dxfId="4712">
      <pivotArea dataOnly="0" labelOnly="1" fieldPosition="0">
        <references count="2">
          <reference field="2" count="2">
            <x v="1176"/>
            <x v="1244"/>
          </reference>
          <reference field="6" count="1" selected="0">
            <x v="85"/>
          </reference>
        </references>
      </pivotArea>
    </format>
    <format dxfId="4713">
      <pivotArea dataOnly="0" labelOnly="1" fieldPosition="0">
        <references count="2">
          <reference field="2" count="1">
            <x v="188"/>
          </reference>
          <reference field="6" count="1" selected="0">
            <x v="86"/>
          </reference>
        </references>
      </pivotArea>
    </format>
    <format dxfId="4714">
      <pivotArea dataOnly="0" labelOnly="1" fieldPosition="0">
        <references count="2">
          <reference field="2" count="1">
            <x v="432"/>
          </reference>
          <reference field="6" count="1" selected="0">
            <x v="87"/>
          </reference>
        </references>
      </pivotArea>
    </format>
    <format dxfId="4715">
      <pivotArea dataOnly="0" labelOnly="1" fieldPosition="0">
        <references count="2">
          <reference field="2" count="1">
            <x v="63"/>
          </reference>
          <reference field="6" count="1" selected="0">
            <x v="88"/>
          </reference>
        </references>
      </pivotArea>
    </format>
    <format dxfId="4716">
      <pivotArea dataOnly="0" labelOnly="1" fieldPosition="0">
        <references count="2">
          <reference field="2" count="2">
            <x v="165"/>
            <x v="601"/>
          </reference>
          <reference field="6" count="1" selected="0">
            <x v="89"/>
          </reference>
        </references>
      </pivotArea>
    </format>
    <format dxfId="4717">
      <pivotArea dataOnly="0" labelOnly="1" fieldPosition="0">
        <references count="2">
          <reference field="2" count="1">
            <x v="723"/>
          </reference>
          <reference field="6" count="1" selected="0">
            <x v="90"/>
          </reference>
        </references>
      </pivotArea>
    </format>
    <format dxfId="4718">
      <pivotArea dataOnly="0" labelOnly="1" fieldPosition="0">
        <references count="2">
          <reference field="2" count="5">
            <x v="55"/>
            <x v="595"/>
            <x v="702"/>
            <x v="1051"/>
            <x v="1219"/>
          </reference>
          <reference field="6" count="1" selected="0">
            <x v="91"/>
          </reference>
        </references>
      </pivotArea>
    </format>
    <format dxfId="4719">
      <pivotArea dataOnly="0" labelOnly="1" fieldPosition="0">
        <references count="2">
          <reference field="2" count="2">
            <x v="758"/>
            <x v="959"/>
          </reference>
          <reference field="6" count="1" selected="0">
            <x v="92"/>
          </reference>
        </references>
      </pivotArea>
    </format>
    <format dxfId="4720">
      <pivotArea dataOnly="0" labelOnly="1" fieldPosition="0">
        <references count="2">
          <reference field="2" count="2">
            <x v="151"/>
            <x v="325"/>
          </reference>
          <reference field="6" count="1" selected="0">
            <x v="93"/>
          </reference>
        </references>
      </pivotArea>
    </format>
    <format dxfId="4721">
      <pivotArea dataOnly="0" labelOnly="1" fieldPosition="0">
        <references count="2">
          <reference field="2" count="4">
            <x v="418"/>
            <x v="531"/>
            <x v="750"/>
            <x v="1012"/>
          </reference>
          <reference field="6" count="1" selected="0">
            <x v="94"/>
          </reference>
        </references>
      </pivotArea>
    </format>
    <format dxfId="4722">
      <pivotArea dataOnly="0" labelOnly="1" fieldPosition="0">
        <references count="2">
          <reference field="2" count="1">
            <x v="1072"/>
          </reference>
          <reference field="6" count="1" selected="0">
            <x v="95"/>
          </reference>
        </references>
      </pivotArea>
    </format>
    <format dxfId="4723">
      <pivotArea dataOnly="0" labelOnly="1" fieldPosition="0">
        <references count="2">
          <reference field="2" count="1">
            <x v="405"/>
          </reference>
          <reference field="6" count="1" selected="0">
            <x v="96"/>
          </reference>
        </references>
      </pivotArea>
    </format>
    <format dxfId="4724">
      <pivotArea dataOnly="0" labelOnly="1" fieldPosition="0">
        <references count="2">
          <reference field="2" count="2">
            <x v="603"/>
            <x v="650"/>
          </reference>
          <reference field="6" count="1" selected="0">
            <x v="97"/>
          </reference>
        </references>
      </pivotArea>
    </format>
    <format dxfId="4725">
      <pivotArea dataOnly="0" labelOnly="1" fieldPosition="0">
        <references count="2">
          <reference field="2" count="1">
            <x v="274"/>
          </reference>
          <reference field="6" count="1" selected="0">
            <x v="98"/>
          </reference>
        </references>
      </pivotArea>
    </format>
    <format dxfId="4726">
      <pivotArea dataOnly="0" labelOnly="1" fieldPosition="0">
        <references count="2">
          <reference field="2" count="1">
            <x v="707"/>
          </reference>
          <reference field="6" count="1" selected="0">
            <x v="99"/>
          </reference>
        </references>
      </pivotArea>
    </format>
    <format dxfId="4727">
      <pivotArea dataOnly="0" labelOnly="1" fieldPosition="0">
        <references count="2">
          <reference field="2" count="1">
            <x v="1074"/>
          </reference>
          <reference field="6" count="1" selected="0">
            <x v="100"/>
          </reference>
        </references>
      </pivotArea>
    </format>
    <format dxfId="4728">
      <pivotArea dataOnly="0" labelOnly="1" fieldPosition="0">
        <references count="2">
          <reference field="2" count="2">
            <x v="96"/>
            <x v="335"/>
          </reference>
          <reference field="6" count="1" selected="0">
            <x v="101"/>
          </reference>
        </references>
      </pivotArea>
    </format>
    <format dxfId="4729">
      <pivotArea dataOnly="0" labelOnly="1" fieldPosition="0">
        <references count="2">
          <reference field="2" count="3">
            <x v="865"/>
            <x v="925"/>
            <x v="1190"/>
          </reference>
          <reference field="6" count="1" selected="0">
            <x v="102"/>
          </reference>
        </references>
      </pivotArea>
    </format>
    <format dxfId="4730">
      <pivotArea dataOnly="0" labelOnly="1" fieldPosition="0">
        <references count="2">
          <reference field="2" count="1">
            <x v="161"/>
          </reference>
          <reference field="6" count="1" selected="0">
            <x v="103"/>
          </reference>
        </references>
      </pivotArea>
    </format>
    <format dxfId="4731">
      <pivotArea dataOnly="0" labelOnly="1" fieldPosition="0">
        <references count="2">
          <reference field="2" count="1">
            <x v="1106"/>
          </reference>
          <reference field="6" count="1" selected="0">
            <x v="104"/>
          </reference>
        </references>
      </pivotArea>
    </format>
    <format dxfId="4732">
      <pivotArea dataOnly="0" labelOnly="1" fieldPosition="0">
        <references count="2">
          <reference field="2" count="2">
            <x v="496"/>
            <x v="788"/>
          </reference>
          <reference field="6" count="1" selected="0">
            <x v="105"/>
          </reference>
        </references>
      </pivotArea>
    </format>
    <format dxfId="4733">
      <pivotArea dataOnly="0" labelOnly="1" fieldPosition="0">
        <references count="2">
          <reference field="2" count="2">
            <x v="47"/>
            <x v="1031"/>
          </reference>
          <reference field="6" count="1" selected="0">
            <x v="106"/>
          </reference>
        </references>
      </pivotArea>
    </format>
    <format dxfId="4734">
      <pivotArea dataOnly="0" labelOnly="1" fieldPosition="0">
        <references count="2">
          <reference field="2" count="3">
            <x v="417"/>
            <x v="528"/>
            <x v="664"/>
          </reference>
          <reference field="6" count="1" selected="0">
            <x v="108"/>
          </reference>
        </references>
      </pivotArea>
    </format>
    <format dxfId="4735">
      <pivotArea dataOnly="0" labelOnly="1" fieldPosition="0">
        <references count="2">
          <reference field="2" count="2">
            <x v="596"/>
            <x v="692"/>
          </reference>
          <reference field="6" count="1" selected="0">
            <x v="109"/>
          </reference>
        </references>
      </pivotArea>
    </format>
    <format dxfId="4736">
      <pivotArea dataOnly="0" labelOnly="1" fieldPosition="0">
        <references count="2">
          <reference field="2" count="4">
            <x v="128"/>
            <x v="835"/>
            <x v="1084"/>
            <x v="1267"/>
          </reference>
          <reference field="6" count="1" selected="0">
            <x v="110"/>
          </reference>
        </references>
      </pivotArea>
    </format>
    <format dxfId="4737">
      <pivotArea dataOnly="0" labelOnly="1" fieldPosition="0">
        <references count="2">
          <reference field="2" count="1">
            <x v="26"/>
          </reference>
          <reference field="6" count="1" selected="0">
            <x v="111"/>
          </reference>
        </references>
      </pivotArea>
    </format>
    <format dxfId="4738">
      <pivotArea dataOnly="0" labelOnly="1" fieldPosition="0">
        <references count="2">
          <reference field="2" count="1">
            <x v="456"/>
          </reference>
          <reference field="6" count="1" selected="0">
            <x v="112"/>
          </reference>
        </references>
      </pivotArea>
    </format>
    <format dxfId="4739">
      <pivotArea dataOnly="0" labelOnly="1" fieldPosition="0">
        <references count="2">
          <reference field="2" count="1">
            <x v="190"/>
          </reference>
          <reference field="6" count="1" selected="0">
            <x v="113"/>
          </reference>
        </references>
      </pivotArea>
    </format>
    <format dxfId="4740">
      <pivotArea dataOnly="0" labelOnly="1" fieldPosition="0">
        <references count="2">
          <reference field="2" count="6">
            <x v="34"/>
            <x v="361"/>
            <x v="469"/>
            <x v="652"/>
            <x v="1023"/>
            <x v="1247"/>
          </reference>
          <reference field="6" count="1" selected="0">
            <x v="114"/>
          </reference>
        </references>
      </pivotArea>
    </format>
    <format dxfId="4741">
      <pivotArea dataOnly="0" labelOnly="1" fieldPosition="0">
        <references count="2">
          <reference field="2" count="1">
            <x v="903"/>
          </reference>
          <reference field="6" count="1" selected="0">
            <x v="115"/>
          </reference>
        </references>
      </pivotArea>
    </format>
    <format dxfId="4742">
      <pivotArea dataOnly="0" labelOnly="1" fieldPosition="0">
        <references count="2">
          <reference field="2" count="1">
            <x v="200"/>
          </reference>
          <reference field="6" count="1" selected="0">
            <x v="116"/>
          </reference>
        </references>
      </pivotArea>
    </format>
    <format dxfId="4743">
      <pivotArea dataOnly="0" labelOnly="1" fieldPosition="0">
        <references count="2">
          <reference field="2" count="1">
            <x v="182"/>
          </reference>
          <reference field="6" count="1" selected="0">
            <x v="117"/>
          </reference>
        </references>
      </pivotArea>
    </format>
    <format dxfId="4744">
      <pivotArea dataOnly="0" labelOnly="1" fieldPosition="0">
        <references count="2">
          <reference field="2" count="1">
            <x v="183"/>
          </reference>
          <reference field="6" count="1" selected="0">
            <x v="118"/>
          </reference>
        </references>
      </pivotArea>
    </format>
    <format dxfId="4745">
      <pivotArea dataOnly="0" labelOnly="1" fieldPosition="0">
        <references count="2">
          <reference field="2" count="5">
            <x v="4"/>
            <x v="550"/>
            <x v="689"/>
            <x v="887"/>
            <x v="1212"/>
          </reference>
          <reference field="6" count="1" selected="0">
            <x v="119"/>
          </reference>
        </references>
      </pivotArea>
    </format>
    <format dxfId="4746">
      <pivotArea dataOnly="0" labelOnly="1" fieldPosition="0">
        <references count="2">
          <reference field="2" count="5">
            <x v="119"/>
            <x v="414"/>
            <x v="512"/>
            <x v="874"/>
            <x v="1062"/>
          </reference>
          <reference field="6" count="1" selected="0">
            <x v="120"/>
          </reference>
        </references>
      </pivotArea>
    </format>
    <format dxfId="4747">
      <pivotArea dataOnly="0" labelOnly="1" fieldPosition="0">
        <references count="2">
          <reference field="2" count="2">
            <x v="565"/>
            <x v="612"/>
          </reference>
          <reference field="6" count="1" selected="0">
            <x v="121"/>
          </reference>
        </references>
      </pivotArea>
    </format>
    <format dxfId="4748">
      <pivotArea dataOnly="0" labelOnly="1" fieldPosition="0">
        <references count="2">
          <reference field="2" count="2">
            <x v="436"/>
            <x v="513"/>
          </reference>
          <reference field="6" count="1" selected="0">
            <x v="122"/>
          </reference>
        </references>
      </pivotArea>
    </format>
    <format dxfId="4749">
      <pivotArea dataOnly="0" labelOnly="1" fieldPosition="0">
        <references count="2">
          <reference field="2" count="1">
            <x v="613"/>
          </reference>
          <reference field="6" count="1" selected="0">
            <x v="123"/>
          </reference>
        </references>
      </pivotArea>
    </format>
    <format dxfId="4750">
      <pivotArea dataOnly="0" labelOnly="1" fieldPosition="0">
        <references count="2">
          <reference field="2" count="3">
            <x v="444"/>
            <x v="473"/>
            <x v="660"/>
          </reference>
          <reference field="6" count="1" selected="0">
            <x v="124"/>
          </reference>
        </references>
      </pivotArea>
    </format>
    <format dxfId="4751">
      <pivotArea dataOnly="0" labelOnly="1" fieldPosition="0">
        <references count="2">
          <reference field="2" count="2">
            <x v="75"/>
            <x v="1183"/>
          </reference>
          <reference field="6" count="1" selected="0">
            <x v="125"/>
          </reference>
        </references>
      </pivotArea>
    </format>
    <format dxfId="4752">
      <pivotArea dataOnly="0" labelOnly="1" fieldPosition="0">
        <references count="2">
          <reference field="2" count="1">
            <x v="1104"/>
          </reference>
          <reference field="6" count="1" selected="0">
            <x v="126"/>
          </reference>
        </references>
      </pivotArea>
    </format>
    <format dxfId="4753">
      <pivotArea dataOnly="0" labelOnly="1" fieldPosition="0">
        <references count="2">
          <reference field="2" count="1">
            <x v="312"/>
          </reference>
          <reference field="6" count="1" selected="0">
            <x v="127"/>
          </reference>
        </references>
      </pivotArea>
    </format>
    <format dxfId="4754">
      <pivotArea dataOnly="0" labelOnly="1" fieldPosition="0">
        <references count="2">
          <reference field="2" count="2">
            <x v="167"/>
            <x v="356"/>
          </reference>
          <reference field="6" count="1" selected="0">
            <x v="128"/>
          </reference>
        </references>
      </pivotArea>
    </format>
    <format dxfId="4755">
      <pivotArea dataOnly="0" labelOnly="1" fieldPosition="0">
        <references count="2">
          <reference field="2" count="1">
            <x v="454"/>
          </reference>
          <reference field="6" count="1" selected="0">
            <x v="129"/>
          </reference>
        </references>
      </pivotArea>
    </format>
    <format dxfId="4756">
      <pivotArea dataOnly="0" labelOnly="1" fieldPosition="0">
        <references count="2">
          <reference field="2" count="1">
            <x v="322"/>
          </reference>
          <reference field="6" count="1" selected="0">
            <x v="130"/>
          </reference>
        </references>
      </pivotArea>
    </format>
    <format dxfId="4757">
      <pivotArea dataOnly="0" labelOnly="1" fieldPosition="0">
        <references count="2">
          <reference field="2" count="2">
            <x v="848"/>
            <x v="914"/>
          </reference>
          <reference field="6" count="1" selected="0">
            <x v="131"/>
          </reference>
        </references>
      </pivotArea>
    </format>
    <format dxfId="4758">
      <pivotArea dataOnly="0" labelOnly="1" fieldPosition="0">
        <references count="2">
          <reference field="2" count="1">
            <x v="953"/>
          </reference>
          <reference field="6" count="1" selected="0">
            <x v="132"/>
          </reference>
        </references>
      </pivotArea>
    </format>
    <format dxfId="4759">
      <pivotArea dataOnly="0" labelOnly="1" fieldPosition="0">
        <references count="2">
          <reference field="2" count="1">
            <x v="264"/>
          </reference>
          <reference field="6" count="1" selected="0">
            <x v="133"/>
          </reference>
        </references>
      </pivotArea>
    </format>
    <format dxfId="4760">
      <pivotArea dataOnly="0" labelOnly="1" fieldPosition="0">
        <references count="2">
          <reference field="2" count="5">
            <x v="87"/>
            <x v="780"/>
            <x v="955"/>
            <x v="1160"/>
            <x v="1228"/>
          </reference>
          <reference field="6" count="1" selected="0">
            <x v="134"/>
          </reference>
        </references>
      </pivotArea>
    </format>
    <format dxfId="4761">
      <pivotArea dataOnly="0" labelOnly="1" fieldPosition="0">
        <references count="2">
          <reference field="2" count="4">
            <x v="72"/>
            <x v="999"/>
            <x v="1174"/>
            <x v="1235"/>
          </reference>
          <reference field="6" count="1" selected="0">
            <x v="135"/>
          </reference>
        </references>
      </pivotArea>
    </format>
    <format dxfId="4762">
      <pivotArea dataOnly="0" labelOnly="1" fieldPosition="0">
        <references count="2">
          <reference field="2" count="1">
            <x v="1127"/>
          </reference>
          <reference field="6" count="1" selected="0">
            <x v="136"/>
          </reference>
        </references>
      </pivotArea>
    </format>
    <format dxfId="4763">
      <pivotArea dataOnly="0" labelOnly="1" fieldPosition="0">
        <references count="2">
          <reference field="2" count="2">
            <x v="768"/>
            <x v="954"/>
          </reference>
          <reference field="6" count="1" selected="0">
            <x v="137"/>
          </reference>
        </references>
      </pivotArea>
    </format>
    <format dxfId="4764">
      <pivotArea dataOnly="0" labelOnly="1" fieldPosition="0">
        <references count="2">
          <reference field="2" count="1">
            <x v="425"/>
          </reference>
          <reference field="6" count="1" selected="0">
            <x v="138"/>
          </reference>
        </references>
      </pivotArea>
    </format>
    <format dxfId="4765">
      <pivotArea dataOnly="0" labelOnly="1" fieldPosition="0">
        <references count="2">
          <reference field="2" count="2">
            <x v="65"/>
            <x v="316"/>
          </reference>
          <reference field="6" count="1" selected="0">
            <x v="139"/>
          </reference>
        </references>
      </pivotArea>
    </format>
    <format dxfId="4766">
      <pivotArea dataOnly="0" labelOnly="1" fieldPosition="0">
        <references count="2">
          <reference field="2" count="1">
            <x v="138"/>
          </reference>
          <reference field="6" count="1" selected="0">
            <x v="140"/>
          </reference>
        </references>
      </pivotArea>
    </format>
    <format dxfId="4767">
      <pivotArea dataOnly="0" labelOnly="1" fieldPosition="0">
        <references count="2">
          <reference field="2" count="1">
            <x v="49"/>
          </reference>
          <reference field="6" count="1" selected="0">
            <x v="141"/>
          </reference>
        </references>
      </pivotArea>
    </format>
    <format dxfId="4768">
      <pivotArea dataOnly="0" labelOnly="1" fieldPosition="0">
        <references count="2">
          <reference field="2" count="1">
            <x v="293"/>
          </reference>
          <reference field="6" count="1" selected="0">
            <x v="142"/>
          </reference>
        </references>
      </pivotArea>
    </format>
    <format dxfId="4769">
      <pivotArea dataOnly="0" labelOnly="1" fieldPosition="0">
        <references count="2">
          <reference field="2" count="1">
            <x v="206"/>
          </reference>
          <reference field="6" count="1" selected="0">
            <x v="143"/>
          </reference>
        </references>
      </pivotArea>
    </format>
    <format dxfId="4770">
      <pivotArea dataOnly="0" labelOnly="1" fieldPosition="0">
        <references count="2">
          <reference field="2" count="3">
            <x v="388"/>
            <x v="1018"/>
            <x v="1207"/>
          </reference>
          <reference field="6" count="1" selected="0">
            <x v="144"/>
          </reference>
        </references>
      </pivotArea>
    </format>
    <format dxfId="4771">
      <pivotArea dataOnly="0" labelOnly="1" fieldPosition="0">
        <references count="2">
          <reference field="2" count="1">
            <x v="281"/>
          </reference>
          <reference field="6" count="1" selected="0">
            <x v="145"/>
          </reference>
        </references>
      </pivotArea>
    </format>
    <format dxfId="4772">
      <pivotArea dataOnly="0" labelOnly="1" fieldPosition="0">
        <references count="2">
          <reference field="2" count="1">
            <x v="59"/>
          </reference>
          <reference field="6" count="1" selected="0">
            <x v="146"/>
          </reference>
        </references>
      </pivotArea>
    </format>
    <format dxfId="4773">
      <pivotArea dataOnly="0" labelOnly="1" fieldPosition="0">
        <references count="2">
          <reference field="2" count="1">
            <x v="246"/>
          </reference>
          <reference field="6" count="1" selected="0">
            <x v="147"/>
          </reference>
        </references>
      </pivotArea>
    </format>
    <format dxfId="4774">
      <pivotArea dataOnly="0" labelOnly="1" fieldPosition="0">
        <references count="2">
          <reference field="2" count="2">
            <x v="751"/>
            <x v="1119"/>
          </reference>
          <reference field="6" count="1" selected="0">
            <x v="148"/>
          </reference>
        </references>
      </pivotArea>
    </format>
    <format dxfId="4775">
      <pivotArea dataOnly="0" labelOnly="1" fieldPosition="0">
        <references count="2">
          <reference field="2" count="1">
            <x v="298"/>
          </reference>
          <reference field="6" count="1" selected="0">
            <x v="149"/>
          </reference>
        </references>
      </pivotArea>
    </format>
    <format dxfId="4776">
      <pivotArea dataOnly="0" labelOnly="1" fieldPosition="0">
        <references count="2">
          <reference field="2" count="1">
            <x v="448"/>
          </reference>
          <reference field="6" count="1" selected="0">
            <x v="150"/>
          </reference>
        </references>
      </pivotArea>
    </format>
    <format dxfId="4777">
      <pivotArea dataOnly="0" labelOnly="1" fieldPosition="0">
        <references count="2">
          <reference field="2" count="1">
            <x v="291"/>
          </reference>
          <reference field="6" count="1" selected="0">
            <x v="151"/>
          </reference>
        </references>
      </pivotArea>
    </format>
    <format dxfId="4778">
      <pivotArea dataOnly="0" labelOnly="1" fieldPosition="0">
        <references count="2">
          <reference field="2" count="3">
            <x v="214"/>
            <x v="748"/>
            <x v="1081"/>
          </reference>
          <reference field="6" count="1" selected="0">
            <x v="152"/>
          </reference>
        </references>
      </pivotArea>
    </format>
    <format dxfId="4779">
      <pivotArea dataOnly="0" labelOnly="1" fieldPosition="0">
        <references count="2">
          <reference field="2" count="3">
            <x v="409"/>
            <x v="526"/>
            <x v="659"/>
          </reference>
          <reference field="6" count="1" selected="0">
            <x v="153"/>
          </reference>
        </references>
      </pivotArea>
    </format>
    <format dxfId="4780">
      <pivotArea dataOnly="0" labelOnly="1" fieldPosition="0">
        <references count="2">
          <reference field="2" count="1">
            <x v="258"/>
          </reference>
          <reference field="6" count="1" selected="0">
            <x v="154"/>
          </reference>
        </references>
      </pivotArea>
    </format>
    <format dxfId="4781">
      <pivotArea dataOnly="0" labelOnly="1" fieldPosition="0">
        <references count="2">
          <reference field="2" count="1">
            <x v="215"/>
          </reference>
          <reference field="6" count="1" selected="0">
            <x v="155"/>
          </reference>
        </references>
      </pivotArea>
    </format>
    <format dxfId="4782">
      <pivotArea dataOnly="0" labelOnly="1" fieldPosition="0">
        <references count="2">
          <reference field="2" count="1">
            <x v="110"/>
          </reference>
          <reference field="6" count="1" selected="0">
            <x v="156"/>
          </reference>
        </references>
      </pivotArea>
    </format>
    <format dxfId="4783">
      <pivotArea dataOnly="0" labelOnly="1" fieldPosition="0">
        <references count="2">
          <reference field="2" count="2">
            <x v="771"/>
            <x v="960"/>
          </reference>
          <reference field="6" count="1" selected="0">
            <x v="157"/>
          </reference>
        </references>
      </pivotArea>
    </format>
    <format dxfId="4784">
      <pivotArea dataOnly="0" labelOnly="1" fieldPosition="0">
        <references count="2">
          <reference field="2" count="2">
            <x v="567"/>
            <x v="655"/>
          </reference>
          <reference field="6" count="1" selected="0">
            <x v="158"/>
          </reference>
        </references>
      </pivotArea>
    </format>
    <format dxfId="4785">
      <pivotArea dataOnly="0" labelOnly="1" fieldPosition="0">
        <references count="2">
          <reference field="2" count="1">
            <x v="1125"/>
          </reference>
          <reference field="6" count="1" selected="0">
            <x v="159"/>
          </reference>
        </references>
      </pivotArea>
    </format>
    <format dxfId="4786">
      <pivotArea dataOnly="0" labelOnly="1" fieldPosition="0">
        <references count="2">
          <reference field="2" count="1">
            <x v="814"/>
          </reference>
          <reference field="6" count="1" selected="0">
            <x v="160"/>
          </reference>
        </references>
      </pivotArea>
    </format>
    <format dxfId="4787">
      <pivotArea dataOnly="0" labelOnly="1" fieldPosition="0">
        <references count="2">
          <reference field="2" count="1">
            <x v="1199"/>
          </reference>
          <reference field="6" count="1" selected="0">
            <x v="161"/>
          </reference>
        </references>
      </pivotArea>
    </format>
    <format dxfId="4788">
      <pivotArea dataOnly="0" labelOnly="1" fieldPosition="0">
        <references count="2">
          <reference field="2" count="1">
            <x v="207"/>
          </reference>
          <reference field="6" count="1" selected="0">
            <x v="162"/>
          </reference>
        </references>
      </pivotArea>
    </format>
    <format dxfId="4789">
      <pivotArea dataOnly="0" labelOnly="1" fieldPosition="0">
        <references count="2">
          <reference field="2" count="5">
            <x v="80"/>
            <x v="296"/>
            <x v="838"/>
            <x v="935"/>
            <x v="1221"/>
          </reference>
          <reference field="6" count="1" selected="0">
            <x v="163"/>
          </reference>
        </references>
      </pivotArea>
    </format>
    <format dxfId="4790">
      <pivotArea dataOnly="0" labelOnly="1" fieldPosition="0">
        <references count="2">
          <reference field="2" count="3">
            <x v="105"/>
            <x v="1066"/>
            <x v="1179"/>
          </reference>
          <reference field="6" count="1" selected="0">
            <x v="164"/>
          </reference>
        </references>
      </pivotArea>
    </format>
    <format dxfId="4791">
      <pivotArea dataOnly="0" labelOnly="1" fieldPosition="0">
        <references count="2">
          <reference field="2" count="2">
            <x v="907"/>
            <x v="1189"/>
          </reference>
          <reference field="6" count="1" selected="0">
            <x v="165"/>
          </reference>
        </references>
      </pivotArea>
    </format>
    <format dxfId="4792">
      <pivotArea dataOnly="0" labelOnly="1" fieldPosition="0">
        <references count="2">
          <reference field="2" count="1">
            <x v="662"/>
          </reference>
          <reference field="6" count="1" selected="0">
            <x v="166"/>
          </reference>
        </references>
      </pivotArea>
    </format>
    <format dxfId="4793">
      <pivotArea dataOnly="0" labelOnly="1" fieldPosition="0">
        <references count="2">
          <reference field="2" count="1">
            <x v="288"/>
          </reference>
          <reference field="6" count="1" selected="0">
            <x v="167"/>
          </reference>
        </references>
      </pivotArea>
    </format>
    <format dxfId="4794">
      <pivotArea dataOnly="0" labelOnly="1" fieldPosition="0">
        <references count="2">
          <reference field="2" count="2">
            <x v="192"/>
            <x v="1096"/>
          </reference>
          <reference field="6" count="1" selected="0">
            <x v="168"/>
          </reference>
        </references>
      </pivotArea>
    </format>
    <format dxfId="4795">
      <pivotArea dataOnly="0" labelOnly="1" fieldPosition="0">
        <references count="2">
          <reference field="2" count="1">
            <x v="285"/>
          </reference>
          <reference field="6" count="1" selected="0">
            <x v="169"/>
          </reference>
        </references>
      </pivotArea>
    </format>
    <format dxfId="4796">
      <pivotArea dataOnly="0" labelOnly="1" fieldPosition="0">
        <references count="2">
          <reference field="2" count="2">
            <x v="171"/>
            <x v="1097"/>
          </reference>
          <reference field="6" count="1" selected="0">
            <x v="170"/>
          </reference>
        </references>
      </pivotArea>
    </format>
    <format dxfId="4797">
      <pivotArea dataOnly="0" labelOnly="1" fieldPosition="0">
        <references count="2">
          <reference field="2" count="2">
            <x v="795"/>
            <x v="993"/>
          </reference>
          <reference field="6" count="1" selected="0">
            <x v="171"/>
          </reference>
        </references>
      </pivotArea>
    </format>
    <format dxfId="4798">
      <pivotArea dataOnly="0" labelOnly="1" fieldPosition="0">
        <references count="2">
          <reference field="2" count="1">
            <x v="1034"/>
          </reference>
          <reference field="6" count="1" selected="0">
            <x v="172"/>
          </reference>
        </references>
      </pivotArea>
    </format>
    <format dxfId="4799">
      <pivotArea dataOnly="0" labelOnly="1" fieldPosition="0">
        <references count="2">
          <reference field="2" count="1">
            <x v="184"/>
          </reference>
          <reference field="6" count="1" selected="0">
            <x v="173"/>
          </reference>
        </references>
      </pivotArea>
    </format>
    <format dxfId="4800">
      <pivotArea dataOnly="0" labelOnly="1" fieldPosition="0">
        <references count="2">
          <reference field="2" count="1">
            <x v="277"/>
          </reference>
          <reference field="6" count="1" selected="0">
            <x v="174"/>
          </reference>
        </references>
      </pivotArea>
    </format>
    <format dxfId="4801">
      <pivotArea dataOnly="0" labelOnly="1" fieldPosition="0">
        <references count="2">
          <reference field="2" count="3">
            <x v="581"/>
            <x v="678"/>
            <x v="1039"/>
          </reference>
          <reference field="6" count="1" selected="0">
            <x v="175"/>
          </reference>
        </references>
      </pivotArea>
    </format>
    <format dxfId="4802">
      <pivotArea dataOnly="0" labelOnly="1" fieldPosition="0">
        <references count="2">
          <reference field="2" count="2">
            <x v="430"/>
            <x v="518"/>
          </reference>
          <reference field="6" count="1" selected="0">
            <x v="176"/>
          </reference>
        </references>
      </pivotArea>
    </format>
    <format dxfId="4803">
      <pivotArea dataOnly="0" labelOnly="1" fieldPosition="0">
        <references count="2">
          <reference field="2" count="1">
            <x v="180"/>
          </reference>
          <reference field="6" count="1" selected="0">
            <x v="177"/>
          </reference>
        </references>
      </pivotArea>
    </format>
    <format dxfId="4804">
      <pivotArea dataOnly="0" labelOnly="1" fieldPosition="0">
        <references count="2">
          <reference field="2" count="3">
            <x v="29"/>
            <x v="1055"/>
            <x v="1237"/>
          </reference>
          <reference field="6" count="1" selected="0">
            <x v="178"/>
          </reference>
        </references>
      </pivotArea>
    </format>
    <format dxfId="4805">
      <pivotArea dataOnly="0" labelOnly="1" fieldPosition="0">
        <references count="2">
          <reference field="2" count="1">
            <x v="447"/>
          </reference>
          <reference field="6" count="1" selected="0">
            <x v="179"/>
          </reference>
        </references>
      </pivotArea>
    </format>
    <format dxfId="4806">
      <pivotArea dataOnly="0" labelOnly="1" fieldPosition="0">
        <references count="2">
          <reference field="2" count="1">
            <x v="306"/>
          </reference>
          <reference field="6" count="1" selected="0">
            <x v="180"/>
          </reference>
        </references>
      </pivotArea>
    </format>
    <format dxfId="4807">
      <pivotArea dataOnly="0" labelOnly="1" fieldPosition="0">
        <references count="2">
          <reference field="2" count="1">
            <x v="250"/>
          </reference>
          <reference field="6" count="1" selected="0">
            <x v="181"/>
          </reference>
        </references>
      </pivotArea>
    </format>
    <format dxfId="4808">
      <pivotArea dataOnly="0" labelOnly="1" fieldPosition="0">
        <references count="2">
          <reference field="2" count="1">
            <x v="270"/>
          </reference>
          <reference field="6" count="1" selected="0">
            <x v="182"/>
          </reference>
        </references>
      </pivotArea>
    </format>
    <format dxfId="4809">
      <pivotArea dataOnly="0" labelOnly="1" fieldPosition="0">
        <references count="2">
          <reference field="2" count="6">
            <x v="112"/>
            <x v="370"/>
            <x v="467"/>
            <x v="589"/>
            <x v="658"/>
            <x v="1059"/>
          </reference>
          <reference field="6" count="1" selected="0">
            <x v="183"/>
          </reference>
        </references>
      </pivotArea>
    </format>
    <format dxfId="4810">
      <pivotArea dataOnly="0" labelOnly="1" fieldPosition="0">
        <references count="2">
          <reference field="2" count="2">
            <x v="775"/>
            <x v="961"/>
          </reference>
          <reference field="6" count="1" selected="0">
            <x v="184"/>
          </reference>
        </references>
      </pivotArea>
    </format>
    <format dxfId="4811">
      <pivotArea dataOnly="0" labelOnly="1" fieldPosition="0">
        <references count="2">
          <reference field="2" count="2">
            <x v="529"/>
            <x v="804"/>
          </reference>
          <reference field="6" count="1" selected="0">
            <x v="185"/>
          </reference>
        </references>
      </pivotArea>
    </format>
    <format dxfId="4812">
      <pivotArea dataOnly="0" labelOnly="1" fieldPosition="0">
        <references count="2">
          <reference field="2" count="5">
            <x v="73"/>
            <x v="770"/>
            <x v="1003"/>
            <x v="1175"/>
            <x v="1241"/>
          </reference>
          <reference field="6" count="1" selected="0">
            <x v="186"/>
          </reference>
        </references>
      </pivotArea>
    </format>
    <format dxfId="4813">
      <pivotArea dataOnly="0" labelOnly="1" fieldPosition="0">
        <references count="2">
          <reference field="2" count="3">
            <x v="27"/>
            <x v="1180"/>
            <x v="1214"/>
          </reference>
          <reference field="6" count="1" selected="0">
            <x v="187"/>
          </reference>
        </references>
      </pivotArea>
    </format>
    <format dxfId="4814">
      <pivotArea dataOnly="0" labelOnly="1" fieldPosition="0">
        <references count="2">
          <reference field="2" count="1">
            <x v="500"/>
          </reference>
          <reference field="6" count="1" selected="0">
            <x v="188"/>
          </reference>
        </references>
      </pivotArea>
    </format>
    <format dxfId="4815">
      <pivotArea dataOnly="0" labelOnly="1" fieldPosition="0">
        <references count="2">
          <reference field="2" count="1">
            <x v="348"/>
          </reference>
          <reference field="6" count="1" selected="0">
            <x v="189"/>
          </reference>
        </references>
      </pivotArea>
    </format>
    <format dxfId="4816">
      <pivotArea dataOnly="0" labelOnly="1" fieldPosition="0">
        <references count="2">
          <reference field="2" count="3">
            <x v="131"/>
            <x v="1170"/>
            <x v="1269"/>
          </reference>
          <reference field="6" count="1" selected="0">
            <x v="190"/>
          </reference>
        </references>
      </pivotArea>
    </format>
    <format dxfId="4817">
      <pivotArea dataOnly="0" labelOnly="1" fieldPosition="0">
        <references count="2">
          <reference field="2" count="3">
            <x v="117"/>
            <x v="876"/>
            <x v="1067"/>
          </reference>
          <reference field="6" count="1" selected="0">
            <x v="191"/>
          </reference>
        </references>
      </pivotArea>
    </format>
    <format dxfId="4818">
      <pivotArea dataOnly="0" labelOnly="1" fieldPosition="0">
        <references count="2">
          <reference field="2" count="1">
            <x v="451"/>
          </reference>
          <reference field="6" count="1" selected="0">
            <x v="192"/>
          </reference>
        </references>
      </pivotArea>
    </format>
    <format dxfId="4819">
      <pivotArea dataOnly="0" labelOnly="1" fieldPosition="0">
        <references count="2">
          <reference field="2" count="1">
            <x v="1105"/>
          </reference>
          <reference field="6" count="1" selected="0">
            <x v="193"/>
          </reference>
        </references>
      </pivotArea>
    </format>
    <format dxfId="4820">
      <pivotArea dataOnly="0" labelOnly="1" fieldPosition="0">
        <references count="2">
          <reference field="2" count="1">
            <x v="278"/>
          </reference>
          <reference field="6" count="1" selected="0">
            <x v="194"/>
          </reference>
        </references>
      </pivotArea>
    </format>
    <format dxfId="4821">
      <pivotArea dataOnly="0" labelOnly="1" fieldPosition="0">
        <references count="2">
          <reference field="2" count="1">
            <x v="140"/>
          </reference>
          <reference field="6" count="1" selected="0">
            <x v="195"/>
          </reference>
        </references>
      </pivotArea>
    </format>
    <format dxfId="4822">
      <pivotArea dataOnly="0" labelOnly="1" fieldPosition="0">
        <references count="2">
          <reference field="2" count="1">
            <x v="1115"/>
          </reference>
          <reference field="6" count="1" selected="0">
            <x v="196"/>
          </reference>
        </references>
      </pivotArea>
    </format>
    <format dxfId="4823">
      <pivotArea dataOnly="0" labelOnly="1" fieldPosition="0">
        <references count="2">
          <reference field="2" count="2">
            <x v="846"/>
            <x v="918"/>
          </reference>
          <reference field="6" count="1" selected="0">
            <x v="197"/>
          </reference>
        </references>
      </pivotArea>
    </format>
    <format dxfId="4824">
      <pivotArea dataOnly="0" labelOnly="1" fieldPosition="0">
        <references count="2">
          <reference field="2" count="4">
            <x v="236"/>
            <x v="992"/>
            <x v="1145"/>
            <x v="1233"/>
          </reference>
          <reference field="6" count="1" selected="0">
            <x v="198"/>
          </reference>
        </references>
      </pivotArea>
    </format>
    <format dxfId="4825">
      <pivotArea dataOnly="0" labelOnly="1" fieldPosition="0">
        <references count="2">
          <reference field="2" count="4">
            <x v="441"/>
            <x v="442"/>
            <x v="590"/>
            <x v="591"/>
          </reference>
          <reference field="6" count="1" selected="0">
            <x v="199"/>
          </reference>
        </references>
      </pivotArea>
    </format>
    <format dxfId="4826">
      <pivotArea dataOnly="0" labelOnly="1" fieldPosition="0">
        <references count="2">
          <reference field="2" count="1">
            <x v="265"/>
          </reference>
          <reference field="6" count="1" selected="0">
            <x v="200"/>
          </reference>
        </references>
      </pivotArea>
    </format>
    <format dxfId="4827">
      <pivotArea dataOnly="0" labelOnly="1" fieldPosition="0">
        <references count="2">
          <reference field="2" count="1">
            <x v="113"/>
          </reference>
          <reference field="6" count="1" selected="0">
            <x v="201"/>
          </reference>
        </references>
      </pivotArea>
    </format>
    <format dxfId="4828">
      <pivotArea dataOnly="0" labelOnly="1" fieldPosition="0">
        <references count="2">
          <reference field="2" count="1">
            <x v="406"/>
          </reference>
          <reference field="6" count="1" selected="0">
            <x v="202"/>
          </reference>
        </references>
      </pivotArea>
    </format>
    <format dxfId="4829">
      <pivotArea dataOnly="0" labelOnly="1" fieldPosition="0">
        <references count="2">
          <reference field="2" count="1">
            <x v="311"/>
          </reference>
          <reference field="6" count="1" selected="0">
            <x v="203"/>
          </reference>
        </references>
      </pivotArea>
    </format>
    <format dxfId="4830">
      <pivotArea dataOnly="0" labelOnly="1" fieldPosition="0">
        <references count="2">
          <reference field="2" count="2">
            <x v="569"/>
            <x v="621"/>
          </reference>
          <reference field="6" count="1" selected="0">
            <x v="204"/>
          </reference>
        </references>
      </pivotArea>
    </format>
    <format dxfId="4831">
      <pivotArea dataOnly="0" labelOnly="1" fieldPosition="0">
        <references count="2">
          <reference field="2" count="1">
            <x v="813"/>
          </reference>
          <reference field="6" count="1" selected="0">
            <x v="205"/>
          </reference>
        </references>
      </pivotArea>
    </format>
    <format dxfId="4832">
      <pivotArea dataOnly="0" labelOnly="1" fieldPosition="0">
        <references count="2">
          <reference field="2" count="1">
            <x v="373"/>
          </reference>
          <reference field="6" count="1" selected="0">
            <x v="206"/>
          </reference>
        </references>
      </pivotArea>
    </format>
    <format dxfId="4833">
      <pivotArea dataOnly="0" labelOnly="1" fieldPosition="0">
        <references count="2">
          <reference field="2" count="4">
            <x v="157"/>
            <x v="275"/>
            <x v="831"/>
            <x v="933"/>
          </reference>
          <reference field="6" count="1" selected="0">
            <x v="207"/>
          </reference>
        </references>
      </pivotArea>
    </format>
    <format dxfId="4834">
      <pivotArea dataOnly="0" labelOnly="1" fieldPosition="0">
        <references count="2">
          <reference field="2" count="1">
            <x v="478"/>
          </reference>
          <reference field="6" count="1" selected="0">
            <x v="208"/>
          </reference>
        </references>
      </pivotArea>
    </format>
    <format dxfId="4835">
      <pivotArea dataOnly="0" labelOnly="1" fieldPosition="0">
        <references count="2">
          <reference field="2" count="2">
            <x v="164"/>
            <x v="345"/>
          </reference>
          <reference field="6" count="1" selected="0">
            <x v="209"/>
          </reference>
        </references>
      </pivotArea>
    </format>
    <format dxfId="4836">
      <pivotArea dataOnly="0" labelOnly="1" fieldPosition="0">
        <references count="2">
          <reference field="2" count="3">
            <x v="732"/>
            <x v="947"/>
            <x v="1135"/>
          </reference>
          <reference field="6" count="1" selected="0">
            <x v="210"/>
          </reference>
        </references>
      </pivotArea>
    </format>
    <format dxfId="4837">
      <pivotArea dataOnly="0" labelOnly="1" fieldPosition="0">
        <references count="2">
          <reference field="2" count="1">
            <x v="239"/>
          </reference>
          <reference field="6" count="1" selected="0">
            <x v="211"/>
          </reference>
        </references>
      </pivotArea>
    </format>
    <format dxfId="4838">
      <pivotArea dataOnly="0" labelOnly="1" fieldPosition="0">
        <references count="2">
          <reference field="2" count="1">
            <x v="773"/>
          </reference>
          <reference field="6" count="1" selected="0">
            <x v="212"/>
          </reference>
        </references>
      </pivotArea>
    </format>
    <format dxfId="4839">
      <pivotArea dataOnly="0" labelOnly="1" fieldPosition="0">
        <references count="2">
          <reference field="2" count="3">
            <x v="416"/>
            <x v="490"/>
            <x v="570"/>
          </reference>
          <reference field="6" count="1" selected="0">
            <x v="213"/>
          </reference>
        </references>
      </pivotArea>
    </format>
    <format dxfId="4840">
      <pivotArea dataOnly="0" labelOnly="1" fieldPosition="0">
        <references count="2">
          <reference field="2" count="2">
            <x v="396"/>
            <x v="505"/>
          </reference>
          <reference field="6" count="1" selected="0">
            <x v="214"/>
          </reference>
        </references>
      </pivotArea>
    </format>
    <format dxfId="4841">
      <pivotArea dataOnly="0" labelOnly="1" fieldPosition="0">
        <references count="2">
          <reference field="2" count="1">
            <x v="1038"/>
          </reference>
          <reference field="6" count="1" selected="0">
            <x v="215"/>
          </reference>
        </references>
      </pivotArea>
    </format>
    <format dxfId="4842">
      <pivotArea dataOnly="0" labelOnly="1" fieldPosition="0">
        <references count="2">
          <reference field="2" count="1">
            <x v="255"/>
          </reference>
          <reference field="6" count="1" selected="0">
            <x v="216"/>
          </reference>
        </references>
      </pivotArea>
    </format>
    <format dxfId="4843">
      <pivotArea dataOnly="0" labelOnly="1" fieldPosition="0">
        <references count="2">
          <reference field="2" count="1">
            <x v="70"/>
          </reference>
          <reference field="6" count="1" selected="0">
            <x v="217"/>
          </reference>
        </references>
      </pivotArea>
    </format>
    <format dxfId="4844">
      <pivotArea dataOnly="0" labelOnly="1" fieldPosition="0">
        <references count="2">
          <reference field="2" count="2">
            <x v="854"/>
            <x v="904"/>
          </reference>
          <reference field="6" count="1" selected="0">
            <x v="218"/>
          </reference>
        </references>
      </pivotArea>
    </format>
    <format dxfId="4845">
      <pivotArea dataOnly="0" labelOnly="1" fieldPosition="0">
        <references count="2">
          <reference field="2" count="1">
            <x v="259"/>
          </reference>
          <reference field="6" count="1" selected="0">
            <x v="219"/>
          </reference>
        </references>
      </pivotArea>
    </format>
    <format dxfId="4846">
      <pivotArea dataOnly="0" labelOnly="1" fieldPosition="0">
        <references count="2">
          <reference field="2" count="1">
            <x v="878"/>
          </reference>
          <reference field="6" count="1" selected="0">
            <x v="220"/>
          </reference>
        </references>
      </pivotArea>
    </format>
    <format dxfId="4847">
      <pivotArea dataOnly="0" labelOnly="1" fieldPosition="0">
        <references count="2">
          <reference field="2" count="5">
            <x v="380"/>
            <x v="544"/>
            <x v="643"/>
            <x v="816"/>
            <x v="1063"/>
          </reference>
          <reference field="6" count="1" selected="0">
            <x v="221"/>
          </reference>
        </references>
      </pivotArea>
    </format>
    <format dxfId="4848">
      <pivotArea dataOnly="0" labelOnly="1" fieldPosition="0">
        <references count="2">
          <reference field="2" count="1">
            <x v="243"/>
          </reference>
          <reference field="6" count="1" selected="0">
            <x v="222"/>
          </reference>
        </references>
      </pivotArea>
    </format>
    <format dxfId="4849">
      <pivotArea dataOnly="0" labelOnly="1" fieldPosition="0">
        <references count="2">
          <reference field="2" count="1">
            <x v="562"/>
          </reference>
          <reference field="6" count="1" selected="0">
            <x v="223"/>
          </reference>
        </references>
      </pivotArea>
    </format>
    <format dxfId="4850">
      <pivotArea dataOnly="0" labelOnly="1" fieldPosition="0">
        <references count="2">
          <reference field="2" count="1">
            <x v="365"/>
          </reference>
          <reference field="6" count="1" selected="0">
            <x v="224"/>
          </reference>
        </references>
      </pivotArea>
    </format>
    <format dxfId="4851">
      <pivotArea dataOnly="0" labelOnly="1" fieldPosition="0">
        <references count="2">
          <reference field="2" count="1">
            <x v="350"/>
          </reference>
          <reference field="6" count="1" selected="0">
            <x v="225"/>
          </reference>
        </references>
      </pivotArea>
    </format>
    <format dxfId="4852">
      <pivotArea dataOnly="0" labelOnly="1" fieldPosition="0">
        <references count="2">
          <reference field="2" count="1">
            <x v="818"/>
          </reference>
          <reference field="6" count="1" selected="0">
            <x v="226"/>
          </reference>
        </references>
      </pivotArea>
    </format>
    <format dxfId="4853">
      <pivotArea dataOnly="0" labelOnly="1" fieldPosition="0">
        <references count="2">
          <reference field="2" count="3">
            <x v="866"/>
            <x v="908"/>
            <x v="1188"/>
          </reference>
          <reference field="6" count="1" selected="0">
            <x v="227"/>
          </reference>
        </references>
      </pivotArea>
    </format>
    <format dxfId="4854">
      <pivotArea dataOnly="0" labelOnly="1" fieldPosition="0">
        <references count="2">
          <reference field="2" count="1">
            <x v="244"/>
          </reference>
          <reference field="6" count="1" selected="0">
            <x v="228"/>
          </reference>
        </references>
      </pivotArea>
    </format>
    <format dxfId="4855">
      <pivotArea dataOnly="0" labelOnly="1" fieldPosition="0">
        <references count="2">
          <reference field="2" count="2">
            <x v="604"/>
            <x v="730"/>
          </reference>
          <reference field="6" count="1" selected="0">
            <x v="229"/>
          </reference>
        </references>
      </pivotArea>
    </format>
    <format dxfId="4856">
      <pivotArea dataOnly="0" labelOnly="1" fieldPosition="0">
        <references count="2">
          <reference field="2" count="1">
            <x v="208"/>
          </reference>
          <reference field="6" count="1" selected="0">
            <x v="230"/>
          </reference>
        </references>
      </pivotArea>
    </format>
    <format dxfId="4857">
      <pivotArea dataOnly="0" labelOnly="1" fieldPosition="0">
        <references count="2">
          <reference field="2" count="1">
            <x v="302"/>
          </reference>
          <reference field="6" count="1" selected="0">
            <x v="231"/>
          </reference>
        </references>
      </pivotArea>
    </format>
    <format dxfId="4858">
      <pivotArea dataOnly="0" labelOnly="1" fieldPosition="0">
        <references count="2">
          <reference field="2" count="5">
            <x v="360"/>
            <x v="443"/>
            <x v="486"/>
            <x v="608"/>
            <x v="880"/>
          </reference>
          <reference field="6" count="1" selected="0">
            <x v="232"/>
          </reference>
        </references>
      </pivotArea>
    </format>
    <format dxfId="4859">
      <pivotArea dataOnly="0" labelOnly="1" fieldPosition="0">
        <references count="2">
          <reference field="2" count="1">
            <x v="262"/>
          </reference>
          <reference field="6" count="1" selected="0">
            <x v="233"/>
          </reference>
        </references>
      </pivotArea>
    </format>
    <format dxfId="4860">
      <pivotArea dataOnly="0" labelOnly="1" fieldPosition="0">
        <references count="2">
          <reference field="2" count="1">
            <x v="233"/>
          </reference>
          <reference field="6" count="1" selected="0">
            <x v="234"/>
          </reference>
        </references>
      </pivotArea>
    </format>
    <format dxfId="4861">
      <pivotArea dataOnly="0" labelOnly="1" fieldPosition="0">
        <references count="2">
          <reference field="2" count="1">
            <x v="1007"/>
          </reference>
          <reference field="6" count="1" selected="0">
            <x v="235"/>
          </reference>
        </references>
      </pivotArea>
    </format>
    <format dxfId="4862">
      <pivotArea dataOnly="0" labelOnly="1" fieldPosition="0">
        <references count="2">
          <reference field="2" count="1">
            <x v="558"/>
          </reference>
          <reference field="6" count="1" selected="0">
            <x v="236"/>
          </reference>
        </references>
      </pivotArea>
    </format>
    <format dxfId="4863">
      <pivotArea dataOnly="0" labelOnly="1" fieldPosition="0">
        <references count="2">
          <reference field="2" count="2">
            <x v="790"/>
            <x v="996"/>
          </reference>
          <reference field="6" count="1" selected="0">
            <x v="237"/>
          </reference>
        </references>
      </pivotArea>
    </format>
    <format dxfId="4864">
      <pivotArea dataOnly="0" labelOnly="1" fieldPosition="0">
        <references count="2">
          <reference field="2" count="1">
            <x v="521"/>
          </reference>
          <reference field="6" count="1" selected="0">
            <x v="238"/>
          </reference>
        </references>
      </pivotArea>
    </format>
    <format dxfId="4865">
      <pivotArea dataOnly="0" labelOnly="1" fieldPosition="0">
        <references count="2">
          <reference field="2" count="1">
            <x v="457"/>
          </reference>
          <reference field="6" count="1" selected="0">
            <x v="239"/>
          </reference>
        </references>
      </pivotArea>
    </format>
    <format dxfId="4866">
      <pivotArea dataOnly="0" labelOnly="1" fieldPosition="0">
        <references count="2">
          <reference field="2" count="1">
            <x v="375"/>
          </reference>
          <reference field="6" count="1" selected="0">
            <x v="240"/>
          </reference>
        </references>
      </pivotArea>
    </format>
    <format dxfId="4867">
      <pivotArea dataOnly="0" labelOnly="1" fieldPosition="0">
        <references count="2">
          <reference field="2" count="3">
            <x v="408"/>
            <x v="499"/>
            <x v="627"/>
          </reference>
          <reference field="6" count="1" selected="0">
            <x v="241"/>
          </reference>
        </references>
      </pivotArea>
    </format>
    <format dxfId="4868">
      <pivotArea dataOnly="0" labelOnly="1" fieldPosition="0">
        <references count="2">
          <reference field="2" count="2">
            <x v="808"/>
            <x v="985"/>
          </reference>
          <reference field="6" count="1" selected="0">
            <x v="242"/>
          </reference>
        </references>
      </pivotArea>
    </format>
    <format dxfId="4869">
      <pivotArea dataOnly="0" labelOnly="1" fieldPosition="0">
        <references count="2">
          <reference field="2" count="1">
            <x v="1150"/>
          </reference>
          <reference field="6" count="1" selected="0">
            <x v="243"/>
          </reference>
        </references>
      </pivotArea>
    </format>
    <format dxfId="4870">
      <pivotArea dataOnly="0" labelOnly="1" fieldPosition="0">
        <references count="2">
          <reference field="2" count="2">
            <x v="41"/>
            <x v="1254"/>
          </reference>
          <reference field="6" count="1" selected="0">
            <x v="244"/>
          </reference>
        </references>
      </pivotArea>
    </format>
    <format dxfId="4871">
      <pivotArea dataOnly="0" labelOnly="1" fieldPosition="0">
        <references count="2">
          <reference field="2" count="1">
            <x v="1094"/>
          </reference>
          <reference field="6" count="1" selected="0">
            <x v="245"/>
          </reference>
        </references>
      </pivotArea>
    </format>
    <format dxfId="4872">
      <pivotArea dataOnly="0" labelOnly="1" fieldPosition="0">
        <references count="2">
          <reference field="2" count="1">
            <x v="46"/>
          </reference>
          <reference field="6" count="1" selected="0">
            <x v="246"/>
          </reference>
        </references>
      </pivotArea>
    </format>
    <format dxfId="4873">
      <pivotArea dataOnly="0" labelOnly="1" fieldPosition="0">
        <references count="2">
          <reference field="2" count="4">
            <x v="440"/>
            <x v="470"/>
            <x v="629"/>
            <x v="890"/>
          </reference>
          <reference field="6" count="1" selected="0">
            <x v="247"/>
          </reference>
        </references>
      </pivotArea>
    </format>
    <format dxfId="4874">
      <pivotArea dataOnly="0" labelOnly="1" fieldPosition="0">
        <references count="2">
          <reference field="2" count="2">
            <x v="196"/>
            <x v="1253"/>
          </reference>
          <reference field="6" count="1" selected="0">
            <x v="248"/>
          </reference>
        </references>
      </pivotArea>
    </format>
    <format dxfId="4875">
      <pivotArea dataOnly="0" labelOnly="1" fieldPosition="0">
        <references count="2">
          <reference field="2" count="2">
            <x v="573"/>
            <x v="616"/>
          </reference>
          <reference field="6" count="1" selected="0">
            <x v="249"/>
          </reference>
        </references>
      </pivotArea>
    </format>
    <format dxfId="4876">
      <pivotArea dataOnly="0" labelOnly="1" fieldPosition="0">
        <references count="2">
          <reference field="2" count="1">
            <x v="1113"/>
          </reference>
          <reference field="6" count="1" selected="0">
            <x v="250"/>
          </reference>
        </references>
      </pivotArea>
    </format>
    <format dxfId="4877">
      <pivotArea dataOnly="0" labelOnly="1" fieldPosition="0">
        <references count="2">
          <reference field="2" count="5">
            <x v="381"/>
            <x v="481"/>
            <x v="588"/>
            <x v="820"/>
            <x v="1020"/>
          </reference>
          <reference field="6" count="1" selected="0">
            <x v="251"/>
          </reference>
        </references>
      </pivotArea>
    </format>
    <format dxfId="4878">
      <pivotArea dataOnly="0" labelOnly="1" fieldPosition="0">
        <references count="2">
          <reference field="2" count="3">
            <x v="127"/>
            <x v="676"/>
            <x v="1044"/>
          </reference>
          <reference field="6" count="1" selected="0">
            <x v="252"/>
          </reference>
        </references>
      </pivotArea>
    </format>
    <format dxfId="4879">
      <pivotArea dataOnly="0" labelOnly="1" fieldPosition="0">
        <references count="2">
          <reference field="2" count="1">
            <x v="13"/>
          </reference>
          <reference field="6" count="1" selected="0">
            <x v="253"/>
          </reference>
        </references>
      </pivotArea>
    </format>
    <format dxfId="4880">
      <pivotArea dataOnly="0" labelOnly="1" fieldPosition="0">
        <references count="2">
          <reference field="2" count="2">
            <x v="539"/>
            <x v="711"/>
          </reference>
          <reference field="6" count="1" selected="0">
            <x v="254"/>
          </reference>
        </references>
      </pivotArea>
    </format>
    <format dxfId="4881">
      <pivotArea dataOnly="0" labelOnly="1" fieldPosition="0">
        <references count="2">
          <reference field="2" count="5">
            <x v="21"/>
            <x v="387"/>
            <x v="680"/>
            <x v="942"/>
            <x v="1259"/>
          </reference>
          <reference field="6" count="1" selected="0">
            <x v="255"/>
          </reference>
        </references>
      </pivotArea>
    </format>
    <format dxfId="4882">
      <pivotArea dataOnly="0" labelOnly="1" fieldPosition="0">
        <references count="2">
          <reference field="2" count="6">
            <x v="382"/>
            <x v="508"/>
            <x v="696"/>
            <x v="811"/>
            <x v="898"/>
            <x v="1151"/>
          </reference>
          <reference field="6" count="1" selected="0">
            <x v="256"/>
          </reference>
        </references>
      </pivotArea>
    </format>
    <format dxfId="4883">
      <pivotArea dataOnly="0" labelOnly="1" fieldPosition="0">
        <references count="2">
          <reference field="2" count="1">
            <x v="78"/>
          </reference>
          <reference field="6" count="1" selected="0">
            <x v="257"/>
          </reference>
        </references>
      </pivotArea>
    </format>
    <format dxfId="4884">
      <pivotArea dataOnly="0" labelOnly="1" fieldPosition="0">
        <references count="2">
          <reference field="2" count="1">
            <x v="455"/>
          </reference>
          <reference field="6" count="1" selected="0">
            <x v="258"/>
          </reference>
        </references>
      </pivotArea>
    </format>
    <format dxfId="4885">
      <pivotArea dataOnly="0" labelOnly="1" fieldPosition="0">
        <references count="2">
          <reference field="2" count="2">
            <x v="842"/>
            <x v="893"/>
          </reference>
          <reference field="6" count="1" selected="0">
            <x v="259"/>
          </reference>
        </references>
      </pivotArea>
    </format>
    <format dxfId="4886">
      <pivotArea dataOnly="0" labelOnly="1" fieldPosition="0">
        <references count="2">
          <reference field="2" count="1">
            <x v="1118"/>
          </reference>
          <reference field="6" count="1" selected="0">
            <x v="260"/>
          </reference>
        </references>
      </pivotArea>
    </format>
    <format dxfId="4887">
      <pivotArea dataOnly="0" labelOnly="1" fieldPosition="0">
        <references count="2">
          <reference field="2" count="1">
            <x v="315"/>
          </reference>
          <reference field="6" count="1" selected="0">
            <x v="261"/>
          </reference>
        </references>
      </pivotArea>
    </format>
    <format dxfId="4888">
      <pivotArea dataOnly="0" labelOnly="1" fieldPosition="0">
        <references count="2">
          <reference field="2" count="2">
            <x v="130"/>
            <x v="354"/>
          </reference>
          <reference field="6" count="1" selected="0">
            <x v="262"/>
          </reference>
        </references>
      </pivotArea>
    </format>
    <format dxfId="4889">
      <pivotArea dataOnly="0" labelOnly="1" fieldPosition="0">
        <references count="2">
          <reference field="2" count="2">
            <x v="106"/>
            <x v="329"/>
          </reference>
          <reference field="6" count="1" selected="0">
            <x v="263"/>
          </reference>
        </references>
      </pivotArea>
    </format>
    <format dxfId="4890">
      <pivotArea dataOnly="0" labelOnly="1" fieldPosition="0">
        <references count="2">
          <reference field="2" count="2">
            <x v="668"/>
            <x v="1046"/>
          </reference>
          <reference field="6" count="1" selected="0">
            <x v="264"/>
          </reference>
        </references>
      </pivotArea>
    </format>
    <format dxfId="4891">
      <pivotArea dataOnly="0" labelOnly="1" fieldPosition="0">
        <references count="2">
          <reference field="2" count="1">
            <x v="109"/>
          </reference>
          <reference field="6" count="1" selected="0">
            <x v="265"/>
          </reference>
        </references>
      </pivotArea>
    </format>
    <format dxfId="4892">
      <pivotArea dataOnly="0" labelOnly="1" fieldPosition="0">
        <references count="2">
          <reference field="2" count="2">
            <x v="452"/>
            <x v="517"/>
          </reference>
          <reference field="6" count="1" selected="0">
            <x v="266"/>
          </reference>
        </references>
      </pivotArea>
    </format>
    <format dxfId="4893">
      <pivotArea dataOnly="0" labelOnly="1" fieldPosition="0">
        <references count="2">
          <reference field="2" count="2">
            <x v="378"/>
            <x v="491"/>
          </reference>
          <reference field="6" count="1" selected="0">
            <x v="267"/>
          </reference>
        </references>
      </pivotArea>
    </format>
    <format dxfId="4894">
      <pivotArea dataOnly="0" labelOnly="1" fieldPosition="0">
        <references count="2">
          <reference field="2" count="1">
            <x v="173"/>
          </reference>
          <reference field="6" count="1" selected="0">
            <x v="268"/>
          </reference>
        </references>
      </pivotArea>
    </format>
    <format dxfId="4895">
      <pivotArea dataOnly="0" labelOnly="1" fieldPosition="0">
        <references count="2">
          <reference field="2" count="2">
            <x v="783"/>
            <x v="962"/>
          </reference>
          <reference field="6" count="1" selected="0">
            <x v="269"/>
          </reference>
        </references>
      </pivotArea>
    </format>
    <format dxfId="4896">
      <pivotArea dataOnly="0" labelOnly="1" fieldPosition="0">
        <references count="2">
          <reference field="2" count="1">
            <x v="366"/>
          </reference>
          <reference field="6" count="1" selected="0">
            <x v="270"/>
          </reference>
        </references>
      </pivotArea>
    </format>
    <format dxfId="4897">
      <pivotArea dataOnly="0" labelOnly="1" fieldPosition="0">
        <references count="2">
          <reference field="2" count="1">
            <x v="209"/>
          </reference>
          <reference field="6" count="1" selected="0">
            <x v="271"/>
          </reference>
        </references>
      </pivotArea>
    </format>
    <format dxfId="4898">
      <pivotArea dataOnly="0" labelOnly="1" fieldPosition="0">
        <references count="2">
          <reference field="2" count="2">
            <x v="602"/>
            <x v="651"/>
          </reference>
          <reference field="6" count="1" selected="0">
            <x v="272"/>
          </reference>
        </references>
      </pivotArea>
    </format>
    <format dxfId="4899">
      <pivotArea dataOnly="0" labelOnly="1" fieldPosition="0">
        <references count="2">
          <reference field="2" count="2">
            <x v="372"/>
            <x v="479"/>
          </reference>
          <reference field="6" count="1" selected="0">
            <x v="273"/>
          </reference>
        </references>
      </pivotArea>
    </format>
    <format dxfId="4900">
      <pivotArea dataOnly="0" labelOnly="1" fieldPosition="0">
        <references count="2">
          <reference field="2" count="1">
            <x v="391"/>
          </reference>
          <reference field="6" count="1" selected="0">
            <x v="274"/>
          </reference>
        </references>
      </pivotArea>
    </format>
    <format dxfId="4901">
      <pivotArea dataOnly="0" labelOnly="1" fieldPosition="0">
        <references count="2">
          <reference field="2" count="1">
            <x v="132"/>
          </reference>
          <reference field="6" count="1" selected="0">
            <x v="275"/>
          </reference>
        </references>
      </pivotArea>
    </format>
    <format dxfId="4902">
      <pivotArea dataOnly="0" labelOnly="1" fieldPosition="0">
        <references count="2">
          <reference field="2" count="1">
            <x v="310"/>
          </reference>
          <reference field="6" count="1" selected="0">
            <x v="276"/>
          </reference>
        </references>
      </pivotArea>
    </format>
    <format dxfId="4903">
      <pivotArea dataOnly="0" labelOnly="1" fieldPosition="0">
        <references count="2">
          <reference field="2" count="1">
            <x v="1114"/>
          </reference>
          <reference field="6" count="1" selected="0">
            <x v="277"/>
          </reference>
        </references>
      </pivotArea>
    </format>
    <format dxfId="4904">
      <pivotArea dataOnly="0" labelOnly="1" fieldPosition="0">
        <references count="2">
          <reference field="2" count="1">
            <x v="12"/>
          </reference>
          <reference field="6" count="1" selected="0">
            <x v="278"/>
          </reference>
        </references>
      </pivotArea>
    </format>
    <format dxfId="4905">
      <pivotArea dataOnly="0" labelOnly="1" fieldPosition="0">
        <references count="2">
          <reference field="2" count="1">
            <x v="754"/>
          </reference>
          <reference field="6" count="1" selected="0">
            <x v="279"/>
          </reference>
        </references>
      </pivotArea>
    </format>
    <format dxfId="4906">
      <pivotArea dataOnly="0" labelOnly="1" fieldPosition="0">
        <references count="2">
          <reference field="2" count="2">
            <x v="794"/>
            <x v="995"/>
          </reference>
          <reference field="6" count="1" selected="0">
            <x v="280"/>
          </reference>
        </references>
      </pivotArea>
    </format>
    <format dxfId="4907">
      <pivotArea dataOnly="0" labelOnly="1" fieldPosition="0">
        <references count="2">
          <reference field="2" count="5">
            <x v="71"/>
            <x v="765"/>
            <x v="1004"/>
            <x v="1169"/>
            <x v="1234"/>
          </reference>
          <reference field="6" count="1" selected="0">
            <x v="281"/>
          </reference>
        </references>
      </pivotArea>
    </format>
    <format dxfId="4908">
      <pivotArea dataOnly="0" labelOnly="1" fieldPosition="0">
        <references count="2">
          <reference field="2" count="5">
            <x v="198"/>
            <x v="729"/>
            <x v="840"/>
            <x v="1010"/>
            <x v="1218"/>
          </reference>
          <reference field="6" count="1" selected="0">
            <x v="282"/>
          </reference>
        </references>
      </pivotArea>
    </format>
    <format dxfId="4909">
      <pivotArea dataOnly="0" labelOnly="1" fieldPosition="0">
        <references count="2">
          <reference field="2" count="1">
            <x v="745"/>
          </reference>
          <reference field="6" count="1" selected="0">
            <x v="283"/>
          </reference>
        </references>
      </pivotArea>
    </format>
    <format dxfId="4910">
      <pivotArea dataOnly="0" labelOnly="1" fieldPosition="0">
        <references count="2">
          <reference field="2" count="4">
            <x v="36"/>
            <x v="850"/>
            <x v="911"/>
            <x v="1187"/>
          </reference>
          <reference field="6" count="1" selected="0">
            <x v="284"/>
          </reference>
        </references>
      </pivotArea>
    </format>
    <format dxfId="4911">
      <pivotArea dataOnly="0" labelOnly="1" fieldPosition="0">
        <references count="2">
          <reference field="2" count="2">
            <x v="708"/>
            <x v="894"/>
          </reference>
          <reference field="6" count="1" selected="0">
            <x v="285"/>
          </reference>
        </references>
      </pivotArea>
    </format>
    <format dxfId="4912">
      <pivotArea dataOnly="0" labelOnly="1" fieldPosition="0">
        <references count="2">
          <reference field="2" count="1">
            <x v="61"/>
          </reference>
          <reference field="6" count="1" selected="0">
            <x v="286"/>
          </reference>
        </references>
      </pivotArea>
    </format>
    <format dxfId="4913">
      <pivotArea dataOnly="0" labelOnly="1" fieldPosition="0">
        <references count="2">
          <reference field="2" count="1">
            <x v="301"/>
          </reference>
          <reference field="6" count="1" selected="0">
            <x v="287"/>
          </reference>
        </references>
      </pivotArea>
    </format>
    <format dxfId="4914">
      <pivotArea dataOnly="0" labelOnly="1" fieldPosition="0">
        <references count="2">
          <reference field="2" count="2">
            <x v="175"/>
            <x v="1099"/>
          </reference>
          <reference field="6" count="1" selected="0">
            <x v="288"/>
          </reference>
        </references>
      </pivotArea>
    </format>
    <format dxfId="4915">
      <pivotArea dataOnly="0" labelOnly="1" fieldPosition="0">
        <references count="2">
          <reference field="2" count="1">
            <x v="834"/>
          </reference>
          <reference field="6" count="1" selected="0">
            <x v="289"/>
          </reference>
        </references>
      </pivotArea>
    </format>
    <format dxfId="4916">
      <pivotArea dataOnly="0" labelOnly="1" fieldPosition="0">
        <references count="2">
          <reference field="2" count="1">
            <x v="684"/>
          </reference>
          <reference field="6" count="1" selected="0">
            <x v="290"/>
          </reference>
        </references>
      </pivotArea>
    </format>
    <format dxfId="4917">
      <pivotArea dataOnly="0" labelOnly="1" fieldPosition="0">
        <references count="2">
          <reference field="2" count="3">
            <x v="599"/>
            <x v="661"/>
            <x v="1058"/>
          </reference>
          <reference field="6" count="1" selected="0">
            <x v="291"/>
          </reference>
        </references>
      </pivotArea>
    </format>
    <format dxfId="4918">
      <pivotArea dataOnly="0" labelOnly="1" fieldPosition="0">
        <references count="2">
          <reference field="2" count="1">
            <x v="271"/>
          </reference>
          <reference field="6" count="1" selected="0">
            <x v="292"/>
          </reference>
        </references>
      </pivotArea>
    </format>
    <format dxfId="4919">
      <pivotArea dataOnly="0" labelOnly="1" fieldPosition="0">
        <references count="2">
          <reference field="2" count="1">
            <x v="267"/>
          </reference>
          <reference field="6" count="1" selected="0">
            <x v="293"/>
          </reference>
        </references>
      </pivotArea>
    </format>
    <format dxfId="4920">
      <pivotArea dataOnly="0" labelOnly="1" fieldPosition="0">
        <references count="2">
          <reference field="2" count="1">
            <x v="1208"/>
          </reference>
          <reference field="6" count="1" selected="0">
            <x v="294"/>
          </reference>
        </references>
      </pivotArea>
    </format>
    <format dxfId="4921">
      <pivotArea dataOnly="0" labelOnly="1" fieldPosition="0">
        <references count="2">
          <reference field="2" count="1">
            <x v="231"/>
          </reference>
          <reference field="6" count="1" selected="0">
            <x v="295"/>
          </reference>
        </references>
      </pivotArea>
    </format>
    <format dxfId="4922">
      <pivotArea dataOnly="0" labelOnly="1" fieldPosition="0">
        <references count="2">
          <reference field="2" count="1">
            <x v="740"/>
          </reference>
          <reference field="6" count="1" selected="0">
            <x v="296"/>
          </reference>
        </references>
      </pivotArea>
    </format>
    <format dxfId="4923">
      <pivotArea dataOnly="0" labelOnly="1" fieldPosition="0">
        <references count="2">
          <reference field="2" count="1">
            <x v="249"/>
          </reference>
          <reference field="6" count="1" selected="0">
            <x v="297"/>
          </reference>
        </references>
      </pivotArea>
    </format>
    <format dxfId="4924">
      <pivotArea dataOnly="0" labelOnly="1" fieldPosition="0">
        <references count="2">
          <reference field="2" count="1">
            <x v="1103"/>
          </reference>
          <reference field="6" count="1" selected="0">
            <x v="298"/>
          </reference>
        </references>
      </pivotArea>
    </format>
    <format dxfId="4925">
      <pivotArea dataOnly="0" labelOnly="1" fieldPosition="0">
        <references count="2">
          <reference field="2" count="1">
            <x v="397"/>
          </reference>
          <reference field="6" count="1" selected="0">
            <x v="299"/>
          </reference>
        </references>
      </pivotArea>
    </format>
    <format dxfId="4926">
      <pivotArea dataOnly="0" labelOnly="1" fieldPosition="0">
        <references count="2">
          <reference field="2" count="2">
            <x v="597"/>
            <x v="666"/>
          </reference>
          <reference field="6" count="1" selected="0">
            <x v="300"/>
          </reference>
        </references>
      </pivotArea>
    </format>
    <format dxfId="4927">
      <pivotArea dataOnly="0" labelOnly="1" fieldPosition="0">
        <references count="2">
          <reference field="2" count="2">
            <x v="163"/>
            <x v="346"/>
          </reference>
          <reference field="6" count="1" selected="0">
            <x v="301"/>
          </reference>
        </references>
      </pivotArea>
    </format>
    <format dxfId="4928">
      <pivotArea dataOnly="0" labelOnly="1" fieldPosition="0">
        <references count="2">
          <reference field="2" count="1">
            <x v="460"/>
          </reference>
          <reference field="6" count="1" selected="0">
            <x v="302"/>
          </reference>
        </references>
      </pivotArea>
    </format>
    <format dxfId="4929">
      <pivotArea dataOnly="0" labelOnly="1" fieldPosition="0">
        <references count="2">
          <reference field="2" count="1">
            <x v="859"/>
          </reference>
          <reference field="6" count="1" selected="0">
            <x v="303"/>
          </reference>
        </references>
      </pivotArea>
    </format>
    <format dxfId="4930">
      <pivotArea dataOnly="0" labelOnly="1" fieldPosition="0">
        <references count="2">
          <reference field="2" count="2">
            <x v="1139"/>
            <x v="1272"/>
          </reference>
          <reference field="6" count="1" selected="0">
            <x v="304"/>
          </reference>
        </references>
      </pivotArea>
    </format>
    <format dxfId="4931">
      <pivotArea dataOnly="0" labelOnly="1" fieldPosition="0">
        <references count="2">
          <reference field="2" count="2">
            <x v="48"/>
            <x v="1263"/>
          </reference>
          <reference field="6" count="1" selected="0">
            <x v="305"/>
          </reference>
        </references>
      </pivotArea>
    </format>
    <format dxfId="4932">
      <pivotArea dataOnly="0" labelOnly="1" fieldPosition="0">
        <references count="2">
          <reference field="2" count="4">
            <x v="210"/>
            <x v="869"/>
            <x v="924"/>
            <x v="1186"/>
          </reference>
          <reference field="6" count="1" selected="0">
            <x v="306"/>
          </reference>
        </references>
      </pivotArea>
    </format>
    <format dxfId="4933">
      <pivotArea dataOnly="0" labelOnly="1" fieldPosition="0">
        <references count="2">
          <reference field="2" count="2">
            <x v="715"/>
            <x v="1121"/>
          </reference>
          <reference field="6" count="1" selected="0">
            <x v="307"/>
          </reference>
        </references>
      </pivotArea>
    </format>
    <format dxfId="4934">
      <pivotArea dataOnly="0" labelOnly="1" fieldPosition="0">
        <references count="2">
          <reference field="2" count="1">
            <x v="211"/>
          </reference>
          <reference field="6" count="1" selected="0">
            <x v="308"/>
          </reference>
        </references>
      </pivotArea>
    </format>
    <format dxfId="4935">
      <pivotArea dataOnly="0" labelOnly="1" fieldPosition="0">
        <references count="2">
          <reference field="2" count="2">
            <x v="641"/>
            <x v="1132"/>
          </reference>
          <reference field="6" count="1" selected="0">
            <x v="309"/>
          </reference>
        </references>
      </pivotArea>
    </format>
    <format dxfId="4936">
      <pivotArea dataOnly="0" labelOnly="1" fieldPosition="0">
        <references count="2">
          <reference field="2" count="2">
            <x v="871"/>
            <x v="905"/>
          </reference>
          <reference field="6" count="1" selected="0">
            <x v="310"/>
          </reference>
        </references>
      </pivotArea>
    </format>
    <format dxfId="4937">
      <pivotArea dataOnly="0" labelOnly="1" fieldPosition="0">
        <references count="2">
          <reference field="2" count="3">
            <x v="559"/>
            <x v="637"/>
            <x v="1071"/>
          </reference>
          <reference field="6" count="1" selected="0">
            <x v="312"/>
          </reference>
        </references>
      </pivotArea>
    </format>
    <format dxfId="4938">
      <pivotArea dataOnly="0" labelOnly="1" fieldPosition="0">
        <references count="2">
          <reference field="2" count="1">
            <x v="166"/>
          </reference>
          <reference field="6" count="1" selected="0">
            <x v="313"/>
          </reference>
        </references>
      </pivotArea>
    </format>
    <format dxfId="4939">
      <pivotArea dataOnly="0" labelOnly="1" fieldPosition="0">
        <references count="2">
          <reference field="2" count="2">
            <x v="433"/>
            <x v="514"/>
          </reference>
          <reference field="6" count="1" selected="0">
            <x v="314"/>
          </reference>
        </references>
      </pivotArea>
    </format>
    <format dxfId="4940">
      <pivotArea dataOnly="0" labelOnly="1" fieldPosition="0">
        <references count="2">
          <reference field="2" count="1">
            <x v="1101"/>
          </reference>
          <reference field="6" count="1" selected="0">
            <x v="315"/>
          </reference>
        </references>
      </pivotArea>
    </format>
    <format dxfId="4941">
      <pivotArea dataOnly="0" labelOnly="1" fieldPosition="0">
        <references count="2">
          <reference field="2" count="4">
            <x v="133"/>
            <x v="837"/>
            <x v="1083"/>
            <x v="1266"/>
          </reference>
          <reference field="6" count="1" selected="0">
            <x v="316"/>
          </reference>
        </references>
      </pivotArea>
    </format>
    <format dxfId="4942">
      <pivotArea dataOnly="0" labelOnly="1" fieldPosition="0">
        <references count="2">
          <reference field="2" count="1">
            <x v="269"/>
          </reference>
          <reference field="6" count="1" selected="0">
            <x v="317"/>
          </reference>
        </references>
      </pivotArea>
    </format>
    <format dxfId="4943">
      <pivotArea dataOnly="0" labelOnly="1" fieldPosition="0">
        <references count="2">
          <reference field="2" count="1">
            <x v="636"/>
          </reference>
          <reference field="6" count="1" selected="0">
            <x v="318"/>
          </reference>
        </references>
      </pivotArea>
    </format>
    <format dxfId="4944">
      <pivotArea dataOnly="0" labelOnly="1" fieldPosition="0">
        <references count="2">
          <reference field="2" count="1">
            <x v="276"/>
          </reference>
          <reference field="6" count="1" selected="0">
            <x v="319"/>
          </reference>
        </references>
      </pivotArea>
    </format>
    <format dxfId="4945">
      <pivotArea dataOnly="0" labelOnly="1" fieldPosition="0">
        <references count="2">
          <reference field="2" count="1">
            <x v="321"/>
          </reference>
          <reference field="6" count="1" selected="0">
            <x v="320"/>
          </reference>
        </references>
      </pivotArea>
    </format>
    <format dxfId="4946">
      <pivotArea dataOnly="0" labelOnly="1" fieldPosition="0">
        <references count="2">
          <reference field="2" count="1">
            <x v="1001"/>
          </reference>
          <reference field="6" count="1" selected="0">
            <x v="321"/>
          </reference>
        </references>
      </pivotArea>
    </format>
    <format dxfId="4947">
      <pivotArea dataOnly="0" labelOnly="1" fieldPosition="0">
        <references count="2">
          <reference field="2" count="1">
            <x v="1110"/>
          </reference>
          <reference field="6" count="1" selected="0">
            <x v="322"/>
          </reference>
        </references>
      </pivotArea>
    </format>
    <format dxfId="4948">
      <pivotArea dataOnly="0" labelOnly="1" fieldPosition="0">
        <references count="2">
          <reference field="2" count="1">
            <x v="369"/>
          </reference>
          <reference field="6" count="1" selected="0">
            <x v="323"/>
          </reference>
        </references>
      </pivotArea>
    </format>
    <format dxfId="4949">
      <pivotArea dataOnly="0" labelOnly="1" fieldPosition="0">
        <references count="2">
          <reference field="2" count="1">
            <x v="241"/>
          </reference>
          <reference field="6" count="1" selected="0">
            <x v="324"/>
          </reference>
        </references>
      </pivotArea>
    </format>
    <format dxfId="4950">
      <pivotArea dataOnly="0" labelOnly="1" fieldPosition="0">
        <references count="2">
          <reference field="2" count="1">
            <x v="1120"/>
          </reference>
          <reference field="6" count="1" selected="0">
            <x v="325"/>
          </reference>
        </references>
      </pivotArea>
    </format>
    <format dxfId="4951">
      <pivotArea dataOnly="0" labelOnly="1" fieldPosition="0">
        <references count="2">
          <reference field="2" count="2">
            <x v="824"/>
            <x v="944"/>
          </reference>
          <reference field="6" count="1" selected="0">
            <x v="326"/>
          </reference>
        </references>
      </pivotArea>
    </format>
    <format dxfId="4952">
      <pivotArea dataOnly="0" labelOnly="1" fieldPosition="0">
        <references count="2">
          <reference field="2" count="2">
            <x v="845"/>
            <x v="912"/>
          </reference>
          <reference field="6" count="1" selected="0">
            <x v="327"/>
          </reference>
        </references>
      </pivotArea>
    </format>
    <format dxfId="4953">
      <pivotArea dataOnly="0" labelOnly="1" fieldPosition="0">
        <references count="2">
          <reference field="2" count="1">
            <x v="458"/>
          </reference>
          <reference field="6" count="1" selected="0">
            <x v="328"/>
          </reference>
        </references>
      </pivotArea>
    </format>
    <format dxfId="4954">
      <pivotArea dataOnly="0" labelOnly="1" fieldPosition="0">
        <references count="2">
          <reference field="2" count="1">
            <x v="395"/>
          </reference>
          <reference field="6" count="1" selected="0">
            <x v="329"/>
          </reference>
        </references>
      </pivotArea>
    </format>
    <format dxfId="4955">
      <pivotArea dataOnly="0" labelOnly="1" fieldPosition="0">
        <references count="2">
          <reference field="2" count="1">
            <x v="1045"/>
          </reference>
          <reference field="6" count="1" selected="0">
            <x v="330"/>
          </reference>
        </references>
      </pivotArea>
    </format>
    <format dxfId="4956">
      <pivotArea dataOnly="0" labelOnly="1" fieldPosition="0">
        <references count="2">
          <reference field="2" count="1">
            <x v="19"/>
          </reference>
          <reference field="6" count="1" selected="0">
            <x v="331"/>
          </reference>
        </references>
      </pivotArea>
    </format>
    <format dxfId="4957">
      <pivotArea dataOnly="0" labelOnly="1" fieldPosition="0">
        <references count="2">
          <reference field="2" count="1">
            <x v="685"/>
          </reference>
          <reference field="6" count="1" selected="0">
            <x v="332"/>
          </reference>
        </references>
      </pivotArea>
    </format>
    <format dxfId="4958">
      <pivotArea dataOnly="0" labelOnly="1" fieldPosition="0">
        <references count="2">
          <reference field="2" count="3">
            <x v="18"/>
            <x v="1142"/>
            <x v="1270"/>
          </reference>
          <reference field="6" count="1" selected="0">
            <x v="333"/>
          </reference>
        </references>
      </pivotArea>
    </format>
    <format dxfId="4959">
      <pivotArea dataOnly="0" labelOnly="1" fieldPosition="0">
        <references count="2">
          <reference field="2" count="1">
            <x v="374"/>
          </reference>
          <reference field="6" count="1" selected="0">
            <x v="334"/>
          </reference>
        </references>
      </pivotArea>
    </format>
    <format dxfId="4960">
      <pivotArea dataOnly="0" labelOnly="1" fieldPosition="0">
        <references count="2">
          <reference field="2" count="2">
            <x v="411"/>
            <x v="471"/>
          </reference>
          <reference field="6" count="1" selected="0">
            <x v="335"/>
          </reference>
        </references>
      </pivotArea>
    </format>
    <format dxfId="4961">
      <pivotArea dataOnly="0" labelOnly="1" fieldPosition="0">
        <references count="2">
          <reference field="2" count="1">
            <x v="963"/>
          </reference>
          <reference field="6" count="1" selected="0">
            <x v="336"/>
          </reference>
        </references>
      </pivotArea>
    </format>
    <format dxfId="4962">
      <pivotArea dataOnly="0" labelOnly="1" fieldPosition="0">
        <references count="2">
          <reference field="2" count="2">
            <x v="749"/>
            <x v="1089"/>
          </reference>
          <reference field="6" count="1" selected="0">
            <x v="337"/>
          </reference>
        </references>
      </pivotArea>
    </format>
    <format dxfId="4963">
      <pivotArea dataOnly="0" labelOnly="1" fieldPosition="0">
        <references count="2">
          <reference field="2" count="2">
            <x v="1134"/>
            <x v="1251"/>
          </reference>
          <reference field="6" count="1" selected="0">
            <x v="338"/>
          </reference>
        </references>
      </pivotArea>
    </format>
    <format dxfId="4964">
      <pivotArea dataOnly="0" labelOnly="1" fieldPosition="0">
        <references count="2">
          <reference field="2" count="1">
            <x v="150"/>
          </reference>
          <reference field="6" count="1" selected="0">
            <x v="339"/>
          </reference>
        </references>
      </pivotArea>
    </format>
    <format dxfId="4965">
      <pivotArea dataOnly="0" labelOnly="1" fieldPosition="0">
        <references count="2">
          <reference field="2" count="4">
            <x v="153"/>
            <x v="990"/>
            <x v="1143"/>
            <x v="1249"/>
          </reference>
          <reference field="6" count="1" selected="0">
            <x v="340"/>
          </reference>
        </references>
      </pivotArea>
    </format>
    <format dxfId="4966">
      <pivotArea dataOnly="0" labelOnly="1" fieldPosition="0">
        <references count="2">
          <reference field="2" count="2">
            <x v="677"/>
            <x v="1042"/>
          </reference>
          <reference field="6" count="1" selected="0">
            <x v="341"/>
          </reference>
        </references>
      </pivotArea>
    </format>
    <format dxfId="4967">
      <pivotArea dataOnly="0" labelOnly="1" fieldPosition="0">
        <references count="2">
          <reference field="2" count="1">
            <x v="304"/>
          </reference>
          <reference field="6" count="1" selected="0">
            <x v="342"/>
          </reference>
        </references>
      </pivotArea>
    </format>
    <format dxfId="4968">
      <pivotArea dataOnly="0" labelOnly="1" fieldPosition="0">
        <references count="2">
          <reference field="2" count="2">
            <x v="761"/>
            <x v="964"/>
          </reference>
          <reference field="6" count="1" selected="0">
            <x v="343"/>
          </reference>
        </references>
      </pivotArea>
    </format>
    <format dxfId="4969">
      <pivotArea dataOnly="0" labelOnly="1" fieldPosition="0">
        <references count="2">
          <reference field="2" count="2">
            <x v="843"/>
            <x v="892"/>
          </reference>
          <reference field="6" count="1" selected="0">
            <x v="344"/>
          </reference>
        </references>
      </pivotArea>
    </format>
    <format dxfId="4970">
      <pivotArea dataOnly="0" labelOnly="1" fieldPosition="0">
        <references count="2">
          <reference field="2" count="1">
            <x v="1013"/>
          </reference>
          <reference field="6" count="1" selected="0">
            <x v="345"/>
          </reference>
        </references>
      </pivotArea>
    </format>
    <format dxfId="4971">
      <pivotArea dataOnly="0" labelOnly="1" fieldPosition="0">
        <references count="2">
          <reference field="2" count="3">
            <x v="156"/>
            <x v="986"/>
            <x v="1148"/>
          </reference>
          <reference field="6" count="1" selected="0">
            <x v="346"/>
          </reference>
        </references>
      </pivotArea>
    </format>
    <format dxfId="4972">
      <pivotArea dataOnly="0" labelOnly="1" fieldPosition="0">
        <references count="2">
          <reference field="2" count="1">
            <x v="791"/>
          </reference>
          <reference field="6" count="1" selected="0">
            <x v="347"/>
          </reference>
        </references>
      </pivotArea>
    </format>
    <format dxfId="4973">
      <pivotArea dataOnly="0" labelOnly="1" fieldPosition="0">
        <references count="2">
          <reference field="2" count="1">
            <x v="331"/>
          </reference>
          <reference field="6" count="1" selected="0">
            <x v="348"/>
          </reference>
        </references>
      </pivotArea>
    </format>
    <format dxfId="4974">
      <pivotArea dataOnly="0" labelOnly="1" fieldPosition="0">
        <references count="2">
          <reference field="2" count="1">
            <x v="179"/>
          </reference>
          <reference field="6" count="1" selected="0">
            <x v="349"/>
          </reference>
        </references>
      </pivotArea>
    </format>
    <format dxfId="4975">
      <pivotArea dataOnly="0" labelOnly="1" fieldPosition="0">
        <references count="2">
          <reference field="2" count="1">
            <x v="774"/>
          </reference>
          <reference field="6" count="1" selected="0">
            <x v="350"/>
          </reference>
        </references>
      </pivotArea>
    </format>
    <format dxfId="4976">
      <pivotArea dataOnly="0" labelOnly="1" fieldPosition="0">
        <references count="2">
          <reference field="2" count="1">
            <x v="965"/>
          </reference>
          <reference field="6" count="1" selected="0">
            <x v="351"/>
          </reference>
        </references>
      </pivotArea>
    </format>
    <format dxfId="4977">
      <pivotArea dataOnly="0" labelOnly="1" fieldPosition="0">
        <references count="2">
          <reference field="2" count="4">
            <x v="90"/>
            <x v="938"/>
            <x v="1138"/>
            <x v="1230"/>
          </reference>
          <reference field="6" count="1" selected="0">
            <x v="352"/>
          </reference>
        </references>
      </pivotArea>
    </format>
    <format dxfId="4978">
      <pivotArea dataOnly="0" labelOnly="1" fieldPosition="0">
        <references count="2">
          <reference field="2" count="4">
            <x v="7"/>
            <x v="825"/>
            <x v="1078"/>
            <x v="1246"/>
          </reference>
          <reference field="6" count="1" selected="0">
            <x v="353"/>
          </reference>
        </references>
      </pivotArea>
    </format>
    <format dxfId="4979">
      <pivotArea dataOnly="0" labelOnly="1" fieldPosition="0">
        <references count="2">
          <reference field="2" count="1">
            <x v="292"/>
          </reference>
          <reference field="6" count="1" selected="0">
            <x v="354"/>
          </reference>
        </references>
      </pivotArea>
    </format>
    <format dxfId="4980">
      <pivotArea dataOnly="0" labelOnly="1" fieldPosition="0">
        <references count="2">
          <reference field="2" count="1">
            <x v="358"/>
          </reference>
          <reference field="6" count="1" selected="0">
            <x v="355"/>
          </reference>
        </references>
      </pivotArea>
    </format>
    <format dxfId="4981">
      <pivotArea dataOnly="0" labelOnly="1" fieldPosition="0">
        <references count="2">
          <reference field="2" count="1">
            <x v="552"/>
          </reference>
          <reference field="6" count="1" selected="0">
            <x v="356"/>
          </reference>
        </references>
      </pivotArea>
    </format>
    <format dxfId="4982">
      <pivotArea dataOnly="0" labelOnly="1" fieldPosition="0">
        <references count="2">
          <reference field="2" count="1">
            <x v="213"/>
          </reference>
          <reference field="6" count="1" selected="0">
            <x v="357"/>
          </reference>
        </references>
      </pivotArea>
    </format>
    <format dxfId="4983">
      <pivotArea dataOnly="0" labelOnly="1" fieldPosition="0">
        <references count="2">
          <reference field="2" count="1">
            <x v="24"/>
          </reference>
          <reference field="6" count="1" selected="0">
            <x v="358"/>
          </reference>
        </references>
      </pivotArea>
    </format>
    <format dxfId="4984">
      <pivotArea dataOnly="0" labelOnly="1" fieldPosition="0">
        <references count="2">
          <reference field="2" count="1">
            <x v="1108"/>
          </reference>
          <reference field="6" count="1" selected="0">
            <x v="359"/>
          </reference>
        </references>
      </pivotArea>
    </format>
    <format dxfId="4985">
      <pivotArea dataOnly="0" labelOnly="1" fieldPosition="0">
        <references count="2">
          <reference field="2" count="1">
            <x v="9"/>
          </reference>
          <reference field="6" count="1" selected="0">
            <x v="360"/>
          </reference>
        </references>
      </pivotArea>
    </format>
    <format dxfId="4986">
      <pivotArea dataOnly="0" labelOnly="1" fieldPosition="0">
        <references count="2">
          <reference field="2" count="1">
            <x v="344"/>
          </reference>
          <reference field="6" count="1" selected="0">
            <x v="361"/>
          </reference>
        </references>
      </pivotArea>
    </format>
    <format dxfId="4987">
      <pivotArea dataOnly="0" labelOnly="1" fieldPosition="0">
        <references count="2">
          <reference field="2" count="5">
            <x v="39"/>
            <x v="624"/>
            <x v="809"/>
            <x v="896"/>
            <x v="1260"/>
          </reference>
          <reference field="6" count="1" selected="0">
            <x v="362"/>
          </reference>
        </references>
      </pivotArea>
    </format>
    <format dxfId="4988">
      <pivotArea dataOnly="0" labelOnly="1" fieldPosition="0">
        <references count="2">
          <reference field="2" count="1">
            <x v="407"/>
          </reference>
          <reference field="6" count="1" selected="0">
            <x v="363"/>
          </reference>
        </references>
      </pivotArea>
    </format>
    <format dxfId="4989">
      <pivotArea dataOnly="0" labelOnly="1" fieldPosition="0">
        <references count="2">
          <reference field="2" count="1">
            <x v="533"/>
          </reference>
          <reference field="6" count="1" selected="0">
            <x v="364"/>
          </reference>
        </references>
      </pivotArea>
    </format>
    <format dxfId="4990">
      <pivotArea dataOnly="0" labelOnly="1" fieldPosition="0">
        <references count="2">
          <reference field="2" count="1">
            <x v="1068"/>
          </reference>
          <reference field="6" count="1" selected="0">
            <x v="365"/>
          </reference>
        </references>
      </pivotArea>
    </format>
    <format dxfId="4991">
      <pivotArea dataOnly="0" labelOnly="1" fieldPosition="0">
        <references count="2">
          <reference field="2" count="4">
            <x v="537"/>
            <x v="639"/>
            <x v="883"/>
            <x v="1198"/>
          </reference>
          <reference field="6" count="1" selected="0">
            <x v="366"/>
          </reference>
        </references>
      </pivotArea>
    </format>
    <format dxfId="4992">
      <pivotArea dataOnly="0" labelOnly="1" fieldPosition="0">
        <references count="2">
          <reference field="2" count="1">
            <x v="400"/>
          </reference>
          <reference field="6" count="1" selected="0">
            <x v="367"/>
          </reference>
        </references>
      </pivotArea>
    </format>
    <format dxfId="4993">
      <pivotArea dataOnly="0" labelOnly="1" fieldPosition="0">
        <references count="2">
          <reference field="2" count="3">
            <x v="670"/>
            <x v="934"/>
            <x v="1211"/>
          </reference>
          <reference field="6" count="1" selected="0">
            <x v="368"/>
          </reference>
        </references>
      </pivotArea>
    </format>
    <format dxfId="4994">
      <pivotArea dataOnly="0" labelOnly="1" fieldPosition="0">
        <references count="2">
          <reference field="2" count="1">
            <x v="437"/>
          </reference>
          <reference field="6" count="1" selected="0">
            <x v="369"/>
          </reference>
        </references>
      </pivotArea>
    </format>
    <format dxfId="4995">
      <pivotArea dataOnly="0" labelOnly="1" fieldPosition="0">
        <references count="2">
          <reference field="2" count="1">
            <x v="1156"/>
          </reference>
          <reference field="6" count="1" selected="0">
            <x v="370"/>
          </reference>
        </references>
      </pivotArea>
    </format>
    <format dxfId="4996">
      <pivotArea dataOnly="0" labelOnly="1" fieldPosition="0">
        <references count="2">
          <reference field="2" count="2">
            <x v="94"/>
            <x v="336"/>
          </reference>
          <reference field="6" count="1" selected="0">
            <x v="371"/>
          </reference>
        </references>
      </pivotArea>
    </format>
    <format dxfId="4997">
      <pivotArea dataOnly="0" labelOnly="1" fieldPosition="0">
        <references count="2">
          <reference field="2" count="1">
            <x v="297"/>
          </reference>
          <reference field="6" count="1" selected="0">
            <x v="372"/>
          </reference>
        </references>
      </pivotArea>
    </format>
    <format dxfId="4998">
      <pivotArea dataOnly="0" labelOnly="1" fieldPosition="0">
        <references count="2">
          <reference field="2" count="1">
            <x v="238"/>
          </reference>
          <reference field="6" count="1" selected="0">
            <x v="373"/>
          </reference>
        </references>
      </pivotArea>
    </format>
    <format dxfId="4999">
      <pivotArea dataOnly="0" labelOnly="1" fieldPosition="0">
        <references count="2">
          <reference field="2" count="1">
            <x v="177"/>
          </reference>
          <reference field="6" count="1" selected="0">
            <x v="374"/>
          </reference>
        </references>
      </pivotArea>
    </format>
    <format dxfId="5000">
      <pivotArea dataOnly="0" labelOnly="1" fieldPosition="0">
        <references count="2">
          <reference field="2" count="1">
            <x v="1100"/>
          </reference>
          <reference field="6" count="1" selected="0">
            <x v="375"/>
          </reference>
        </references>
      </pivotArea>
    </format>
    <format dxfId="5001">
      <pivotArea dataOnly="0" labelOnly="1" fieldPosition="0">
        <references count="2">
          <reference field="2" count="1">
            <x v="549"/>
          </reference>
          <reference field="6" count="1" selected="0">
            <x v="376"/>
          </reference>
        </references>
      </pivotArea>
    </format>
    <format dxfId="5002">
      <pivotArea dataOnly="0" labelOnly="1" fieldPosition="0">
        <references count="2">
          <reference field="2" count="1">
            <x v="237"/>
          </reference>
          <reference field="6" count="1" selected="0">
            <x v="377"/>
          </reference>
        </references>
      </pivotArea>
    </format>
    <format dxfId="5003">
      <pivotArea dataOnly="0" labelOnly="1" fieldPosition="0">
        <references count="2">
          <reference field="2" count="1">
            <x v="394"/>
          </reference>
          <reference field="6" count="1" selected="0">
            <x v="378"/>
          </reference>
        </references>
      </pivotArea>
    </format>
    <format dxfId="5004">
      <pivotArea dataOnly="0" labelOnly="1" fieldPosition="0">
        <references count="2">
          <reference field="2" count="2">
            <x v="401"/>
            <x v="504"/>
          </reference>
          <reference field="6" count="1" selected="0">
            <x v="379"/>
          </reference>
        </references>
      </pivotArea>
    </format>
    <format dxfId="5005">
      <pivotArea dataOnly="0" labelOnly="1" fieldPosition="0">
        <references count="2">
          <reference field="2" count="1">
            <x v="778"/>
          </reference>
          <reference field="6" count="1" selected="0">
            <x v="380"/>
          </reference>
        </references>
      </pivotArea>
    </format>
    <format dxfId="5006">
      <pivotArea dataOnly="0" labelOnly="1" fieldPosition="0">
        <references count="2">
          <reference field="2" count="1">
            <x v="351"/>
          </reference>
          <reference field="6" count="1" selected="0">
            <x v="381"/>
          </reference>
        </references>
      </pivotArea>
    </format>
    <format dxfId="5007">
      <pivotArea dataOnly="0" labelOnly="1" fieldPosition="0">
        <references count="2">
          <reference field="2" count="1">
            <x v="279"/>
          </reference>
          <reference field="6" count="1" selected="0">
            <x v="382"/>
          </reference>
        </references>
      </pivotArea>
    </format>
    <format dxfId="5008">
      <pivotArea dataOnly="0" labelOnly="1" fieldPosition="0">
        <references count="2">
          <reference field="2" count="1">
            <x v="453"/>
          </reference>
          <reference field="6" count="1" selected="0">
            <x v="383"/>
          </reference>
        </references>
      </pivotArea>
    </format>
    <format dxfId="5009">
      <pivotArea dataOnly="0" labelOnly="1" fieldPosition="0">
        <references count="2">
          <reference field="2" count="3">
            <x v="606"/>
            <x v="700"/>
            <x v="899"/>
          </reference>
          <reference field="6" count="1" selected="0">
            <x v="384"/>
          </reference>
        </references>
      </pivotArea>
    </format>
    <format dxfId="5010">
      <pivotArea dataOnly="0" labelOnly="1" fieldPosition="0">
        <references count="2">
          <reference field="2" count="1">
            <x v="1109"/>
          </reference>
          <reference field="6" count="1" selected="0">
            <x v="385"/>
          </reference>
        </references>
      </pivotArea>
    </format>
    <format dxfId="5011">
      <pivotArea dataOnly="0" labelOnly="1" fieldPosition="0">
        <references count="2">
          <reference field="2" count="4">
            <x v="169"/>
            <x v="1002"/>
            <x v="1168"/>
            <x v="1243"/>
          </reference>
          <reference field="6" count="1" selected="0">
            <x v="386"/>
          </reference>
        </references>
      </pivotArea>
    </format>
    <format dxfId="5012">
      <pivotArea dataOnly="0" labelOnly="1" fieldPosition="0">
        <references count="2">
          <reference field="2" count="1">
            <x v="121"/>
          </reference>
          <reference field="6" count="1" selected="0">
            <x v="387"/>
          </reference>
        </references>
      </pivotArea>
    </format>
    <format dxfId="5013">
      <pivotArea dataOnly="0" labelOnly="1" fieldPosition="0">
        <references count="2">
          <reference field="2" count="1">
            <x v="216"/>
          </reference>
          <reference field="6" count="1" selected="0">
            <x v="388"/>
          </reference>
        </references>
      </pivotArea>
    </format>
    <format dxfId="5014">
      <pivotArea dataOnly="0" labelOnly="1" fieldPosition="0">
        <references count="2">
          <reference field="2" count="1">
            <x v="217"/>
          </reference>
          <reference field="6" count="1" selected="0">
            <x v="389"/>
          </reference>
        </references>
      </pivotArea>
    </format>
    <format dxfId="5015">
      <pivotArea dataOnly="0" labelOnly="1" fieldPosition="0">
        <references count="2">
          <reference field="2" count="2">
            <x v="583"/>
            <x v="675"/>
          </reference>
          <reference field="6" count="1" selected="0">
            <x v="390"/>
          </reference>
        </references>
      </pivotArea>
    </format>
    <format dxfId="5016">
      <pivotArea dataOnly="0" labelOnly="1" fieldPosition="0">
        <references count="2">
          <reference field="2" count="1">
            <x v="829"/>
          </reference>
          <reference field="6" count="1" selected="0">
            <x v="391"/>
          </reference>
        </references>
      </pivotArea>
    </format>
    <format dxfId="5017">
      <pivotArea dataOnly="0" labelOnly="1" fieldPosition="0">
        <references count="2">
          <reference field="2" count="3">
            <x v="536"/>
            <x v="746"/>
            <x v="1093"/>
          </reference>
          <reference field="6" count="1" selected="0">
            <x v="392"/>
          </reference>
        </references>
      </pivotArea>
    </format>
    <format dxfId="5018">
      <pivotArea dataOnly="0" labelOnly="1" fieldPosition="0">
        <references count="2">
          <reference field="2" count="1">
            <x v="932"/>
          </reference>
          <reference field="6" count="1" selected="0">
            <x v="393"/>
          </reference>
        </references>
      </pivotArea>
    </format>
    <format dxfId="5019">
      <pivotArea dataOnly="0" labelOnly="1" fieldPosition="0">
        <references count="2">
          <reference field="2" count="1">
            <x v="1036"/>
          </reference>
          <reference field="6" count="1" selected="0">
            <x v="394"/>
          </reference>
        </references>
      </pivotArea>
    </format>
    <format dxfId="5020">
      <pivotArea dataOnly="0" labelOnly="1" fieldPosition="0">
        <references count="2">
          <reference field="2" count="1">
            <x v="15"/>
          </reference>
          <reference field="6" count="1" selected="0">
            <x v="395"/>
          </reference>
        </references>
      </pivotArea>
    </format>
    <format dxfId="5021">
      <pivotArea dataOnly="0" labelOnly="1" fieldPosition="0">
        <references count="2">
          <reference field="2" count="1">
            <x v="492"/>
          </reference>
          <reference field="6" count="1" selected="0">
            <x v="396"/>
          </reference>
        </references>
      </pivotArea>
    </format>
    <format dxfId="5022">
      <pivotArea dataOnly="0" labelOnly="1" fieldPosition="0">
        <references count="2">
          <reference field="2" count="1">
            <x v="1123"/>
          </reference>
          <reference field="6" count="1" selected="0">
            <x v="397"/>
          </reference>
        </references>
      </pivotArea>
    </format>
    <format dxfId="5023">
      <pivotArea dataOnly="0" labelOnly="1" fieldPosition="0">
        <references count="2">
          <reference field="2" count="1">
            <x v="1095"/>
          </reference>
          <reference field="6" count="1" selected="0">
            <x v="398"/>
          </reference>
        </references>
      </pivotArea>
    </format>
    <format dxfId="5024">
      <pivotArea dataOnly="0" labelOnly="1" fieldPosition="0">
        <references count="2">
          <reference field="2" count="3">
            <x v="628"/>
            <x v="873"/>
            <x v="897"/>
          </reference>
          <reference field="6" count="1" selected="0">
            <x v="399"/>
          </reference>
        </references>
      </pivotArea>
    </format>
    <format dxfId="5025">
      <pivotArea dataOnly="0" labelOnly="1" fieldPosition="0">
        <references count="2">
          <reference field="2" count="1">
            <x v="54"/>
          </reference>
          <reference field="6" count="1" selected="0">
            <x v="400"/>
          </reference>
        </references>
      </pivotArea>
    </format>
    <format dxfId="5026">
      <pivotArea dataOnly="0" labelOnly="1" fieldPosition="0">
        <references count="2">
          <reference field="2" count="1">
            <x v="753"/>
          </reference>
          <reference field="6" count="1" selected="0">
            <x v="401"/>
          </reference>
        </references>
      </pivotArea>
    </format>
    <format dxfId="5027">
      <pivotArea dataOnly="0" labelOnly="1" fieldPosition="0">
        <references count="2">
          <reference field="2" count="3">
            <x v="359"/>
            <x v="464"/>
            <x v="607"/>
          </reference>
          <reference field="6" count="1" selected="0">
            <x v="402"/>
          </reference>
        </references>
      </pivotArea>
    </format>
    <format dxfId="5028">
      <pivotArea dataOnly="0" labelOnly="1" fieldPosition="0">
        <references count="2">
          <reference field="2" count="1">
            <x v="56"/>
          </reference>
          <reference field="6" count="1" selected="0">
            <x v="403"/>
          </reference>
        </references>
      </pivotArea>
    </format>
    <format dxfId="5029">
      <pivotArea dataOnly="0" labelOnly="1" fieldPosition="0">
        <references count="2">
          <reference field="2" count="1">
            <x v="103"/>
          </reference>
          <reference field="6" count="1" selected="0">
            <x v="404"/>
          </reference>
        </references>
      </pivotArea>
    </format>
    <format dxfId="5030">
      <pivotArea dataOnly="0" labelOnly="1" fieldPosition="0">
        <references count="2">
          <reference field="2" count="1">
            <x v="913"/>
          </reference>
          <reference field="6" count="1" selected="0">
            <x v="405"/>
          </reference>
        </references>
      </pivotArea>
    </format>
    <format dxfId="5031">
      <pivotArea dataOnly="0" labelOnly="1" fieldPosition="0">
        <references count="2">
          <reference field="2" count="1">
            <x v="91"/>
          </reference>
          <reference field="6" count="1" selected="0">
            <x v="406"/>
          </reference>
        </references>
      </pivotArea>
    </format>
    <format dxfId="5032">
      <pivotArea dataOnly="0" labelOnly="1" fieldPosition="0">
        <references count="2">
          <reference field="2" count="3">
            <x v="699"/>
            <x v="981"/>
            <x v="1194"/>
          </reference>
          <reference field="6" count="1" selected="0">
            <x v="407"/>
          </reference>
        </references>
      </pivotArea>
    </format>
    <format dxfId="5033">
      <pivotArea dataOnly="0" labelOnly="1" fieldPosition="0">
        <references count="2">
          <reference field="2" count="1">
            <x v="787"/>
          </reference>
          <reference field="6" count="1" selected="0">
            <x v="408"/>
          </reference>
        </references>
      </pivotArea>
    </format>
    <format dxfId="5034">
      <pivotArea dataOnly="0" labelOnly="1" fieldPosition="0">
        <references count="2">
          <reference field="2" count="1">
            <x v="1129"/>
          </reference>
          <reference field="6" count="1" selected="0">
            <x v="409"/>
          </reference>
        </references>
      </pivotArea>
    </format>
    <format dxfId="5035">
      <pivotArea dataOnly="0" labelOnly="1" fieldPosition="0">
        <references count="2">
          <reference field="2" count="1">
            <x v="5"/>
          </reference>
          <reference field="6" count="1" selected="0">
            <x v="410"/>
          </reference>
        </references>
      </pivotArea>
    </format>
    <format dxfId="5036">
      <pivotArea dataOnly="0" labelOnly="1" fieldPosition="0">
        <references count="2">
          <reference field="2" count="1">
            <x v="691"/>
          </reference>
          <reference field="6" count="1" selected="0">
            <x v="411"/>
          </reference>
        </references>
      </pivotArea>
    </format>
    <format dxfId="5037">
      <pivotArea dataOnly="0" labelOnly="1" fieldPosition="0">
        <references count="2">
          <reference field="2" count="2">
            <x v="1162"/>
            <x v="1225"/>
          </reference>
          <reference field="6" count="1" selected="0">
            <x v="412"/>
          </reference>
        </references>
      </pivotArea>
    </format>
    <format dxfId="5038">
      <pivotArea dataOnly="0" labelOnly="1" fieldPosition="0">
        <references count="2">
          <reference field="2" count="3">
            <x v="858"/>
            <x v="920"/>
            <x v="1185"/>
          </reference>
          <reference field="6" count="1" selected="0">
            <x v="413"/>
          </reference>
        </references>
      </pivotArea>
    </format>
    <format dxfId="5039">
      <pivotArea dataOnly="0" labelOnly="1" fieldPosition="0">
        <references count="2">
          <reference field="2" count="1">
            <x v="268"/>
          </reference>
          <reference field="6" count="1" selected="0">
            <x v="414"/>
          </reference>
        </references>
      </pivotArea>
    </format>
    <format dxfId="5040">
      <pivotArea dataOnly="0" labelOnly="1" fieldPosition="0">
        <references count="2">
          <reference field="2" count="3">
            <x v="50"/>
            <x v="697"/>
            <x v="1215"/>
          </reference>
          <reference field="6" count="1" selected="0">
            <x v="415"/>
          </reference>
        </references>
      </pivotArea>
    </format>
    <format dxfId="5041">
      <pivotArea dataOnly="0" labelOnly="1" fieldPosition="0">
        <references count="2">
          <reference field="2" count="1">
            <x v="341"/>
          </reference>
          <reference field="6" count="1" selected="0">
            <x v="416"/>
          </reference>
        </references>
      </pivotArea>
    </format>
    <format dxfId="5042">
      <pivotArea dataOnly="0" labelOnly="1" fieldPosition="0">
        <references count="2">
          <reference field="2" count="1">
            <x v="170"/>
          </reference>
          <reference field="6" count="1" selected="0">
            <x v="417"/>
          </reference>
        </references>
      </pivotArea>
    </format>
    <format dxfId="5043">
      <pivotArea dataOnly="0" labelOnly="1" fieldPosition="0">
        <references count="2">
          <reference field="2" count="1">
            <x v="438"/>
          </reference>
          <reference field="6" count="1" selected="0">
            <x v="418"/>
          </reference>
        </references>
      </pivotArea>
    </format>
    <format dxfId="5044">
      <pivotArea dataOnly="0" labelOnly="1" fieldPosition="0">
        <references count="2">
          <reference field="2" count="1">
            <x v="1256"/>
          </reference>
          <reference field="6" count="1" selected="0">
            <x v="419"/>
          </reference>
        </references>
      </pivotArea>
    </format>
    <format dxfId="5045">
      <pivotArea dataOnly="0" labelOnly="1" fieldPosition="0">
        <references count="2">
          <reference field="2" count="2">
            <x v="37"/>
            <x v="1265"/>
          </reference>
          <reference field="6" count="1" selected="0">
            <x v="420"/>
          </reference>
        </references>
      </pivotArea>
    </format>
    <format dxfId="5046">
      <pivotArea dataOnly="0" labelOnly="1" fieldPosition="0">
        <references count="2">
          <reference field="2" count="1">
            <x v="1029"/>
          </reference>
          <reference field="6" count="1" selected="0">
            <x v="421"/>
          </reference>
        </references>
      </pivotArea>
    </format>
    <format dxfId="5047">
      <pivotArea dataOnly="0" labelOnly="1" fieldPosition="0">
        <references count="2">
          <reference field="2" count="1">
            <x v="33"/>
          </reference>
          <reference field="6" count="1" selected="0">
            <x v="422"/>
          </reference>
        </references>
      </pivotArea>
    </format>
    <format dxfId="5048">
      <pivotArea dataOnly="0" labelOnly="1" fieldPosition="0">
        <references count="2">
          <reference field="2" count="6">
            <x v="367"/>
            <x v="477"/>
            <x v="554"/>
            <x v="644"/>
            <x v="819"/>
            <x v="1019"/>
          </reference>
          <reference field="6" count="1" selected="0">
            <x v="423"/>
          </reference>
        </references>
      </pivotArea>
    </format>
    <format dxfId="5049">
      <pivotArea dataOnly="0" labelOnly="1" fieldPosition="0">
        <references count="2">
          <reference field="2" count="1">
            <x v="832"/>
          </reference>
          <reference field="6" count="1" selected="0">
            <x v="424"/>
          </reference>
        </references>
      </pivotArea>
    </format>
    <format dxfId="5050">
      <pivotArea dataOnly="0" labelOnly="1" fieldPosition="0">
        <references count="2">
          <reference field="2" count="1">
            <x v="553"/>
          </reference>
          <reference field="6" count="1" selected="0">
            <x v="425"/>
          </reference>
        </references>
      </pivotArea>
    </format>
    <format dxfId="5051">
      <pivotArea dataOnly="0" labelOnly="1" fieldPosition="0">
        <references count="2">
          <reference field="2" count="1">
            <x v="176"/>
          </reference>
          <reference field="6" count="1" selected="0">
            <x v="426"/>
          </reference>
        </references>
      </pivotArea>
    </format>
    <format dxfId="5052">
      <pivotArea dataOnly="0" labelOnly="1" fieldPosition="0">
        <references count="2">
          <reference field="2" count="3">
            <x v="218"/>
            <x v="847"/>
            <x v="926"/>
          </reference>
          <reference field="6" count="1" selected="0">
            <x v="427"/>
          </reference>
        </references>
      </pivotArea>
    </format>
    <format dxfId="5053">
      <pivotArea dataOnly="0" labelOnly="1" fieldPosition="0">
        <references count="2">
          <reference field="2" count="1">
            <x v="115"/>
          </reference>
          <reference field="6" count="1" selected="0">
            <x v="428"/>
          </reference>
        </references>
      </pivotArea>
    </format>
    <format dxfId="5054">
      <pivotArea dataOnly="0" labelOnly="1" fieldPosition="0">
        <references count="2">
          <reference field="2" count="1">
            <x v="81"/>
          </reference>
          <reference field="6" count="1" selected="0">
            <x v="429"/>
          </reference>
        </references>
      </pivotArea>
    </format>
    <format dxfId="5055">
      <pivotArea dataOnly="0" labelOnly="1" fieldPosition="0">
        <references count="2">
          <reference field="2" count="1">
            <x v="308"/>
          </reference>
          <reference field="6" count="1" selected="0">
            <x v="430"/>
          </reference>
        </references>
      </pivotArea>
    </format>
    <format dxfId="5056">
      <pivotArea dataOnly="0" labelOnly="1" fieldPosition="0">
        <references count="2">
          <reference field="2" count="2">
            <x v="760"/>
            <x v="966"/>
          </reference>
          <reference field="6" count="1" selected="0">
            <x v="431"/>
          </reference>
        </references>
      </pivotArea>
    </format>
    <format dxfId="5057">
      <pivotArea dataOnly="0" labelOnly="1" fieldPosition="0">
        <references count="2">
          <reference field="2" count="1">
            <x v="864"/>
          </reference>
          <reference field="6" count="1" selected="0">
            <x v="432"/>
          </reference>
        </references>
      </pivotArea>
    </format>
    <format dxfId="5058">
      <pivotArea dataOnly="0" labelOnly="1" fieldPosition="0">
        <references count="2">
          <reference field="2" count="1">
            <x v="290"/>
          </reference>
          <reference field="6" count="1" selected="0">
            <x v="433"/>
          </reference>
        </references>
      </pivotArea>
    </format>
    <format dxfId="5059">
      <pivotArea dataOnly="0" labelOnly="1" fieldPosition="0">
        <references count="2">
          <reference field="2" count="1">
            <x v="710"/>
          </reference>
          <reference field="6" count="1" selected="0">
            <x v="434"/>
          </reference>
        </references>
      </pivotArea>
    </format>
    <format dxfId="5060">
      <pivotArea dataOnly="0" labelOnly="1" fieldPosition="0">
        <references count="2">
          <reference field="2" count="2">
            <x v="1056"/>
            <x v="1238"/>
          </reference>
          <reference field="6" count="1" selected="0">
            <x v="435"/>
          </reference>
        </references>
      </pivotArea>
    </format>
    <format dxfId="5061">
      <pivotArea dataOnly="0" labelOnly="1" fieldPosition="0">
        <references count="2">
          <reference field="2" count="1">
            <x v="159"/>
          </reference>
          <reference field="6" count="1" selected="0">
            <x v="436"/>
          </reference>
        </references>
      </pivotArea>
    </format>
    <format dxfId="5062">
      <pivotArea dataOnly="0" labelOnly="1" fieldPosition="0">
        <references count="2">
          <reference field="2" count="2">
            <x v="762"/>
            <x v="952"/>
          </reference>
          <reference field="6" count="1" selected="0">
            <x v="437"/>
          </reference>
        </references>
      </pivotArea>
    </format>
    <format dxfId="5063">
      <pivotArea dataOnly="0" labelOnly="1" fieldPosition="0">
        <references count="2">
          <reference field="2" count="5">
            <x v="152"/>
            <x v="726"/>
            <x v="991"/>
            <x v="1144"/>
            <x v="1250"/>
          </reference>
          <reference field="6" count="1" selected="0">
            <x v="438"/>
          </reference>
        </references>
      </pivotArea>
    </format>
    <format dxfId="5064">
      <pivotArea dataOnly="0" labelOnly="1" fieldPosition="0">
        <references count="2">
          <reference field="2" count="4">
            <x v="412"/>
            <x v="501"/>
            <x v="626"/>
            <x v="891"/>
          </reference>
          <reference field="6" count="1" selected="0">
            <x v="439"/>
          </reference>
        </references>
      </pivotArea>
    </format>
    <format dxfId="5065">
      <pivotArea dataOnly="0" labelOnly="1" fieldPosition="0">
        <references count="2">
          <reference field="2" count="1">
            <x v="305"/>
          </reference>
          <reference field="6" count="1" selected="0">
            <x v="440"/>
          </reference>
        </references>
      </pivotArea>
    </format>
    <format dxfId="5066">
      <pivotArea dataOnly="0" labelOnly="1" fieldPosition="0">
        <references count="2">
          <reference field="2" count="1">
            <x v="97"/>
          </reference>
          <reference field="6" count="1" selected="0">
            <x v="441"/>
          </reference>
        </references>
      </pivotArea>
    </format>
    <format dxfId="5067">
      <pivotArea dataOnly="0" labelOnly="1" fieldPosition="0">
        <references count="2">
          <reference field="2" count="2">
            <x v="420"/>
            <x v="519"/>
          </reference>
          <reference field="6" count="1" selected="0">
            <x v="442"/>
          </reference>
        </references>
      </pivotArea>
    </format>
    <format dxfId="5068">
      <pivotArea dataOnly="0" labelOnly="1" fieldPosition="0">
        <references count="2">
          <reference field="2" count="1">
            <x v="1098"/>
          </reference>
          <reference field="6" count="1" selected="0">
            <x v="443"/>
          </reference>
        </references>
      </pivotArea>
    </format>
    <format dxfId="5069">
      <pivotArea dataOnly="0" labelOnly="1" fieldPosition="0">
        <references count="2">
          <reference field="2" count="1">
            <x v="205"/>
          </reference>
          <reference field="6" count="1" selected="0">
            <x v="444"/>
          </reference>
        </references>
      </pivotArea>
    </format>
    <format dxfId="5070">
      <pivotArea dataOnly="0" labelOnly="1" fieldPosition="0">
        <references count="2">
          <reference field="2" count="2">
            <x v="79"/>
            <x v="314"/>
          </reference>
          <reference field="6" count="1" selected="0">
            <x v="445"/>
          </reference>
        </references>
      </pivotArea>
    </format>
    <format dxfId="5071">
      <pivotArea dataOnly="0" labelOnly="1" fieldPosition="0">
        <references count="2">
          <reference field="2" count="1">
            <x v="219"/>
          </reference>
          <reference field="6" count="1" selected="0">
            <x v="446"/>
          </reference>
        </references>
      </pivotArea>
    </format>
    <format dxfId="5072">
      <pivotArea dataOnly="0" labelOnly="1" fieldPosition="0">
        <references count="2">
          <reference field="2" count="1">
            <x v="139"/>
          </reference>
          <reference field="6" count="1" selected="0">
            <x v="447"/>
          </reference>
        </references>
      </pivotArea>
    </format>
    <format dxfId="5073">
      <pivotArea dataOnly="0" labelOnly="1" fieldPosition="0">
        <references count="2">
          <reference field="2" count="1">
            <x v="260"/>
          </reference>
          <reference field="6" count="1" selected="0">
            <x v="448"/>
          </reference>
        </references>
      </pivotArea>
    </format>
    <format dxfId="5074">
      <pivotArea dataOnly="0" labelOnly="1" fieldPosition="0">
        <references count="2">
          <reference field="2" count="1">
            <x v="428"/>
          </reference>
          <reference field="6" count="1" selected="0">
            <x v="449"/>
          </reference>
        </references>
      </pivotArea>
    </format>
    <format dxfId="5075">
      <pivotArea dataOnly="0" labelOnly="1" fieldPosition="0">
        <references count="2">
          <reference field="2" count="1">
            <x v="1111"/>
          </reference>
          <reference field="6" count="1" selected="0">
            <x v="450"/>
          </reference>
        </references>
      </pivotArea>
    </format>
    <format dxfId="5076">
      <pivotArea dataOnly="0" labelOnly="1" fieldPosition="0">
        <references count="2">
          <reference field="2" count="4">
            <x v="44"/>
            <x v="1008"/>
            <x v="1158"/>
            <x v="1257"/>
          </reference>
          <reference field="6" count="1" selected="0">
            <x v="451"/>
          </reference>
        </references>
      </pivotArea>
    </format>
    <format dxfId="5077">
      <pivotArea dataOnly="0" labelOnly="1" fieldPosition="0">
        <references count="2">
          <reference field="2" count="3">
            <x v="102"/>
            <x v="1128"/>
            <x v="1255"/>
          </reference>
          <reference field="6" count="1" selected="0">
            <x v="452"/>
          </reference>
        </references>
      </pivotArea>
    </format>
    <format dxfId="5078">
      <pivotArea dataOnly="0" labelOnly="1" fieldPosition="0">
        <references count="2">
          <reference field="2" count="6">
            <x v="57"/>
            <x v="580"/>
            <x v="679"/>
            <x v="1047"/>
            <x v="1149"/>
            <x v="1222"/>
          </reference>
          <reference field="6" count="1" selected="0">
            <x v="453"/>
          </reference>
        </references>
      </pivotArea>
    </format>
    <format dxfId="5079">
      <pivotArea dataOnly="0" labelOnly="1" fieldPosition="0">
        <references count="2">
          <reference field="2" count="1">
            <x v="8"/>
          </reference>
          <reference field="6" count="1" selected="0">
            <x v="454"/>
          </reference>
        </references>
      </pivotArea>
    </format>
    <format dxfId="5080">
      <pivotArea dataOnly="0" labelOnly="1" fieldPosition="0">
        <references count="2">
          <reference field="2" count="1">
            <x v="1077"/>
          </reference>
          <reference field="6" count="1" selected="0">
            <x v="455"/>
          </reference>
        </references>
      </pivotArea>
    </format>
    <format dxfId="5081">
      <pivotArea dataOnly="0" labelOnly="1" fieldPosition="0">
        <references count="2">
          <reference field="2" count="3">
            <x v="88"/>
            <x v="1178"/>
            <x v="1236"/>
          </reference>
          <reference field="6" count="1" selected="0">
            <x v="456"/>
          </reference>
        </references>
      </pivotArea>
    </format>
    <format dxfId="5082">
      <pivotArea dataOnly="0" labelOnly="1" fieldPosition="0">
        <references count="2">
          <reference field="2" count="2">
            <x v="731"/>
            <x v="1021"/>
          </reference>
          <reference field="6" count="1" selected="0">
            <x v="457"/>
          </reference>
        </references>
      </pivotArea>
    </format>
    <format dxfId="5083">
      <pivotArea dataOnly="0" labelOnly="1" fieldPosition="0">
        <references count="2">
          <reference field="2" count="1">
            <x v="240"/>
          </reference>
          <reference field="6" count="1" selected="0">
            <x v="458"/>
          </reference>
        </references>
      </pivotArea>
    </format>
    <format dxfId="5084">
      <pivotArea dataOnly="0" labelOnly="1" fieldPosition="0">
        <references count="2">
          <reference field="2" count="2">
            <x v="92"/>
            <x v="333"/>
          </reference>
          <reference field="6" count="1" selected="0">
            <x v="459"/>
          </reference>
        </references>
      </pivotArea>
    </format>
    <format dxfId="5085">
      <pivotArea dataOnly="0" labelOnly="1" fieldPosition="0">
        <references count="2">
          <reference field="2" count="1">
            <x v="1166"/>
          </reference>
          <reference field="6" count="1" selected="0">
            <x v="460"/>
          </reference>
        </references>
      </pivotArea>
    </format>
    <format dxfId="5086">
      <pivotArea dataOnly="0" labelOnly="1" fieldPosition="0">
        <references count="2">
          <reference field="2" count="1">
            <x v="793"/>
          </reference>
          <reference field="6" count="1" selected="0">
            <x v="461"/>
          </reference>
        </references>
      </pivotArea>
    </format>
    <format dxfId="5087">
      <pivotArea dataOnly="0" labelOnly="1" fieldPosition="0">
        <references count="2">
          <reference field="2" count="1">
            <x v="282"/>
          </reference>
          <reference field="6" count="1" selected="0">
            <x v="462"/>
          </reference>
        </references>
      </pivotArea>
    </format>
    <format dxfId="5088">
      <pivotArea dataOnly="0" labelOnly="1" fieldPosition="0">
        <references count="2">
          <reference field="2" count="2">
            <x v="967"/>
            <x v="1161"/>
          </reference>
          <reference field="6" count="1" selected="0">
            <x v="463"/>
          </reference>
        </references>
      </pivotArea>
    </format>
    <format dxfId="5089">
      <pivotArea dataOnly="0" labelOnly="1" fieldPosition="0">
        <references count="2">
          <reference field="2" count="1">
            <x v="185"/>
          </reference>
          <reference field="6" count="1" selected="0">
            <x v="464"/>
          </reference>
        </references>
      </pivotArea>
    </format>
    <format dxfId="5090">
      <pivotArea dataOnly="0" labelOnly="1" fieldPosition="0">
        <references count="2">
          <reference field="2" count="1">
            <x v="426"/>
          </reference>
          <reference field="6" count="1" selected="0">
            <x v="465"/>
          </reference>
        </references>
      </pivotArea>
    </format>
    <format dxfId="5091">
      <pivotArea dataOnly="0" labelOnly="1" fieldPosition="0">
        <references count="2">
          <reference field="2" count="1">
            <x v="30"/>
          </reference>
          <reference field="6" count="1" selected="0">
            <x v="466"/>
          </reference>
        </references>
      </pivotArea>
    </format>
    <format dxfId="5092">
      <pivotArea dataOnly="0" labelOnly="1" fieldPosition="0">
        <references count="2">
          <reference field="2" count="1">
            <x v="84"/>
          </reference>
          <reference field="6" count="1" selected="0">
            <x v="467"/>
          </reference>
        </references>
      </pivotArea>
    </format>
    <format dxfId="5093">
      <pivotArea dataOnly="0" labelOnly="1" fieldPosition="0">
        <references count="2">
          <reference field="2" count="1">
            <x v="532"/>
          </reference>
          <reference field="6" count="1" selected="0">
            <x v="468"/>
          </reference>
        </references>
      </pivotArea>
    </format>
    <format dxfId="5094">
      <pivotArea dataOnly="0" labelOnly="1" fieldPosition="0">
        <references count="2">
          <reference field="2" count="4">
            <x v="713"/>
            <x v="936"/>
            <x v="1136"/>
            <x v="1229"/>
          </reference>
          <reference field="6" count="1" selected="0">
            <x v="469"/>
          </reference>
        </references>
      </pivotArea>
    </format>
    <format dxfId="5095">
      <pivotArea dataOnly="0" labelOnly="1" fieldPosition="0">
        <references count="2">
          <reference field="2" count="3">
            <x v="76"/>
            <x v="1172"/>
            <x v="1245"/>
          </reference>
          <reference field="6" count="1" selected="0">
            <x v="470"/>
          </reference>
        </references>
      </pivotArea>
    </format>
    <format dxfId="5096">
      <pivotArea dataOnly="0" labelOnly="1" fieldPosition="0">
        <references count="2">
          <reference field="2" count="1">
            <x v="307"/>
          </reference>
          <reference field="6" count="1" selected="0">
            <x v="471"/>
          </reference>
        </references>
      </pivotArea>
    </format>
    <format dxfId="5097">
      <pivotArea dataOnly="0" labelOnly="1" fieldPosition="0">
        <references count="2">
          <reference field="2" count="2">
            <x v="427"/>
            <x v="1204"/>
          </reference>
          <reference field="6" count="1" selected="0">
            <x v="472"/>
          </reference>
        </references>
      </pivotArea>
    </format>
    <format dxfId="5098">
      <pivotArea dataOnly="0" labelOnly="1" fieldPosition="0">
        <references count="2">
          <reference field="2" count="1">
            <x v="6"/>
          </reference>
          <reference field="6" count="1" selected="0">
            <x v="473"/>
          </reference>
        </references>
      </pivotArea>
    </format>
    <format dxfId="5099">
      <pivotArea dataOnly="0" labelOnly="1" fieldPosition="0">
        <references count="2">
          <reference field="2" count="1">
            <x v="1092"/>
          </reference>
          <reference field="6" count="1" selected="0">
            <x v="474"/>
          </reference>
        </references>
      </pivotArea>
    </format>
    <format dxfId="5100">
      <pivotArea dataOnly="0" labelOnly="1" fieldPosition="0">
        <references count="2">
          <reference field="2" count="1">
            <x v="860"/>
          </reference>
          <reference field="6" count="1" selected="0">
            <x v="475"/>
          </reference>
        </references>
      </pivotArea>
    </format>
    <format dxfId="5101">
      <pivotArea dataOnly="0" labelOnly="1" fieldPosition="0">
        <references count="2">
          <reference field="2" count="2">
            <x v="849"/>
            <x v="929"/>
          </reference>
          <reference field="6" count="1" selected="0">
            <x v="476"/>
          </reference>
        </references>
      </pivotArea>
    </format>
    <format dxfId="5102">
      <pivotArea dataOnly="0" labelOnly="1" fieldPosition="0">
        <references count="2">
          <reference field="2" count="1">
            <x v="1009"/>
          </reference>
          <reference field="6" count="1" selected="0">
            <x v="477"/>
          </reference>
        </references>
      </pivotArea>
    </format>
    <format dxfId="5103">
      <pivotArea dataOnly="0" labelOnly="1" fieldPosition="0">
        <references count="2">
          <reference field="2" count="2">
            <x v="384"/>
            <x v="530"/>
          </reference>
          <reference field="6" count="1" selected="0">
            <x v="478"/>
          </reference>
        </references>
      </pivotArea>
    </format>
    <format dxfId="5104">
      <pivotArea dataOnly="0" labelOnly="1" fieldPosition="0">
        <references count="2">
          <reference field="2" count="2">
            <x v="951"/>
            <x v="1164"/>
          </reference>
          <reference field="6" count="1" selected="0">
            <x v="479"/>
          </reference>
        </references>
      </pivotArea>
    </format>
    <format dxfId="5105">
      <pivotArea dataOnly="0" labelOnly="1" fieldPosition="0">
        <references count="2">
          <reference field="2" count="1">
            <x v="141"/>
          </reference>
          <reference field="6" count="1" selected="0">
            <x v="480"/>
          </reference>
        </references>
      </pivotArea>
    </format>
    <format dxfId="5106">
      <pivotArea dataOnly="0" labelOnly="1" fieldPosition="0">
        <references count="2">
          <reference field="2" count="1">
            <x v="817"/>
          </reference>
          <reference field="6" count="1" selected="0">
            <x v="481"/>
          </reference>
        </references>
      </pivotArea>
    </format>
    <format dxfId="5107">
      <pivotArea dataOnly="0" labelOnly="1" fieldPosition="0">
        <references count="2">
          <reference field="2" count="2">
            <x v="867"/>
            <x v="930"/>
          </reference>
          <reference field="6" count="1" selected="0">
            <x v="482"/>
          </reference>
        </references>
      </pivotArea>
    </format>
    <format dxfId="5108">
      <pivotArea dataOnly="0" labelOnly="1" fieldPosition="0">
        <references count="2">
          <reference field="2" count="1">
            <x v="349"/>
          </reference>
          <reference field="6" count="1" selected="0">
            <x v="483"/>
          </reference>
        </references>
      </pivotArea>
    </format>
    <format dxfId="5109">
      <pivotArea dataOnly="0" labelOnly="1" fieldPosition="0">
        <references count="2">
          <reference field="2" count="2">
            <x v="561"/>
            <x v="635"/>
          </reference>
          <reference field="6" count="1" selected="0">
            <x v="484"/>
          </reference>
        </references>
      </pivotArea>
    </format>
    <format dxfId="5110">
      <pivotArea dataOnly="0" labelOnly="1" fieldPosition="0">
        <references count="2">
          <reference field="2" count="1">
            <x v="939"/>
          </reference>
          <reference field="6" count="1" selected="0">
            <x v="485"/>
          </reference>
        </references>
      </pivotArea>
    </format>
    <format dxfId="5111">
      <pivotArea dataOnly="0" labelOnly="1" fieldPosition="0">
        <references count="2">
          <reference field="2" count="1">
            <x v="221"/>
          </reference>
          <reference field="6" count="1" selected="0">
            <x v="486"/>
          </reference>
        </references>
      </pivotArea>
    </format>
    <format dxfId="5112">
      <pivotArea dataOnly="0" labelOnly="1" fieldPosition="0">
        <references count="2">
          <reference field="2" count="1">
            <x v="289"/>
          </reference>
          <reference field="6" count="1" selected="0">
            <x v="487"/>
          </reference>
        </references>
      </pivotArea>
    </format>
    <format dxfId="5113">
      <pivotArea dataOnly="0" labelOnly="1" fieldPosition="0">
        <references count="2">
          <reference field="2" count="3">
            <x v="104"/>
            <x v="839"/>
            <x v="1069"/>
          </reference>
          <reference field="6" count="1" selected="0">
            <x v="488"/>
          </reference>
        </references>
      </pivotArea>
    </format>
    <format dxfId="5114">
      <pivotArea dataOnly="0" labelOnly="1" fieldPosition="0">
        <references count="2">
          <reference field="2" count="2">
            <x v="937"/>
            <x v="1137"/>
          </reference>
          <reference field="6" count="1" selected="0">
            <x v="489"/>
          </reference>
        </references>
      </pivotArea>
    </format>
    <format dxfId="5115">
      <pivotArea dataOnly="0" labelOnly="1" fieldPosition="0">
        <references count="2">
          <reference field="2" count="1">
            <x v="1163"/>
          </reference>
          <reference field="6" count="1" selected="0">
            <x v="490"/>
          </reference>
        </references>
      </pivotArea>
    </format>
    <format dxfId="5116">
      <pivotArea dataOnly="0" labelOnly="1" fieldPosition="0">
        <references count="2">
          <reference field="2" count="3">
            <x v="733"/>
            <x v="806"/>
            <x v="900"/>
          </reference>
          <reference field="6" count="1" selected="0">
            <x v="491"/>
          </reference>
        </references>
      </pivotArea>
    </format>
    <format dxfId="5117">
      <pivotArea dataOnly="0" labelOnly="1" fieldPosition="0">
        <references count="2">
          <reference field="2" count="1">
            <x v="709"/>
          </reference>
          <reference field="6" count="1" selected="0">
            <x v="492"/>
          </reference>
        </references>
      </pivotArea>
    </format>
    <format dxfId="5118">
      <pivotArea dataOnly="0" labelOnly="1" fieldPosition="0">
        <references count="2">
          <reference field="2" count="1">
            <x v="195"/>
          </reference>
          <reference field="6" count="1" selected="0">
            <x v="493"/>
          </reference>
        </references>
      </pivotArea>
    </format>
    <format dxfId="5119">
      <pivotArea dataOnly="0" labelOnly="1" fieldPosition="0">
        <references count="2">
          <reference field="2" count="1">
            <x v="20"/>
          </reference>
          <reference field="6" count="1" selected="0">
            <x v="494"/>
          </reference>
        </references>
      </pivotArea>
    </format>
    <format dxfId="5120">
      <pivotArea dataOnly="0" labelOnly="1" fieldPosition="0">
        <references count="2">
          <reference field="2" count="1">
            <x v="89"/>
          </reference>
          <reference field="6" count="1" selected="0">
            <x v="495"/>
          </reference>
        </references>
      </pivotArea>
    </format>
    <format dxfId="5121">
      <pivotArea dataOnly="0" labelOnly="1" fieldPosition="0">
        <references count="2">
          <reference field="2" count="1">
            <x v="338"/>
          </reference>
          <reference field="6" count="1" selected="0">
            <x v="496"/>
          </reference>
        </references>
      </pivotArea>
    </format>
    <format dxfId="5122">
      <pivotArea dataOnly="0" labelOnly="1" fieldPosition="0">
        <references count="2">
          <reference field="2" count="3">
            <x v="545"/>
            <x v="821"/>
            <x v="1070"/>
          </reference>
          <reference field="6" count="1" selected="0">
            <x v="497"/>
          </reference>
        </references>
      </pivotArea>
    </format>
    <format dxfId="5123">
      <pivotArea dataOnly="0" labelOnly="1" fieldPosition="0">
        <references count="2">
          <reference field="2" count="1">
            <x v="446"/>
          </reference>
          <reference field="6" count="1" selected="0">
            <x v="498"/>
          </reference>
        </references>
      </pivotArea>
    </format>
    <format dxfId="5124">
      <pivotArea dataOnly="0" labelOnly="1" fieldPosition="0">
        <references count="2">
          <reference field="2" count="2">
            <x v="784"/>
            <x v="1000"/>
          </reference>
          <reference field="6" count="1" selected="0">
            <x v="499"/>
          </reference>
        </references>
      </pivotArea>
    </format>
    <format dxfId="5125">
      <pivotArea dataOnly="0" labelOnly="1" fieldPosition="0">
        <references count="2">
          <reference field="2" count="1">
            <x v="220"/>
          </reference>
          <reference field="6" count="1" selected="0">
            <x v="500"/>
          </reference>
        </references>
      </pivotArea>
    </format>
    <format dxfId="5126">
      <pivotArea dataOnly="0" labelOnly="1" fieldPosition="0">
        <references count="2">
          <reference field="2" count="1">
            <x v="330"/>
          </reference>
          <reference field="6" count="1" selected="0">
            <x v="501"/>
          </reference>
        </references>
      </pivotArea>
    </format>
    <format dxfId="5127">
      <pivotArea dataOnly="0" labelOnly="1" fieldPosition="0">
        <references count="2">
          <reference field="2" count="1">
            <x v="28"/>
          </reference>
          <reference field="6" count="1" selected="0">
            <x v="502"/>
          </reference>
        </references>
      </pivotArea>
    </format>
    <format dxfId="5128">
      <pivotArea dataOnly="0" labelOnly="1" fieldPosition="0">
        <references count="2">
          <reference field="2" count="1">
            <x v="45"/>
          </reference>
          <reference field="6" count="1" selected="0">
            <x v="503"/>
          </reference>
        </references>
      </pivotArea>
    </format>
    <format dxfId="5129">
      <pivotArea dataOnly="0" labelOnly="1" fieldPosition="0">
        <references count="2">
          <reference field="2" count="4">
            <x v="363"/>
            <x v="465"/>
            <x v="614"/>
            <x v="931"/>
          </reference>
          <reference field="6" count="1" selected="0">
            <x v="504"/>
          </reference>
        </references>
      </pivotArea>
    </format>
    <format dxfId="5130">
      <pivotArea dataOnly="0" labelOnly="1" fieldPosition="0">
        <references count="2">
          <reference field="2" count="1">
            <x v="247"/>
          </reference>
          <reference field="6" count="1" selected="0">
            <x v="505"/>
          </reference>
        </references>
      </pivotArea>
    </format>
    <format dxfId="5131">
      <pivotArea dataOnly="0" labelOnly="1" fieldPosition="0">
        <references count="2">
          <reference field="2" count="2">
            <x v="798"/>
            <x v="945"/>
          </reference>
          <reference field="6" count="1" selected="0">
            <x v="506"/>
          </reference>
        </references>
      </pivotArea>
    </format>
    <format dxfId="5132">
      <pivotArea dataOnly="0" labelOnly="1" fieldPosition="0">
        <references count="2">
          <reference field="2" count="1">
            <x v="413"/>
          </reference>
          <reference field="6" count="1" selected="0">
            <x v="507"/>
          </reference>
        </references>
      </pivotArea>
    </format>
    <format dxfId="5133">
      <pivotArea dataOnly="0" labelOnly="1" fieldPosition="0">
        <references count="2">
          <reference field="2" count="1">
            <x v="1053"/>
          </reference>
          <reference field="6" count="1" selected="0">
            <x v="508"/>
          </reference>
        </references>
      </pivotArea>
    </format>
    <format dxfId="5134">
      <pivotArea dataOnly="0" labelOnly="1" fieldPosition="0">
        <references count="2">
          <reference field="2" count="1">
            <x v="1122"/>
          </reference>
          <reference field="6" count="1" selected="0">
            <x v="510"/>
          </reference>
        </references>
      </pivotArea>
    </format>
    <format dxfId="5135">
      <pivotArea dataOnly="0" labelOnly="1" fieldPosition="0">
        <references count="2">
          <reference field="2" count="5">
            <x v="3"/>
            <x v="555"/>
            <x v="688"/>
            <x v="888"/>
            <x v="1213"/>
          </reference>
          <reference field="6" count="1" selected="0">
            <x v="511"/>
          </reference>
        </references>
      </pivotArea>
    </format>
    <format dxfId="5136">
      <pivotArea dataOnly="0" labelOnly="1" fieldPosition="0">
        <references count="2">
          <reference field="2" count="2">
            <x v="1037"/>
            <x v="1154"/>
          </reference>
          <reference field="6" count="1" selected="0">
            <x v="512"/>
          </reference>
        </references>
      </pivotArea>
    </format>
    <format dxfId="5137">
      <pivotArea dataOnly="0" labelOnly="1" fieldPosition="0">
        <references count="2">
          <reference field="2" count="2">
            <x v="93"/>
            <x v="334"/>
          </reference>
          <reference field="6" count="1" selected="0">
            <x v="513"/>
          </reference>
        </references>
      </pivotArea>
    </format>
    <format dxfId="5138">
      <pivotArea dataOnly="0" labelOnly="1" fieldPosition="0">
        <references count="2">
          <reference field="2" count="2">
            <x v="856"/>
            <x v="928"/>
          </reference>
          <reference field="6" count="1" selected="0">
            <x v="514"/>
          </reference>
        </references>
      </pivotArea>
    </format>
    <format dxfId="5139">
      <pivotArea dataOnly="0" labelOnly="1" fieldPosition="0">
        <references count="2">
          <reference field="2" count="1">
            <x v="178"/>
          </reference>
          <reference field="6" count="1" selected="0">
            <x v="515"/>
          </reference>
        </references>
      </pivotArea>
    </format>
    <format dxfId="5140">
      <pivotArea dataOnly="0" labelOnly="1" fieldPosition="0">
        <references count="2">
          <reference field="2" count="1">
            <x v="1130"/>
          </reference>
          <reference field="6" count="1" selected="0">
            <x v="516"/>
          </reference>
        </references>
      </pivotArea>
    </format>
    <format dxfId="5141">
      <pivotArea dataOnly="0" labelOnly="1" fieldPosition="0">
        <references count="2">
          <reference field="2" count="1">
            <x v="280"/>
          </reference>
          <reference field="6" count="1" selected="0">
            <x v="517"/>
          </reference>
        </references>
      </pivotArea>
    </format>
    <format dxfId="5142">
      <pivotArea dataOnly="0" labelOnly="1" fieldPosition="0">
        <references count="2">
          <reference field="2" count="3">
            <x v="739"/>
            <x v="980"/>
            <x v="1195"/>
          </reference>
          <reference field="6" count="1" selected="0">
            <x v="518"/>
          </reference>
        </references>
      </pivotArea>
    </format>
    <format dxfId="5143">
      <pivotArea dataOnly="0" labelOnly="1" fieldPosition="0">
        <references count="2">
          <reference field="2" count="1">
            <x v="142"/>
          </reference>
          <reference field="6" count="1" selected="0">
            <x v="519"/>
          </reference>
        </references>
      </pivotArea>
    </format>
    <format dxfId="5144">
      <pivotArea dataOnly="0" labelOnly="1" fieldPosition="0">
        <references count="2">
          <reference field="2" count="1">
            <x v="1107"/>
          </reference>
          <reference field="6" count="1" selected="0">
            <x v="520"/>
          </reference>
        </references>
      </pivotArea>
    </format>
    <format dxfId="5145">
      <pivotArea dataOnly="0" labelOnly="1" fieldPosition="0">
        <references count="2">
          <reference field="2" count="1">
            <x v="168"/>
          </reference>
          <reference field="6" count="1" selected="0">
            <x v="521"/>
          </reference>
        </references>
      </pivotArea>
    </format>
    <format dxfId="5146">
      <pivotArea dataOnly="0" labelOnly="1" fieldPosition="0">
        <references count="2">
          <reference field="2" count="1">
            <x v="1171"/>
          </reference>
          <reference field="6" count="1" selected="0">
            <x v="522"/>
          </reference>
        </references>
      </pivotArea>
    </format>
    <format dxfId="5147">
      <pivotArea dataOnly="0" labelOnly="1" fieldPosition="0">
        <references count="2">
          <reference field="2" count="1">
            <x v="273"/>
          </reference>
          <reference field="6" count="1" selected="0">
            <x v="523"/>
          </reference>
        </references>
      </pivotArea>
    </format>
    <format dxfId="5148">
      <pivotArea dataOnly="0" labelOnly="1" fieldPosition="0">
        <references count="2">
          <reference field="2" count="1">
            <x v="222"/>
          </reference>
          <reference field="6" count="1" selected="0">
            <x v="524"/>
          </reference>
        </references>
      </pivotArea>
    </format>
    <format dxfId="5149">
      <pivotArea dataOnly="0" labelOnly="1" fieldPosition="0">
        <references count="2">
          <reference field="2" count="3">
            <x v="600"/>
            <x v="653"/>
            <x v="1049"/>
          </reference>
          <reference field="6" count="1" selected="0">
            <x v="525"/>
          </reference>
        </references>
      </pivotArea>
    </format>
    <format dxfId="5150">
      <pivotArea dataOnly="0" labelOnly="1" fieldPosition="0">
        <references count="2">
          <reference field="2" count="1">
            <x v="193"/>
          </reference>
          <reference field="6" count="1" selected="0">
            <x v="526"/>
          </reference>
        </references>
      </pivotArea>
    </format>
    <format dxfId="5151">
      <pivotArea dataOnly="0" labelOnly="1" fieldPosition="0">
        <references count="2">
          <reference field="2" count="3">
            <x v="833"/>
            <x v="1014"/>
            <x v="1140"/>
          </reference>
          <reference field="6" count="1" selected="0">
            <x v="527"/>
          </reference>
        </references>
      </pivotArea>
    </format>
    <format dxfId="5152">
      <pivotArea dataOnly="0" labelOnly="1" fieldPosition="0">
        <references count="2">
          <reference field="2" count="1">
            <x v="53"/>
          </reference>
          <reference field="6" count="1" selected="0">
            <x v="528"/>
          </reference>
        </references>
      </pivotArea>
    </format>
    <format dxfId="5153">
      <pivotArea dataOnly="0" labelOnly="1" fieldPosition="0">
        <references count="2">
          <reference field="2" count="1">
            <x v="449"/>
          </reference>
          <reference field="6" count="1" selected="0">
            <x v="529"/>
          </reference>
        </references>
      </pivotArea>
    </format>
    <format dxfId="5154">
      <pivotArea dataOnly="0" labelOnly="1" fieldPosition="0">
        <references count="2">
          <reference field="2" count="1">
            <x v="705"/>
          </reference>
          <reference field="6" count="1" selected="0">
            <x v="530"/>
          </reference>
        </references>
      </pivotArea>
    </format>
    <format dxfId="5155">
      <pivotArea dataOnly="0" labelOnly="1" fieldPosition="0">
        <references count="2">
          <reference field="2" count="1">
            <x v="515"/>
          </reference>
          <reference field="6" count="1" selected="0">
            <x v="531"/>
          </reference>
        </references>
      </pivotArea>
    </format>
    <format dxfId="5156">
      <pivotArea dataOnly="0" labelOnly="1" fieldPosition="0">
        <references count="2">
          <reference field="2" count="2">
            <x v="828"/>
            <x v="949"/>
          </reference>
          <reference field="6" count="1" selected="0">
            <x v="532"/>
          </reference>
        </references>
      </pivotArea>
    </format>
    <format dxfId="5157">
      <pivotArea dataOnly="0" labelOnly="1" fieldPosition="0">
        <references count="2">
          <reference field="2" count="4">
            <x v="523"/>
            <x v="634"/>
            <x v="886"/>
            <x v="1201"/>
          </reference>
          <reference field="6" count="1" selected="0">
            <x v="533"/>
          </reference>
        </references>
      </pivotArea>
    </format>
    <format dxfId="5158">
      <pivotArea dataOnly="0" labelOnly="1" fieldPosition="0">
        <references count="2">
          <reference field="2" count="1">
            <x v="781"/>
          </reference>
          <reference field="6" count="1" selected="0">
            <x v="534"/>
          </reference>
        </references>
      </pivotArea>
    </format>
    <format dxfId="5159">
      <pivotArea dataOnly="0" labelOnly="1" fieldPosition="0">
        <references count="2">
          <reference field="2" count="1">
            <x v="1133"/>
          </reference>
          <reference field="6" count="1" selected="0">
            <x v="535"/>
          </reference>
        </references>
      </pivotArea>
    </format>
    <format dxfId="5160">
      <pivotArea dataOnly="0" labelOnly="1" fieldPosition="0">
        <references count="2">
          <reference field="2" count="1">
            <x v="11"/>
          </reference>
          <reference field="6" count="1" selected="0">
            <x v="536"/>
          </reference>
        </references>
      </pivotArea>
    </format>
    <format dxfId="5161">
      <pivotArea dataOnly="0" labelOnly="1" fieldPosition="0">
        <references count="2">
          <reference field="2" count="2">
            <x v="568"/>
            <x v="617"/>
          </reference>
          <reference field="6" count="1" selected="0">
            <x v="537"/>
          </reference>
        </references>
      </pivotArea>
    </format>
    <format dxfId="5162">
      <pivotArea dataOnly="0" labelOnly="1" fieldPosition="0">
        <references count="2">
          <reference field="2" count="1">
            <x v="997"/>
          </reference>
          <reference field="6" count="1" selected="0">
            <x v="538"/>
          </reference>
        </references>
      </pivotArea>
    </format>
    <format dxfId="5163">
      <pivotArea dataOnly="0" labelOnly="1" fieldPosition="0">
        <references count="2">
          <reference field="2" count="1">
            <x v="242"/>
          </reference>
          <reference field="6" count="1" selected="0">
            <x v="539"/>
          </reference>
        </references>
      </pivotArea>
    </format>
    <format dxfId="5164">
      <pivotArea dataOnly="0" labelOnly="1" fieldPosition="0">
        <references count="2">
          <reference field="2" count="1">
            <x v="1079"/>
          </reference>
          <reference field="6" count="1" selected="0">
            <x v="540"/>
          </reference>
        </references>
      </pivotArea>
    </format>
    <format dxfId="5165">
      <pivotArea dataOnly="0" labelOnly="1" fieldPosition="0">
        <references count="2">
          <reference field="2" count="1">
            <x v="1117"/>
          </reference>
          <reference field="6" count="1" selected="0">
            <x v="541"/>
          </reference>
        </references>
      </pivotArea>
    </format>
    <format dxfId="5166">
      <pivotArea dataOnly="0" labelOnly="1" fieldPosition="0">
        <references count="2">
          <reference field="2" count="3">
            <x v="389"/>
            <x v="494"/>
            <x v="631"/>
          </reference>
          <reference field="6" count="1" selected="0">
            <x v="542"/>
          </reference>
        </references>
      </pivotArea>
    </format>
    <format dxfId="5167">
      <pivotArea dataOnly="0" labelOnly="1" fieldPosition="0">
        <references count="2">
          <reference field="2" count="1">
            <x v="181"/>
          </reference>
          <reference field="6" count="1" selected="0">
            <x v="543"/>
          </reference>
        </references>
      </pivotArea>
    </format>
    <format dxfId="5168">
      <pivotArea dataOnly="0" labelOnly="1" fieldPosition="0">
        <references count="2">
          <reference field="2" count="5">
            <x v="42"/>
            <x v="410"/>
            <x v="502"/>
            <x v="1147"/>
            <x v="1261"/>
          </reference>
          <reference field="6" count="1" selected="0">
            <x v="544"/>
          </reference>
        </references>
      </pivotArea>
    </format>
    <format dxfId="5169">
      <pivotArea dataOnly="0" labelOnly="1" fieldPosition="0">
        <references count="2">
          <reference field="2" count="1">
            <x v="10"/>
          </reference>
          <reference field="6" count="1" selected="0">
            <x v="545"/>
          </reference>
        </references>
      </pivotArea>
    </format>
    <format dxfId="5170">
      <pivotArea dataOnly="0" labelOnly="1" fieldPosition="0">
        <references count="2">
          <reference field="2" count="1">
            <x v="234"/>
          </reference>
          <reference field="6" count="1" selected="0">
            <x v="546"/>
          </reference>
        </references>
      </pivotArea>
    </format>
    <format dxfId="5171">
      <pivotArea dataOnly="0" labelOnly="1" fieldPosition="0">
        <references count="2">
          <reference field="2" count="1">
            <x v="143"/>
          </reference>
          <reference field="6" count="1" selected="0">
            <x v="547"/>
          </reference>
        </references>
      </pivotArea>
    </format>
    <format dxfId="5172">
      <pivotArea dataOnly="0" labelOnly="1" fieldPosition="0">
        <references count="2">
          <reference field="2" count="2">
            <x v="551"/>
            <x v="610"/>
          </reference>
          <reference field="6" count="1" selected="0">
            <x v="548"/>
          </reference>
        </references>
      </pivotArea>
    </format>
    <format dxfId="5173">
      <pivotArea dataOnly="0" labelOnly="1" fieldPosition="0">
        <references count="2">
          <reference field="2" count="1">
            <x v="100"/>
          </reference>
          <reference field="6" count="1" selected="0">
            <x v="549"/>
          </reference>
        </references>
      </pivotArea>
    </format>
    <format dxfId="5174">
      <pivotArea dataOnly="0" labelOnly="1" fieldPosition="0">
        <references count="2">
          <reference field="2" count="1">
            <x v="779"/>
          </reference>
          <reference field="6" count="1" selected="0">
            <x v="550"/>
          </reference>
        </references>
      </pivotArea>
    </format>
    <format dxfId="5175">
      <pivotArea dataOnly="0" labelOnly="1" fieldPosition="0">
        <references count="2">
          <reference field="2" count="2">
            <x v="584"/>
            <x v="623"/>
          </reference>
          <reference field="6" count="1" selected="0">
            <x v="551"/>
          </reference>
        </references>
      </pivotArea>
    </format>
    <format dxfId="5176">
      <pivotArea dataOnly="0" labelOnly="1" fieldPosition="0">
        <references count="2">
          <reference field="2" count="1">
            <x v="690"/>
          </reference>
          <reference field="6" count="1" selected="0">
            <x v="552"/>
          </reference>
        </references>
      </pivotArea>
    </format>
    <format dxfId="5177">
      <pivotArea dataOnly="0" labelOnly="1" fieldPosition="0">
        <references count="2">
          <reference field="2" count="1">
            <x v="99"/>
          </reference>
          <reference field="6" count="1" selected="0">
            <x v="553"/>
          </reference>
        </references>
      </pivotArea>
    </format>
    <format dxfId="5178">
      <pivotArea dataOnly="0" labelOnly="1" fieldPosition="0">
        <references count="2">
          <reference field="2" count="1">
            <x v="323"/>
          </reference>
          <reference field="6" count="1" selected="0">
            <x v="554"/>
          </reference>
        </references>
      </pivotArea>
    </format>
    <format dxfId="5179">
      <pivotArea dataOnly="0" labelOnly="1" fieldPosition="0">
        <references count="2">
          <reference field="2" count="1">
            <x v="968"/>
          </reference>
          <reference field="6" count="1" selected="0">
            <x v="555"/>
          </reference>
        </references>
      </pivotArea>
    </format>
    <format dxfId="5180">
      <pivotArea dataOnly="0" labelOnly="1" fieldPosition="0">
        <references count="2">
          <reference field="2" count="1">
            <x v="67"/>
          </reference>
          <reference field="6" count="1" selected="0">
            <x v="556"/>
          </reference>
        </references>
      </pivotArea>
    </format>
    <format dxfId="5181">
      <pivotArea dataOnly="0" labelOnly="1" fieldPosition="0">
        <references count="2">
          <reference field="2" count="1">
            <x v="1032"/>
          </reference>
          <reference field="6" count="1" selected="0">
            <x v="557"/>
          </reference>
        </references>
      </pivotArea>
    </format>
    <format dxfId="5182">
      <pivotArea dataOnly="0" labelOnly="1" fieldPosition="0">
        <references count="2">
          <reference field="2" count="1">
            <x v="144"/>
          </reference>
          <reference field="6" count="1" selected="0">
            <x v="558"/>
          </reference>
        </references>
      </pivotArea>
    </format>
    <format dxfId="5183">
      <pivotArea dataOnly="0" labelOnly="1" fieldPosition="0">
        <references count="2">
          <reference field="2" count="1">
            <x v="1076"/>
          </reference>
          <reference field="6" count="1" selected="0">
            <x v="559"/>
          </reference>
        </references>
      </pivotArea>
    </format>
    <format dxfId="5184">
      <pivotArea dataOnly="0" labelOnly="1" fieldPosition="0">
        <references count="2">
          <reference field="2" count="1">
            <x v="445"/>
          </reference>
          <reference field="6" count="1" selected="0">
            <x v="560"/>
          </reference>
        </references>
      </pivotArea>
    </format>
    <format dxfId="5185">
      <pivotArea dataOnly="0" labelOnly="1" fieldPosition="0">
        <references count="2">
          <reference field="2" count="2">
            <x v="563"/>
            <x v="638"/>
          </reference>
          <reference field="6" count="1" selected="0">
            <x v="561"/>
          </reference>
        </references>
      </pivotArea>
    </format>
    <format dxfId="5186">
      <pivotArea dataOnly="0" labelOnly="1" fieldPosition="0">
        <references count="2">
          <reference field="2" count="2">
            <x v="122"/>
            <x v="313"/>
          </reference>
          <reference field="6" count="1" selected="0">
            <x v="562"/>
          </reference>
        </references>
      </pivotArea>
    </format>
    <format dxfId="5187">
      <pivotArea dataOnly="0" labelOnly="1" fieldPosition="0">
        <references count="2">
          <reference field="2" count="1">
            <x v="25"/>
          </reference>
          <reference field="6" count="1" selected="0">
            <x v="563"/>
          </reference>
        </references>
      </pivotArea>
    </format>
    <format dxfId="5188">
      <pivotArea dataOnly="0" labelOnly="1" fieldPosition="0">
        <references count="2">
          <reference field="2" count="1">
            <x v="984"/>
          </reference>
          <reference field="6" count="1" selected="0">
            <x v="564"/>
          </reference>
        </references>
      </pivotArea>
    </format>
    <format dxfId="5189">
      <pivotArea dataOnly="0" labelOnly="1" fieldPosition="0">
        <references count="2">
          <reference field="2" count="1">
            <x v="16"/>
          </reference>
          <reference field="6" count="1" selected="0">
            <x v="565"/>
          </reference>
        </references>
      </pivotArea>
    </format>
    <format dxfId="5190">
      <pivotArea dataOnly="0" labelOnly="1" fieldPosition="0">
        <references count="2">
          <reference field="2" count="3">
            <x v="364"/>
            <x v="472"/>
            <x v="657"/>
          </reference>
          <reference field="6" count="1" selected="0">
            <x v="566"/>
          </reference>
        </references>
      </pivotArea>
    </format>
    <format dxfId="5191">
      <pivotArea dataOnly="0" labelOnly="1" fieldPosition="0">
        <references count="2">
          <reference field="2" count="1">
            <x v="162"/>
          </reference>
          <reference field="6" count="1" selected="0">
            <x v="567"/>
          </reference>
        </references>
      </pivotArea>
    </format>
    <format dxfId="5192">
      <pivotArea dataOnly="0" labelOnly="1" fieldPosition="0">
        <references count="2">
          <reference field="2" count="2">
            <x v="776"/>
            <x v="969"/>
          </reference>
          <reference field="6" count="1" selected="0">
            <x v="568"/>
          </reference>
        </references>
      </pivotArea>
    </format>
    <format dxfId="5193">
      <pivotArea dataOnly="0" labelOnly="1" fieldPosition="0">
        <references count="2">
          <reference field="2" count="3">
            <x v="223"/>
            <x v="855"/>
            <x v="919"/>
          </reference>
          <reference field="6" count="1" selected="0">
            <x v="569"/>
          </reference>
        </references>
      </pivotArea>
    </format>
    <format dxfId="5194">
      <pivotArea dataOnly="0" labelOnly="1" fieldPosition="0">
        <references count="2">
          <reference field="2" count="1">
            <x v="35"/>
          </reference>
          <reference field="6" count="1" selected="0">
            <x v="570"/>
          </reference>
        </references>
      </pivotArea>
    </format>
    <format dxfId="5195">
      <pivotArea dataOnly="0" labelOnly="1" fieldPosition="0">
        <references count="2">
          <reference field="2" count="1">
            <x v="1"/>
          </reference>
          <reference field="6" count="1" selected="0">
            <x v="571"/>
          </reference>
        </references>
      </pivotArea>
    </format>
    <format dxfId="5196">
      <pivotArea dataOnly="0" labelOnly="1" fieldPosition="0">
        <references count="2">
          <reference field="2" count="6">
            <x v="43"/>
            <x v="435"/>
            <x v="468"/>
            <x v="663"/>
            <x v="889"/>
            <x v="1223"/>
          </reference>
          <reference field="6" count="1" selected="0">
            <x v="572"/>
          </reference>
        </references>
      </pivotArea>
    </format>
    <format dxfId="5197">
      <pivotArea dataOnly="0" labelOnly="1" fieldPosition="0">
        <references count="2">
          <reference field="2" count="2">
            <x v="158"/>
            <x v="357"/>
          </reference>
          <reference field="6" count="1" selected="0">
            <x v="573"/>
          </reference>
        </references>
      </pivotArea>
    </format>
    <format dxfId="5198">
      <pivotArea dataOnly="0" labelOnly="1" fieldPosition="0">
        <references count="2">
          <reference field="2" count="2">
            <x v="836"/>
            <x v="1082"/>
          </reference>
          <reference field="6" count="1" selected="0">
            <x v="574"/>
          </reference>
        </references>
      </pivotArea>
    </format>
    <format dxfId="5199">
      <pivotArea dataOnly="0" labelOnly="1" fieldPosition="0">
        <references count="2">
          <reference field="2" count="1">
            <x v="1262"/>
          </reference>
          <reference field="6" count="1" selected="0">
            <x v="575"/>
          </reference>
        </references>
      </pivotArea>
    </format>
    <format dxfId="5200">
      <pivotArea dataOnly="0" labelOnly="1" fieldPosition="0">
        <references count="2">
          <reference field="2" count="1">
            <x v="368"/>
          </reference>
          <reference field="6" count="1" selected="0">
            <x v="576"/>
          </reference>
        </references>
      </pivotArea>
    </format>
    <format dxfId="5201">
      <pivotArea dataOnly="0" labelOnly="1" fieldPosition="0">
        <references count="2">
          <reference field="2" count="2">
            <x v="123"/>
            <x v="1085"/>
          </reference>
          <reference field="6" count="1" selected="0">
            <x v="577"/>
          </reference>
        </references>
      </pivotArea>
    </format>
    <format dxfId="5202">
      <pivotArea dataOnly="0" labelOnly="1" fieldPosition="0">
        <references count="2">
          <reference field="2" count="4">
            <x v="107"/>
            <x v="300"/>
            <x v="1152"/>
            <x v="1231"/>
          </reference>
          <reference field="6" count="1" selected="0">
            <x v="578"/>
          </reference>
        </references>
      </pivotArea>
    </format>
    <format dxfId="5203">
      <pivotArea dataOnly="0" labelOnly="1" fieldPosition="0">
        <references count="2">
          <reference field="2" count="1">
            <x v="145"/>
          </reference>
          <reference field="6" count="1" selected="0">
            <x v="579"/>
          </reference>
        </references>
      </pivotArea>
    </format>
    <format dxfId="5204">
      <pivotArea dataOnly="0" labelOnly="1" fieldPosition="0">
        <references count="2">
          <reference field="2" count="2">
            <x v="557"/>
            <x v="687"/>
          </reference>
          <reference field="6" count="1" selected="0">
            <x v="580"/>
          </reference>
        </references>
      </pivotArea>
    </format>
    <format dxfId="5205">
      <pivotArea dataOnly="0" labelOnly="1" fieldPosition="0">
        <references count="2">
          <reference field="2" count="4">
            <x v="69"/>
            <x v="1052"/>
            <x v="1155"/>
            <x v="1273"/>
          </reference>
          <reference field="6" count="1" selected="0">
            <x v="581"/>
          </reference>
        </references>
      </pivotArea>
    </format>
    <format dxfId="5206">
      <pivotArea dataOnly="0" labelOnly="1" fieldPosition="0">
        <references count="2">
          <reference field="2" count="4">
            <x v="101"/>
            <x v="830"/>
            <x v="1060"/>
            <x v="1239"/>
          </reference>
          <reference field="6" count="1" selected="0">
            <x v="582"/>
          </reference>
        </references>
      </pivotArea>
    </format>
    <format dxfId="5207">
      <pivotArea dataOnly="0" labelOnly="1" fieldPosition="0">
        <references count="2">
          <reference field="2" count="1">
            <x v="1116"/>
          </reference>
          <reference field="6" count="1" selected="0">
            <x v="583"/>
          </reference>
        </references>
      </pivotArea>
    </format>
    <format dxfId="5208">
      <pivotArea dataOnly="0" labelOnly="1" fieldPosition="0">
        <references count="2">
          <reference field="2" count="3">
            <x v="524"/>
            <x v="741"/>
            <x v="1086"/>
          </reference>
          <reference field="6" count="1" selected="0">
            <x v="584"/>
          </reference>
        </references>
      </pivotArea>
    </format>
    <format dxfId="5209">
      <pivotArea dataOnly="0" labelOnly="1" fieldPosition="0">
        <references count="2">
          <reference field="2" count="1">
            <x v="431"/>
          </reference>
          <reference field="6" count="1" selected="0">
            <x v="585"/>
          </reference>
        </references>
      </pivotArea>
    </format>
    <format dxfId="5210">
      <pivotArea dataOnly="0" labelOnly="1" fieldPosition="0">
        <references count="2">
          <reference field="2" count="1">
            <x v="459"/>
          </reference>
          <reference field="6" count="1" selected="0">
            <x v="586"/>
          </reference>
        </references>
      </pivotArea>
    </format>
    <format dxfId="5211">
      <pivotArea dataOnly="0" labelOnly="1" fieldPosition="0">
        <references count="2">
          <reference field="2" count="1">
            <x v="695"/>
          </reference>
          <reference field="6" count="1" selected="0">
            <x v="587"/>
          </reference>
        </references>
      </pivotArea>
    </format>
    <format dxfId="5212">
      <pivotArea dataOnly="0" labelOnly="1" fieldPosition="0">
        <references count="2">
          <reference field="2" count="3">
            <x v="719"/>
            <x v="879"/>
            <x v="1205"/>
          </reference>
          <reference field="6" count="1" selected="0">
            <x v="588"/>
          </reference>
        </references>
      </pivotArea>
    </format>
    <format dxfId="5213">
      <pivotArea dataOnly="0" labelOnly="1" fieldPosition="0">
        <references count="2">
          <reference field="2" count="1">
            <x v="155"/>
          </reference>
          <reference field="6" count="1" selected="0">
            <x v="589"/>
          </reference>
        </references>
      </pivotArea>
    </format>
    <format dxfId="5214">
      <pivotArea dataOnly="0" labelOnly="1" fieldPosition="0">
        <references count="2">
          <reference field="2" count="2">
            <x v="885"/>
            <x v="1202"/>
          </reference>
          <reference field="6" count="1" selected="0">
            <x v="590"/>
          </reference>
        </references>
      </pivotArea>
    </format>
    <format dxfId="5215">
      <pivotArea dataOnly="0" labelOnly="1" fieldPosition="0">
        <references count="2">
          <reference field="2" count="3">
            <x v="385"/>
            <x v="497"/>
            <x v="701"/>
          </reference>
          <reference field="6" count="1" selected="0">
            <x v="591"/>
          </reference>
        </references>
      </pivotArea>
    </format>
    <format dxfId="5216">
      <pivotArea dataOnly="0" labelOnly="1" fieldPosition="0">
        <references count="2">
          <reference field="2" count="1">
            <x v="197"/>
          </reference>
          <reference field="6" count="1" selected="0">
            <x v="592"/>
          </reference>
        </references>
      </pivotArea>
    </format>
    <format dxfId="5217">
      <pivotArea dataOnly="0" labelOnly="1" fieldPosition="0">
        <references count="2">
          <reference field="2" count="2">
            <x v="154"/>
            <x v="353"/>
          </reference>
          <reference field="6" count="1" selected="0">
            <x v="593"/>
          </reference>
        </references>
      </pivotArea>
    </format>
    <format dxfId="5218">
      <pivotArea dataOnly="0" labelOnly="1" fieldPosition="0">
        <references count="2">
          <reference field="2" count="1">
            <x v="1181"/>
          </reference>
          <reference field="6" count="1" selected="0">
            <x v="594"/>
          </reference>
        </references>
      </pivotArea>
    </format>
    <format dxfId="5219">
      <pivotArea dataOnly="0" labelOnly="1" fieldPosition="0">
        <references count="2">
          <reference field="2" count="5">
            <x v="40"/>
            <x v="415"/>
            <x v="506"/>
            <x v="630"/>
            <x v="902"/>
          </reference>
          <reference field="6" count="1" selected="0">
            <x v="595"/>
          </reference>
        </references>
      </pivotArea>
    </format>
    <format dxfId="5220">
      <pivotArea dataOnly="0" labelOnly="1" fieldPosition="0">
        <references count="2">
          <reference field="2" count="2">
            <x v="422"/>
            <x v="423"/>
          </reference>
          <reference field="6" count="1" selected="0">
            <x v="596"/>
          </reference>
        </references>
      </pivotArea>
    </format>
    <format dxfId="5221">
      <pivotArea dataOnly="0" labelOnly="1" fieldPosition="0">
        <references count="2">
          <reference field="2" count="1">
            <x v="146"/>
          </reference>
          <reference field="6" count="1" selected="0">
            <x v="597"/>
          </reference>
        </references>
      </pivotArea>
    </format>
    <format dxfId="5222">
      <pivotArea dataOnly="0" labelOnly="1" fieldPosition="0">
        <references count="2">
          <reference field="2" count="1">
            <x v="970"/>
          </reference>
          <reference field="6" count="1" selected="0">
            <x v="598"/>
          </reference>
        </references>
      </pivotArea>
    </format>
    <format dxfId="5223">
      <pivotArea dataOnly="0" labelOnly="1" fieldPosition="0">
        <references count="2">
          <reference field="2" count="1">
            <x v="712"/>
          </reference>
          <reference field="6" count="1" selected="0">
            <x v="599"/>
          </reference>
        </references>
      </pivotArea>
    </format>
    <format dxfId="5224">
      <pivotArea dataOnly="0" labelOnly="1" fieldPosition="0">
        <references count="2">
          <reference field="2" count="1">
            <x v="187"/>
          </reference>
          <reference field="6" count="1" selected="0">
            <x v="600"/>
          </reference>
        </references>
      </pivotArea>
    </format>
    <format dxfId="5225">
      <pivotArea dataOnly="0" labelOnly="1" fieldPosition="0">
        <references count="2">
          <reference field="2" count="1">
            <x v="174"/>
          </reference>
          <reference field="6" count="1" selected="0">
            <x v="601"/>
          </reference>
        </references>
      </pivotArea>
    </format>
    <format dxfId="5226">
      <pivotArea dataOnly="0" labelOnly="1" fieldPosition="0">
        <references count="2">
          <reference field="2" count="1">
            <x v="95"/>
          </reference>
          <reference field="6" count="1" selected="0">
            <x v="602"/>
          </reference>
        </references>
      </pivotArea>
    </format>
    <format dxfId="5227">
      <pivotArea dataOnly="0" labelOnly="1" fieldPosition="0">
        <references count="2">
          <reference field="2" count="2">
            <x v="546"/>
            <x v="721"/>
          </reference>
          <reference field="6" count="1" selected="0">
            <x v="603"/>
          </reference>
        </references>
      </pivotArea>
    </format>
    <format dxfId="5228">
      <pivotArea dataOnly="0" labelOnly="1" fieldPosition="0">
        <references count="2">
          <reference field="2" count="1">
            <x v="576"/>
          </reference>
          <reference field="6" count="1" selected="0">
            <x v="604"/>
          </reference>
        </references>
      </pivotArea>
    </format>
    <format dxfId="5229">
      <pivotArea dataOnly="0" labelOnly="1" fieldPosition="0">
        <references count="2">
          <reference field="2" count="1">
            <x v="736"/>
          </reference>
          <reference field="6" count="1" selected="0">
            <x v="605"/>
          </reference>
        </references>
      </pivotArea>
    </format>
    <format dxfId="5230">
      <pivotArea dataOnly="0" labelOnly="1" fieldPosition="0">
        <references count="2">
          <reference field="2" count="1">
            <x v="147"/>
          </reference>
          <reference field="6" count="1" selected="0">
            <x v="606"/>
          </reference>
        </references>
      </pivotArea>
    </format>
    <format dxfId="5231">
      <pivotArea dataOnly="0" labelOnly="1" fieldPosition="0">
        <references count="2">
          <reference field="2" count="5">
            <x v="60"/>
            <x v="439"/>
            <x v="474"/>
            <x v="649"/>
            <x v="1027"/>
          </reference>
          <reference field="6" count="1" selected="0">
            <x v="607"/>
          </reference>
        </references>
      </pivotArea>
    </format>
    <format dxfId="5232">
      <pivotArea dataOnly="0" labelOnly="1" fieldPosition="0">
        <references count="2">
          <reference field="2" count="1">
            <x v="815"/>
          </reference>
          <reference field="6" count="1" selected="0">
            <x v="608"/>
          </reference>
        </references>
      </pivotArea>
    </format>
    <format dxfId="5233">
      <pivotArea dataOnly="0" labelOnly="1" fieldPosition="0">
        <references count="2">
          <reference field="2" count="1">
            <x v="125"/>
          </reference>
          <reference field="6" count="1" selected="0">
            <x v="609"/>
          </reference>
        </references>
      </pivotArea>
    </format>
    <format dxfId="5234">
      <pivotArea dataOnly="0" labelOnly="1" fieldPosition="0">
        <references count="2">
          <reference field="2" count="1">
            <x v="286"/>
          </reference>
          <reference field="6" count="1" selected="0">
            <x v="610"/>
          </reference>
        </references>
      </pivotArea>
    </format>
    <format dxfId="5235">
      <pivotArea dataOnly="0" labelOnly="1" fieldPosition="0">
        <references count="2">
          <reference field="2" count="1">
            <x v="257"/>
          </reference>
          <reference field="6" count="1" selected="0">
            <x v="611"/>
          </reference>
        </references>
      </pivotArea>
    </format>
    <format dxfId="5236">
      <pivotArea dataOnly="0" labelOnly="1" fieldPosition="0">
        <references count="2">
          <reference field="2" count="1">
            <x v="224"/>
          </reference>
          <reference field="6" count="1" selected="0">
            <x v="612"/>
          </reference>
        </references>
      </pivotArea>
    </format>
    <format dxfId="5237">
      <pivotArea dataOnly="0" labelOnly="1" fieldPosition="0">
        <references count="2">
          <reference field="2" count="1">
            <x v="1112"/>
          </reference>
          <reference field="6" count="1" selected="0">
            <x v="613"/>
          </reference>
        </references>
      </pivotArea>
    </format>
    <format dxfId="5238">
      <pivotArea dataOnly="0" labelOnly="1" fieldPosition="0">
        <references count="2">
          <reference field="2" count="3">
            <x v="755"/>
            <x v="971"/>
            <x v="1157"/>
          </reference>
          <reference field="6" count="1" selected="0">
            <x v="614"/>
          </reference>
        </references>
      </pivotArea>
    </format>
    <format dxfId="5239">
      <pivotArea dataOnly="0" labelOnly="1" fieldPosition="0">
        <references count="2">
          <reference field="2" count="2">
            <x v="868"/>
            <x v="923"/>
          </reference>
          <reference field="6" count="1" selected="0">
            <x v="615"/>
          </reference>
        </references>
      </pivotArea>
    </format>
    <format dxfId="5240">
      <pivotArea dataOnly="0" labelOnly="1" fieldPosition="0">
        <references count="2">
          <reference field="2" count="2">
            <x v="672"/>
            <x v="1025"/>
          </reference>
          <reference field="6" count="1" selected="0">
            <x v="616"/>
          </reference>
        </references>
      </pivotArea>
    </format>
    <format dxfId="5241">
      <pivotArea dataOnly="0" labelOnly="1" fieldPosition="0">
        <references count="2">
          <reference field="2" count="1">
            <x v="272"/>
          </reference>
          <reference field="6" count="1" selected="0">
            <x v="617"/>
          </reference>
        </references>
      </pivotArea>
    </format>
    <format dxfId="5242">
      <pivotArea dataOnly="0" labelOnly="1" fieldPosition="0">
        <references count="2">
          <reference field="2" count="3">
            <x v="482"/>
            <x v="547"/>
            <x v="722"/>
          </reference>
          <reference field="6" count="1" selected="0">
            <x v="618"/>
          </reference>
        </references>
      </pivotArea>
    </format>
    <format dxfId="5243">
      <pivotArea dataOnly="0" labelOnly="1" fieldPosition="0">
        <references count="2">
          <reference field="2" count="3">
            <x v="404"/>
            <x v="484"/>
            <x v="572"/>
          </reference>
          <reference field="6" count="1" selected="0">
            <x v="619"/>
          </reference>
        </references>
      </pivotArea>
    </format>
    <format dxfId="5244">
      <pivotArea dataOnly="0" labelOnly="1" fieldPosition="0">
        <references count="2">
          <reference field="2" count="1">
            <x v="972"/>
          </reference>
          <reference field="6" count="1" selected="0">
            <x v="620"/>
          </reference>
        </references>
      </pivotArea>
    </format>
    <format dxfId="5245">
      <pivotArea dataOnly="0" labelOnly="1" fieldPosition="0">
        <references count="2">
          <reference field="2" count="1">
            <x v="587"/>
          </reference>
          <reference field="6" count="1" selected="0">
            <x v="621"/>
          </reference>
        </references>
      </pivotArea>
    </format>
    <format dxfId="5246">
      <pivotArea dataOnly="0" labelOnly="1" fieldPosition="0">
        <references count="2">
          <reference field="2" count="4">
            <x v="377"/>
            <x v="466"/>
            <x v="667"/>
            <x v="1026"/>
          </reference>
          <reference field="6" count="1" selected="0">
            <x v="622"/>
          </reference>
        </references>
      </pivotArea>
    </format>
    <format dxfId="5247">
      <pivotArea dataOnly="0" labelOnly="1" fieldPosition="0">
        <references count="2">
          <reference field="2" count="3">
            <x v="593"/>
            <x v="674"/>
            <x v="1043"/>
          </reference>
          <reference field="6" count="1" selected="0">
            <x v="623"/>
          </reference>
        </references>
      </pivotArea>
    </format>
    <format dxfId="5248">
      <pivotArea dataOnly="0" labelOnly="1" fieldPosition="0">
        <references count="2">
          <reference field="2" count="1">
            <x v="85"/>
          </reference>
          <reference field="6" count="1" selected="0">
            <x v="624"/>
          </reference>
        </references>
      </pivotArea>
    </format>
    <format dxfId="5249">
      <pivotArea dataOnly="0" labelOnly="1" fieldPosition="0">
        <references count="2">
          <reference field="2" count="1">
            <x v="31"/>
          </reference>
          <reference field="6" count="1" selected="0">
            <x v="625"/>
          </reference>
        </references>
      </pivotArea>
    </format>
    <format dxfId="5250">
      <pivotArea dataOnly="0" labelOnly="1" fieldPosition="0">
        <references count="2">
          <reference field="2" count="2">
            <x v="764"/>
            <x v="998"/>
          </reference>
          <reference field="6" count="1" selected="0">
            <x v="626"/>
          </reference>
        </references>
      </pivotArea>
    </format>
    <format dxfId="5251">
      <pivotArea dataOnly="0" labelOnly="1" fieldPosition="0">
        <references count="2">
          <reference field="2" count="2">
            <x v="752"/>
            <x v="1102"/>
          </reference>
          <reference field="6" count="1" selected="0">
            <x v="627"/>
          </reference>
        </references>
      </pivotArea>
    </format>
    <format dxfId="5252">
      <pivotArea dataOnly="0" labelOnly="1" fieldPosition="0">
        <references count="2">
          <reference field="2" count="1">
            <x v="202"/>
          </reference>
          <reference field="6" count="1" selected="0">
            <x v="628"/>
          </reference>
        </references>
      </pivotArea>
    </format>
    <format dxfId="5253">
      <pivotArea dataOnly="0" labelOnly="1" fieldPosition="0">
        <references count="2">
          <reference field="2" count="4">
            <x v="22"/>
            <x v="673"/>
            <x v="943"/>
            <x v="1258"/>
          </reference>
          <reference field="6" count="1" selected="0">
            <x v="629"/>
          </reference>
        </references>
      </pivotArea>
    </format>
    <format dxfId="5254">
      <pivotArea dataOnly="0" labelOnly="1" fieldPosition="0">
        <references count="2">
          <reference field="2" count="1">
            <x v="950"/>
          </reference>
          <reference field="6" count="1" selected="0">
            <x v="630"/>
          </reference>
        </references>
      </pivotArea>
    </format>
    <format dxfId="5255">
      <pivotArea dataOnly="0" labelOnly="1" fieldPosition="0">
        <references count="2">
          <reference field="2" count="2">
            <x v="560"/>
            <x v="681"/>
          </reference>
          <reference field="6" count="1" selected="0">
            <x v="631"/>
          </reference>
        </references>
      </pivotArea>
    </format>
    <format dxfId="5256">
      <pivotArea dataOnly="0" labelOnly="1" fieldPosition="0">
        <references count="2">
          <reference field="2" count="1">
            <x v="111"/>
          </reference>
          <reference field="6" count="1" selected="0">
            <x v="632"/>
          </reference>
        </references>
      </pivotArea>
    </format>
    <format dxfId="5257">
      <pivotArea dataOnly="0" labelOnly="1" fieldPosition="0">
        <references count="2">
          <reference field="2" count="2">
            <x v="682"/>
            <x v="1050"/>
          </reference>
          <reference field="6" count="1" selected="0">
            <x v="633"/>
          </reference>
        </references>
      </pivotArea>
    </format>
    <format dxfId="5258">
      <pivotArea dataOnly="0" labelOnly="1" fieldPosition="0">
        <references count="2">
          <reference field="2" count="3">
            <x v="542"/>
            <x v="609"/>
            <x v="882"/>
          </reference>
          <reference field="6" count="1" selected="0">
            <x v="634"/>
          </reference>
        </references>
      </pivotArea>
    </format>
    <format dxfId="5259">
      <pivotArea dataOnly="0" labelOnly="1" fieldPosition="0">
        <references count="2">
          <reference field="2" count="1">
            <x v="68"/>
          </reference>
          <reference field="6" count="1" selected="0">
            <x v="635"/>
          </reference>
        </references>
      </pivotArea>
    </format>
    <format dxfId="5260">
      <pivotArea dataOnly="0" labelOnly="1" fieldPosition="0">
        <references count="2">
          <reference field="2" count="1">
            <x v="1041"/>
          </reference>
          <reference field="6" count="1" selected="0">
            <x v="636"/>
          </reference>
        </references>
      </pivotArea>
    </format>
    <format dxfId="5261">
      <pivotArea dataOnly="0" labelOnly="1" fieldPosition="0">
        <references count="2">
          <reference field="2" count="1">
            <x v="283"/>
          </reference>
          <reference field="6" count="1" selected="0">
            <x v="637"/>
          </reference>
        </references>
      </pivotArea>
    </format>
    <format dxfId="5262">
      <pivotArea dataOnly="0" labelOnly="1" fieldPosition="0">
        <references count="2">
          <reference field="2" count="1">
            <x v="1091"/>
          </reference>
          <reference field="6" count="1" selected="0">
            <x v="638"/>
          </reference>
        </references>
      </pivotArea>
    </format>
    <format dxfId="5263">
      <pivotArea dataOnly="0" labelOnly="1" fieldPosition="0">
        <references count="2">
          <reference field="2" count="1">
            <x v="714"/>
          </reference>
          <reference field="6" count="1" selected="0">
            <x v="639"/>
          </reference>
        </references>
      </pivotArea>
    </format>
    <format dxfId="5264">
      <pivotArea dataOnly="0" labelOnly="1" fieldPosition="0">
        <references count="2">
          <reference field="2" count="1">
            <x v="189"/>
          </reference>
          <reference field="6" count="1" selected="0">
            <x v="640"/>
          </reference>
        </references>
      </pivotArea>
    </format>
    <format dxfId="5265">
      <pivotArea dataOnly="0" labelOnly="1" fieldPosition="0">
        <references count="2">
          <reference field="2" count="1">
            <x v="339"/>
          </reference>
          <reference field="6" count="1" selected="0">
            <x v="641"/>
          </reference>
        </references>
      </pivotArea>
    </format>
    <format dxfId="5266">
      <pivotArea dataOnly="0" labelOnly="1" fieldPosition="0">
        <references count="2">
          <reference field="2" count="1">
            <x v="1131"/>
          </reference>
          <reference field="6" count="1" selected="0">
            <x v="642"/>
          </reference>
        </references>
      </pivotArea>
    </format>
    <format dxfId="5267">
      <pivotArea dataOnly="0" labelOnly="1" fieldPosition="0">
        <references count="2">
          <reference field="2" count="4">
            <x v="485"/>
            <x v="571"/>
            <x v="727"/>
            <x v="1016"/>
          </reference>
          <reference field="6" count="1" selected="0">
            <x v="643"/>
          </reference>
        </references>
      </pivotArea>
    </format>
    <format dxfId="5268">
      <pivotArea dataOnly="0" labelOnly="1" fieldPosition="0">
        <references count="2">
          <reference field="2" count="1">
            <x v="480"/>
          </reference>
          <reference field="6" count="1" selected="0">
            <x v="644"/>
          </reference>
        </references>
      </pivotArea>
    </format>
    <format dxfId="5269">
      <pivotArea dataOnly="0" labelOnly="1" fieldPosition="0">
        <references count="2">
          <reference field="2" count="4">
            <x v="564"/>
            <x v="611"/>
            <x v="881"/>
            <x v="1200"/>
          </reference>
          <reference field="6" count="1" selected="0">
            <x v="645"/>
          </reference>
        </references>
      </pivotArea>
    </format>
    <format dxfId="5270">
      <pivotArea dataOnly="0" labelOnly="1" fieldPosition="0">
        <references count="2">
          <reference field="2" count="1">
            <x v="728"/>
          </reference>
          <reference field="6" count="1" selected="0">
            <x v="646"/>
          </reference>
        </references>
      </pivotArea>
    </format>
    <format dxfId="5271">
      <pivotArea dataOnly="0" labelOnly="1" fieldPosition="0">
        <references count="2">
          <reference field="2" count="1">
            <x v="1028"/>
          </reference>
          <reference field="6" count="1" selected="0">
            <x v="647"/>
          </reference>
        </references>
      </pivotArea>
    </format>
    <format dxfId="5272">
      <pivotArea dataOnly="0" labelOnly="1" fieldPosition="0">
        <references count="2">
          <reference field="2" count="2">
            <x v="744"/>
            <x v="982"/>
          </reference>
          <reference field="6" count="1" selected="0">
            <x v="648"/>
          </reference>
        </references>
      </pivotArea>
    </format>
    <format dxfId="5273">
      <pivotArea dataOnly="0" labelOnly="1" fieldPosition="0">
        <references count="2">
          <reference field="2" count="1">
            <x v="371"/>
          </reference>
          <reference field="6" count="1" selected="0">
            <x v="649"/>
          </reference>
        </references>
      </pivotArea>
    </format>
    <format dxfId="5274">
      <pivotArea dataOnly="0" labelOnly="1" fieldPosition="0">
        <references count="2">
          <reference field="2" count="1">
            <x v="23"/>
          </reference>
          <reference field="6" count="1" selected="0">
            <x v="650"/>
          </reference>
        </references>
      </pivotArea>
    </format>
    <format dxfId="5275">
      <pivotArea dataOnly="0" labelOnly="1" fieldPosition="0">
        <references count="2">
          <reference field="2" count="1">
            <x v="796"/>
          </reference>
          <reference field="6" count="1" selected="0">
            <x v="651"/>
          </reference>
        </references>
      </pivotArea>
    </format>
    <format dxfId="5276">
      <pivotArea dataOnly="0" labelOnly="1" fieldPosition="0">
        <references count="2">
          <reference field="2" count="2">
            <x v="827"/>
            <x v="1080"/>
          </reference>
          <reference field="6" count="1" selected="0">
            <x v="652"/>
          </reference>
        </references>
      </pivotArea>
    </format>
    <format dxfId="5277">
      <pivotArea dataOnly="0" labelOnly="1" fieldPosition="0">
        <references count="2">
          <reference field="2" count="1">
            <x v="116"/>
          </reference>
          <reference field="6" count="1" selected="0">
            <x v="653"/>
          </reference>
        </references>
      </pivotArea>
    </format>
    <format dxfId="5278">
      <pivotArea dataOnly="0" labelOnly="1" fieldPosition="0">
        <references count="2">
          <reference field="2" count="1">
            <x v="14"/>
          </reference>
          <reference field="6" count="1" selected="0">
            <x v="654"/>
          </reference>
        </references>
      </pivotArea>
    </format>
    <format dxfId="5279">
      <pivotArea dataOnly="0" labelOnly="1" fieldPosition="0">
        <references count="2">
          <reference field="2" count="1">
            <x v="74"/>
          </reference>
          <reference field="6" count="1" selected="0">
            <x v="655"/>
          </reference>
        </references>
      </pivotArea>
    </format>
    <format dxfId="5280">
      <pivotArea dataOnly="0" labelOnly="1" fieldPosition="0">
        <references count="2">
          <reference field="2" count="3">
            <x v="507"/>
            <x v="656"/>
            <x v="1011"/>
          </reference>
          <reference field="6" count="1" selected="0">
            <x v="656"/>
          </reference>
        </references>
      </pivotArea>
    </format>
    <format dxfId="5281">
      <pivotArea dataOnly="0" labelOnly="1" fieldPosition="0">
        <references count="2">
          <reference field="2" count="1">
            <x v="605"/>
          </reference>
          <reference field="6" count="1" selected="0">
            <x v="657"/>
          </reference>
        </references>
      </pivotArea>
    </format>
    <format dxfId="5282">
      <pivotArea dataOnly="0" labelOnly="1" fieldPosition="0">
        <references count="2">
          <reference field="2" count="1">
            <x v="403"/>
          </reference>
          <reference field="6" count="1" selected="0">
            <x v="658"/>
          </reference>
        </references>
      </pivotArea>
    </format>
    <format dxfId="5283">
      <pivotArea dataOnly="0" labelOnly="1" fieldPosition="0">
        <references count="2">
          <reference field="2" count="1">
            <x v="126"/>
          </reference>
          <reference field="6" count="1" selected="0">
            <x v="659"/>
          </reference>
        </references>
      </pivotArea>
    </format>
    <format dxfId="5284">
      <pivotArea dataOnly="0" labelOnly="1" fieldPosition="0">
        <references count="2">
          <reference field="2" count="4">
            <x v="541"/>
            <x v="686"/>
            <x v="823"/>
            <x v="1054"/>
          </reference>
          <reference field="6" count="1" selected="0">
            <x v="660"/>
          </reference>
        </references>
      </pivotArea>
    </format>
    <format dxfId="5285">
      <pivotArea dataOnly="0" labelOnly="1" fieldPosition="0">
        <references count="2">
          <reference field="2" count="3">
            <x v="199"/>
            <x v="872"/>
            <x v="895"/>
          </reference>
          <reference field="6" count="1" selected="0">
            <x v="661"/>
          </reference>
        </references>
      </pivotArea>
    </format>
    <format dxfId="5286">
      <pivotArea dataOnly="0" labelOnly="1" fieldPosition="0">
        <references count="2">
          <reference field="2" count="2">
            <x v="362"/>
            <x v="399"/>
          </reference>
          <reference field="6" count="1" selected="0">
            <x v="662"/>
          </reference>
        </references>
      </pivotArea>
    </format>
    <format dxfId="5287">
      <pivotArea dataOnly="0" labelOnly="1" fieldPosition="0">
        <references count="2">
          <reference field="2" count="5">
            <x v="392"/>
            <x v="493"/>
            <x v="625"/>
            <x v="988"/>
            <x v="1224"/>
          </reference>
          <reference field="6" count="1" selected="0">
            <x v="663"/>
          </reference>
        </references>
      </pivotArea>
    </format>
    <format dxfId="5288">
      <pivotArea dataOnly="0" labelOnly="1" fieldPosition="0">
        <references count="2">
          <reference field="2" count="1">
            <x v="669"/>
          </reference>
          <reference field="6" count="1" selected="0">
            <x v="664"/>
          </reference>
        </references>
      </pivotArea>
    </format>
    <format dxfId="5289">
      <pivotArea dataOnly="0" labelOnly="1" fieldPosition="0">
        <references count="2">
          <reference field="2" count="1">
            <x v="253"/>
          </reference>
          <reference field="6" count="1" selected="0">
            <x v="665"/>
          </reference>
        </references>
      </pivotArea>
    </format>
    <format dxfId="5290">
      <pivotArea dataOnly="0" labelOnly="1" fieldPosition="0">
        <references count="2">
          <reference field="2" count="3">
            <x v="421"/>
            <x v="527"/>
            <x v="642"/>
          </reference>
          <reference field="6" count="1" selected="0">
            <x v="666"/>
          </reference>
        </references>
      </pivotArea>
    </format>
    <format dxfId="5291">
      <pivotArea dataOnly="0" labelOnly="1" fieldPosition="0">
        <references count="2">
          <reference field="2" count="1">
            <x v="232"/>
          </reference>
          <reference field="6" count="1" selected="0">
            <x v="667"/>
          </reference>
        </references>
      </pivotArea>
    </format>
    <format dxfId="5292">
      <pivotArea dataOnly="0" labelOnly="1" fieldPosition="0">
        <references count="2">
          <reference field="2" count="1">
            <x v="857"/>
          </reference>
          <reference field="6" count="1" selected="0">
            <x v="668"/>
          </reference>
        </references>
      </pivotArea>
    </format>
    <format dxfId="5293">
      <pivotArea dataOnly="0" labelOnly="1" fieldPosition="0">
        <references count="2">
          <reference field="2" count="1">
            <x v="227"/>
          </reference>
          <reference field="6" count="1" selected="0">
            <x v="669"/>
          </reference>
        </references>
      </pivotArea>
    </format>
    <format dxfId="5294">
      <pivotArea dataOnly="0" labelOnly="1" fieldPosition="0">
        <references count="2">
          <reference field="2" count="1">
            <x v="956"/>
          </reference>
          <reference field="6" count="1" selected="0">
            <x v="670"/>
          </reference>
        </references>
      </pivotArea>
    </format>
    <format dxfId="5295">
      <pivotArea dataOnly="0" labelOnly="1" fieldPosition="0">
        <references count="2">
          <reference field="2" count="3">
            <x v="386"/>
            <x v="488"/>
            <x v="578"/>
          </reference>
          <reference field="6" count="1" selected="0">
            <x v="671"/>
          </reference>
        </references>
      </pivotArea>
    </format>
    <format dxfId="5296">
      <pivotArea dataOnly="0" labelOnly="1" fieldPosition="0">
        <references count="2">
          <reference field="2" count="1">
            <x v="789"/>
          </reference>
          <reference field="6" count="1" selected="0">
            <x v="672"/>
          </reference>
        </references>
      </pivotArea>
    </format>
    <format dxfId="5297">
      <pivotArea dataOnly="0" labelOnly="1" fieldPosition="0">
        <references count="2">
          <reference field="2" count="5">
            <x v="62"/>
            <x v="320"/>
            <x v="1015"/>
            <x v="1141"/>
            <x v="1271"/>
          </reference>
          <reference field="6" count="1" selected="0">
            <x v="673"/>
          </reference>
        </references>
      </pivotArea>
    </format>
    <format dxfId="5298">
      <pivotArea dataOnly="0" labelOnly="1" fieldPosition="0">
        <references count="2">
          <reference field="2" count="2">
            <x v="841"/>
            <x v="1006"/>
          </reference>
          <reference field="6" count="1" selected="0">
            <x v="674"/>
          </reference>
        </references>
      </pivotArea>
    </format>
    <format dxfId="5299">
      <pivotArea dataOnly="0" labelOnly="1" fieldPosition="0">
        <references count="2">
          <reference field="2" count="1">
            <x v="390"/>
          </reference>
          <reference field="6" count="1" selected="0">
            <x v="675"/>
          </reference>
        </references>
      </pivotArea>
    </format>
    <format dxfId="5300">
      <pivotArea dataOnly="0" labelOnly="1" fieldPosition="0">
        <references count="2">
          <reference field="2" count="2">
            <x v="852"/>
            <x v="922"/>
          </reference>
          <reference field="6" count="1" selected="0">
            <x v="676"/>
          </reference>
        </references>
      </pivotArea>
    </format>
    <format dxfId="5301">
      <pivotArea dataOnly="0" labelOnly="1" fieldPosition="0">
        <references count="2">
          <reference field="2" count="2">
            <x v="870"/>
            <x v="917"/>
          </reference>
          <reference field="6" count="1" selected="0">
            <x v="677"/>
          </reference>
        </references>
      </pivotArea>
    </format>
    <format dxfId="5302">
      <pivotArea dataOnly="0" labelOnly="1" fieldPosition="0">
        <references count="2">
          <reference field="2" count="1">
            <x v="226"/>
          </reference>
          <reference field="6" count="1" selected="0">
            <x v="678"/>
          </reference>
        </references>
      </pivotArea>
    </format>
    <format dxfId="5303">
      <pivotArea dataOnly="0" labelOnly="1" fieldPosition="0">
        <references count="2">
          <reference field="2" count="3">
            <x v="462"/>
            <x v="498"/>
            <x v="632"/>
          </reference>
          <reference field="6" count="1" selected="0">
            <x v="679"/>
          </reference>
        </references>
      </pivotArea>
    </format>
    <format dxfId="5304">
      <pivotArea dataOnly="0" labelOnly="1" fieldPosition="0">
        <references count="2">
          <reference field="2" count="1">
            <x v="324"/>
          </reference>
          <reference field="6" count="1" selected="0">
            <x v="680"/>
          </reference>
        </references>
      </pivotArea>
    </format>
    <format dxfId="5305">
      <pivotArea dataOnly="0" labelOnly="1" fieldPosition="0">
        <references count="2">
          <reference field="2" count="1">
            <x v="698"/>
          </reference>
          <reference field="6" count="1" selected="0">
            <x v="681"/>
          </reference>
        </references>
      </pivotArea>
    </format>
    <format dxfId="5306">
      <pivotArea dataOnly="0" labelOnly="1" fieldPosition="0">
        <references count="2">
          <reference field="2" count="1">
            <x v="160"/>
          </reference>
          <reference field="6" count="1" selected="0">
            <x v="682"/>
          </reference>
        </references>
      </pivotArea>
    </format>
    <format dxfId="5307">
      <pivotArea dataOnly="0" labelOnly="1" fieldPosition="0">
        <references count="2">
          <reference field="2" count="1">
            <x v="327"/>
          </reference>
          <reference field="6" count="1" selected="0">
            <x v="683"/>
          </reference>
        </references>
      </pivotArea>
    </format>
    <format dxfId="5308">
      <pivotArea dataOnly="0" labelOnly="1" fieldPosition="0">
        <references count="2">
          <reference field="2" count="1">
            <x v="64"/>
          </reference>
          <reference field="6" count="1" selected="0">
            <x v="684"/>
          </reference>
        </references>
      </pivotArea>
    </format>
    <format dxfId="5309">
      <pivotArea dataOnly="0" labelOnly="1" fieldPosition="0">
        <references count="2">
          <reference field="2" count="1">
            <x v="434"/>
          </reference>
          <reference field="6" count="1" selected="0">
            <x v="685"/>
          </reference>
        </references>
      </pivotArea>
    </format>
    <format dxfId="5310">
      <pivotArea dataOnly="0" labelOnly="1" fieldPosition="0">
        <references count="2">
          <reference field="2" count="1">
            <x v="704"/>
          </reference>
          <reference field="6" count="1" selected="0">
            <x v="686"/>
          </reference>
        </references>
      </pivotArea>
    </format>
    <format dxfId="5311">
      <pivotArea dataOnly="0" labelOnly="1" fieldPosition="0">
        <references count="2">
          <reference field="2" count="1">
            <x v="735"/>
          </reference>
          <reference field="6" count="1" selected="0">
            <x v="687"/>
          </reference>
        </references>
      </pivotArea>
    </format>
    <format dxfId="5312">
      <pivotArea dataOnly="0" labelOnly="1" fieldPosition="0">
        <references count="2">
          <reference field="2" count="1">
            <x v="201"/>
          </reference>
          <reference field="6" count="1" selected="0">
            <x v="688"/>
          </reference>
        </references>
      </pivotArea>
    </format>
    <format dxfId="5313">
      <pivotArea dataOnly="0" labelOnly="1" fieldPosition="0">
        <references count="2">
          <reference field="2" count="2">
            <x v="767"/>
            <x v="973"/>
          </reference>
          <reference field="6" count="1" selected="0">
            <x v="689"/>
          </reference>
        </references>
      </pivotArea>
    </format>
    <format dxfId="5314">
      <pivotArea dataOnly="0" labelOnly="1" fieldPosition="0">
        <references count="2">
          <reference field="2" count="2">
            <x v="52"/>
            <x v="299"/>
          </reference>
          <reference field="6" count="1" selected="0">
            <x v="690"/>
          </reference>
        </references>
      </pivotArea>
    </format>
    <format dxfId="5315">
      <pivotArea dataOnly="0" labelOnly="1" fieldPosition="0">
        <references count="2">
          <reference field="2" count="1">
            <x v="256"/>
          </reference>
          <reference field="6" count="1" selected="0">
            <x v="691"/>
          </reference>
        </references>
      </pivotArea>
    </format>
    <format dxfId="5316">
      <pivotArea dataOnly="0" labelOnly="1" fieldPosition="0">
        <references count="2">
          <reference field="2" count="1">
            <x v="1024"/>
          </reference>
          <reference field="6" count="1" selected="0">
            <x v="692"/>
          </reference>
        </references>
      </pivotArea>
    </format>
    <format dxfId="5317">
      <pivotArea dataOnly="0" labelOnly="1" fieldPosition="0">
        <references count="2">
          <reference field="2" count="1">
            <x v="393"/>
          </reference>
          <reference field="6" count="1" selected="0">
            <x v="693"/>
          </reference>
        </references>
      </pivotArea>
    </format>
    <format dxfId="5318">
      <pivotArea dataOnly="0" labelOnly="1" fieldPosition="0">
        <references count="2">
          <reference field="2" count="2">
            <x v="769"/>
            <x v="974"/>
          </reference>
          <reference field="6" count="1" selected="0">
            <x v="694"/>
          </reference>
        </references>
      </pivotArea>
    </format>
    <format dxfId="5319">
      <pivotArea dataOnly="0" labelOnly="1" fieldPosition="0">
        <references count="2">
          <reference field="2" count="1">
            <x v="975"/>
          </reference>
          <reference field="6" count="1" selected="0">
            <x v="695"/>
          </reference>
        </references>
      </pivotArea>
    </format>
    <format dxfId="5320">
      <pivotArea dataOnly="0" labelOnly="1" fieldPosition="0">
        <references count="2">
          <reference field="2" count="3">
            <x v="148"/>
            <x v="763"/>
            <x v="976"/>
          </reference>
          <reference field="6" count="1" selected="0">
            <x v="696"/>
          </reference>
        </references>
      </pivotArea>
    </format>
    <format dxfId="5321">
      <pivotArea dataOnly="0" labelOnly="1" fieldPosition="0">
        <references count="2">
          <reference field="2" count="5">
            <x v="461"/>
            <x v="509"/>
            <x v="647"/>
            <x v="1033"/>
            <x v="1197"/>
          </reference>
          <reference field="6" count="1" selected="0">
            <x v="697"/>
          </reference>
        </references>
      </pivotArea>
    </format>
    <format dxfId="5322">
      <pivotArea dataOnly="0" labelOnly="1" fieldPosition="0">
        <references count="2">
          <reference field="2" count="1">
            <x v="1165"/>
          </reference>
          <reference field="6" count="1" selected="0">
            <x v="698"/>
          </reference>
        </references>
      </pivotArea>
    </format>
    <format dxfId="5323">
      <pivotArea dataOnly="0" labelOnly="1" fieldPosition="0">
        <references count="2">
          <reference field="2" count="1">
            <x v="534"/>
          </reference>
          <reference field="6" count="1" selected="0">
            <x v="699"/>
          </reference>
        </references>
      </pivotArea>
    </format>
    <format dxfId="5324">
      <pivotArea dataOnly="0" labelOnly="1" fieldPosition="0">
        <references count="2">
          <reference field="2" count="2">
            <x v="598"/>
            <x v="683"/>
          </reference>
          <reference field="6" count="1" selected="0">
            <x v="700"/>
          </reference>
        </references>
      </pivotArea>
    </format>
    <format dxfId="5325">
      <pivotArea dataOnly="0" labelOnly="1" fieldPosition="0">
        <references count="2">
          <reference field="2" count="1">
            <x v="191"/>
          </reference>
          <reference field="6" count="1" selected="0">
            <x v="701"/>
          </reference>
        </references>
      </pivotArea>
    </format>
    <format dxfId="5326">
      <pivotArea dataOnly="0" labelOnly="1" fieldPosition="0">
        <references count="2">
          <reference field="2" count="1">
            <x v="725"/>
          </reference>
          <reference field="6" count="1" selected="0">
            <x v="702"/>
          </reference>
        </references>
      </pivotArea>
    </format>
    <format dxfId="5327">
      <pivotArea dataOnly="0" labelOnly="1" fieldPosition="0">
        <references count="2">
          <reference field="2" count="1">
            <x v="261"/>
          </reference>
          <reference field="6" count="1" selected="0">
            <x v="703"/>
          </reference>
        </references>
      </pivotArea>
    </format>
    <format dxfId="5328">
      <pivotArea dataOnly="0" labelOnly="1" fieldPosition="0">
        <references count="2">
          <reference field="2" count="1">
            <x v="343"/>
          </reference>
          <reference field="6" count="1" selected="0">
            <x v="704"/>
          </reference>
        </references>
      </pivotArea>
    </format>
    <format dxfId="5329">
      <pivotArea dataOnly="0" labelOnly="1" fieldPosition="0">
        <references count="2">
          <reference field="2" count="2">
            <x v="525"/>
            <x v="693"/>
          </reference>
          <reference field="6" count="1" selected="0">
            <x v="705"/>
          </reference>
        </references>
      </pivotArea>
    </format>
    <format dxfId="5330">
      <pivotArea dataOnly="0" labelOnly="1" fieldPosition="0">
        <references count="2">
          <reference field="2" count="2">
            <x v="1048"/>
            <x v="1274"/>
          </reference>
          <reference field="6" count="1" selected="0">
            <x v="706"/>
          </reference>
        </references>
      </pivotArea>
    </format>
    <format dxfId="5331">
      <pivotArea dataOnly="0" labelOnly="1" fieldPosition="0">
        <references count="2">
          <reference field="2" count="1">
            <x v="671"/>
          </reference>
          <reference field="6" count="1" selected="0">
            <x v="707"/>
          </reference>
        </references>
      </pivotArea>
    </format>
    <format dxfId="5332">
      <pivotArea dataOnly="0" labelOnly="1" fieldPosition="0">
        <references count="2">
          <reference field="2" count="1">
            <x v="805"/>
          </reference>
          <reference field="6" count="1" selected="0">
            <x v="708"/>
          </reference>
        </references>
      </pivotArea>
    </format>
    <format dxfId="5333">
      <pivotArea dataOnly="0" labelOnly="1" fieldPosition="0">
        <references count="2">
          <reference field="2" count="1">
            <x v="1167"/>
          </reference>
          <reference field="6" count="1" selected="0">
            <x v="709"/>
          </reference>
        </references>
      </pivotArea>
    </format>
    <format dxfId="5334">
      <pivotArea dataOnly="0" labelOnly="1" fieldPosition="0">
        <references count="2">
          <reference field="2" count="1">
            <x v="225"/>
          </reference>
          <reference field="6" count="1" selected="0">
            <x v="710"/>
          </reference>
        </references>
      </pivotArea>
    </format>
    <format dxfId="5335">
      <pivotArea dataOnly="0" labelOnly="1" fieldPosition="0">
        <references count="2">
          <reference field="2" count="2">
            <x v="877"/>
            <x v="1090"/>
          </reference>
          <reference field="6" count="1" selected="0">
            <x v="711"/>
          </reference>
        </references>
      </pivotArea>
    </format>
    <format dxfId="5336">
      <pivotArea dataOnly="0" labelOnly="1" fieldPosition="0">
        <references count="2">
          <reference field="2" count="1">
            <x v="910"/>
          </reference>
          <reference field="6" count="1" selected="0">
            <x v="712"/>
          </reference>
        </references>
      </pivotArea>
    </format>
    <format dxfId="5337">
      <pivotArea dataOnly="0" labelOnly="1" fieldPosition="0">
        <references count="2">
          <reference field="2" count="1">
            <x v="1124"/>
          </reference>
          <reference field="6" count="1" selected="0">
            <x v="713"/>
          </reference>
        </references>
      </pivotArea>
    </format>
    <format dxfId="5338">
      <pivotArea dataOnly="0" labelOnly="1" fieldPosition="0">
        <references count="2">
          <reference field="2" count="1">
            <x v="802"/>
          </reference>
          <reference field="6" count="1" selected="0">
            <x v="714"/>
          </reference>
        </references>
      </pivotArea>
    </format>
    <format dxfId="5339">
      <pivotArea dataOnly="0" labelOnly="1" fieldPosition="0">
        <references count="2">
          <reference field="2" count="1">
            <x v="1182"/>
          </reference>
          <reference field="6" count="1" selected="0">
            <x v="715"/>
          </reference>
        </references>
      </pivotArea>
    </format>
    <format dxfId="5340">
      <pivotArea dataOnly="0" labelOnly="1" fieldPosition="0">
        <references count="2">
          <reference field="2" count="1">
            <x v="861"/>
          </reference>
          <reference field="6" count="1" selected="0">
            <x v="716"/>
          </reference>
        </references>
      </pivotArea>
    </format>
    <format dxfId="5341">
      <pivotArea dataOnly="0" labelOnly="1" fieldPosition="0">
        <references count="2">
          <reference field="2" count="5">
            <x v="383"/>
            <x v="476"/>
            <x v="577"/>
            <x v="803"/>
            <x v="1017"/>
          </reference>
          <reference field="6" count="1" selected="0">
            <x v="717"/>
          </reference>
        </references>
      </pivotArea>
    </format>
    <format dxfId="5342">
      <pivotArea dataOnly="0" labelOnly="1" fieldPosition="0">
        <references count="2">
          <reference field="2" count="2">
            <x v="862"/>
            <x v="906"/>
          </reference>
          <reference field="6" count="1" selected="0">
            <x v="718"/>
          </reference>
        </references>
      </pivotArea>
    </format>
    <format dxfId="5343">
      <pivotArea dataOnly="0" labelOnly="1" fieldPosition="0">
        <references count="2">
          <reference field="2" count="1">
            <x v="228"/>
          </reference>
          <reference field="6" count="1" selected="0">
            <x v="719"/>
          </reference>
        </references>
      </pivotArea>
    </format>
    <format dxfId="5344">
      <pivotArea dataOnly="0" labelOnly="1" fieldPosition="0">
        <references count="2">
          <reference field="2" count="1">
            <x v="303"/>
          </reference>
          <reference field="6" count="1" selected="0">
            <x v="720"/>
          </reference>
        </references>
      </pivotArea>
    </format>
    <format dxfId="5345">
      <pivotArea dataOnly="0" labelOnly="1" fieldPosition="0">
        <references count="2">
          <reference field="2" count="1">
            <x v="782"/>
          </reference>
          <reference field="6" count="1" selected="0">
            <x v="721"/>
          </reference>
        </references>
      </pivotArea>
    </format>
    <format dxfId="5346">
      <pivotArea dataOnly="0" labelOnly="1" fieldPosition="0">
        <references count="2">
          <reference field="2" count="2">
            <x v="419"/>
            <x v="520"/>
          </reference>
          <reference field="6" count="1" selected="0">
            <x v="722"/>
          </reference>
        </references>
      </pivotArea>
    </format>
    <format dxfId="5347">
      <pivotArea dataOnly="0" labelOnly="1" fieldPosition="0">
        <references count="2">
          <reference field="2" count="1">
            <x v="328"/>
          </reference>
          <reference field="6" count="1" selected="0">
            <x v="723"/>
          </reference>
        </references>
      </pivotArea>
    </format>
    <format dxfId="5348">
      <pivotArea dataOnly="0" labelOnly="1" fieldPosition="0">
        <references count="2">
          <reference field="2" count="1">
            <x v="1126"/>
          </reference>
          <reference field="6" count="1" selected="0">
            <x v="724"/>
          </reference>
        </references>
      </pivotArea>
    </format>
    <format dxfId="5349">
      <pivotArea dataOnly="0" labelOnly="1" fieldPosition="0">
        <references count="2">
          <reference field="2" count="3">
            <x v="402"/>
            <x v="495"/>
            <x v="645"/>
          </reference>
          <reference field="6" count="1" selected="0">
            <x v="725"/>
          </reference>
        </references>
      </pivotArea>
    </format>
    <format dxfId="5350">
      <pivotArea dataOnly="0" labelOnly="1" fieldPosition="0">
        <references count="2">
          <reference field="2" count="1">
            <x v="548"/>
          </reference>
          <reference field="6" count="1" selected="0">
            <x v="726"/>
          </reference>
        </references>
      </pivotArea>
    </format>
    <format dxfId="5351">
      <pivotArea dataOnly="0" labelOnly="1" fieldPosition="0">
        <references count="2">
          <reference field="2" count="1">
            <x v="703"/>
          </reference>
          <reference field="6" count="1" selected="0">
            <x v="727"/>
          </reference>
        </references>
      </pivotArea>
    </format>
    <format dxfId="5352">
      <pivotArea dataOnly="0" labelOnly="1" fieldPosition="0">
        <references count="2">
          <reference field="2" count="2">
            <x v="1206"/>
            <x v="1226"/>
          </reference>
          <reference field="6" count="1" selected="0">
            <x v="728"/>
          </reference>
        </references>
      </pivotArea>
    </format>
    <format dxfId="5353">
      <pivotArea dataOnly="0" labelOnly="1" fieldPosition="0">
        <references count="2">
          <reference field="2" count="1">
            <x v="332"/>
          </reference>
          <reference field="6" count="1" selected="0">
            <x v="729"/>
          </reference>
        </references>
      </pivotArea>
    </format>
    <format dxfId="5354">
      <pivotArea dataOnly="0" labelOnly="1" fieldPosition="0">
        <references count="2">
          <reference field="2" count="1">
            <x v="319"/>
          </reference>
          <reference field="6" count="1" selected="0">
            <x v="730"/>
          </reference>
        </references>
      </pivotArea>
    </format>
    <format dxfId="5355">
      <pivotArea dataOnly="0" labelOnly="1" fieldPosition="0">
        <references count="2">
          <reference field="2" count="2">
            <x v="429"/>
            <x v="516"/>
          </reference>
          <reference field="6" count="1" selected="0">
            <x v="731"/>
          </reference>
        </references>
      </pivotArea>
    </format>
    <format dxfId="5356">
      <pivotArea dataOnly="0" labelOnly="1" fieldPosition="0">
        <references count="2">
          <reference field="2" count="1">
            <x v="737"/>
          </reference>
          <reference field="6" count="1" selected="0">
            <x v="732"/>
          </reference>
        </references>
      </pivotArea>
    </format>
    <format dxfId="5357">
      <pivotArea dataOnly="0" labelOnly="1" fieldPosition="0">
        <references count="2">
          <reference field="2" count="3">
            <x v="556"/>
            <x v="810"/>
            <x v="1064"/>
          </reference>
          <reference field="6" count="1" selected="0">
            <x v="733"/>
          </reference>
        </references>
      </pivotArea>
    </format>
    <format dxfId="5358">
      <pivotArea dataOnly="0" labelOnly="1" fieldPosition="0">
        <references count="2">
          <reference field="2" count="1">
            <x v="251"/>
          </reference>
          <reference field="6" count="1" selected="0">
            <x v="734"/>
          </reference>
        </references>
      </pivotArea>
    </format>
    <format dxfId="5359">
      <pivotArea dataOnly="0" labelOnly="1" fieldPosition="0">
        <references count="2">
          <reference field="2" count="1">
            <x v="1248"/>
          </reference>
          <reference field="6" count="1" selected="0">
            <x v="735"/>
          </reference>
        </references>
      </pivotArea>
    </format>
    <format dxfId="5360">
      <pivotArea dataOnly="0" labelOnly="1" fieldPosition="0">
        <references count="2">
          <reference field="2" count="1">
            <x v="450"/>
          </reference>
          <reference field="6" count="1" selected="0">
            <x v="736"/>
          </reference>
        </references>
      </pivotArea>
    </format>
    <format dxfId="5361">
      <pivotArea dataOnly="0" labelOnly="1" fieldPosition="0">
        <references count="2">
          <reference field="2" count="1">
            <x v="318"/>
          </reference>
          <reference field="6" count="1" selected="0">
            <x v="737"/>
          </reference>
        </references>
      </pivotArea>
    </format>
    <format dxfId="5362">
      <pivotArea dataOnly="0" labelOnly="1" fieldPosition="0">
        <references count="2">
          <reference field="2" count="2">
            <x v="586"/>
            <x v="615"/>
          </reference>
          <reference field="6" count="1" selected="0">
            <x v="738"/>
          </reference>
        </references>
      </pivotArea>
    </format>
    <format dxfId="5363">
      <pivotArea dataOnly="0" labelOnly="1" fieldPosition="0">
        <references count="2">
          <reference field="2" count="2">
            <x v="1061"/>
            <x v="1232"/>
          </reference>
          <reference field="6" count="1" selected="0">
            <x v="739"/>
          </reference>
        </references>
      </pivotArea>
    </format>
    <format dxfId="5364">
      <pivotArea dataOnly="0" labelOnly="1" fieldPosition="0">
        <references count="2">
          <reference field="2" count="1">
            <x v="229"/>
          </reference>
          <reference field="6" count="1" selected="0">
            <x v="740"/>
          </reference>
        </references>
      </pivotArea>
    </format>
    <format dxfId="5365">
      <pivotArea dataOnly="0" labelOnly="1" fieldPosition="0">
        <references count="2">
          <reference field="2" count="1">
            <x v="17"/>
          </reference>
          <reference field="6" count="1" selected="0">
            <x v="741"/>
          </reference>
        </references>
      </pivotArea>
    </format>
    <format dxfId="5366">
      <pivotArea dataOnly="0" labelOnly="1" fieldPosition="0">
        <references count="2">
          <reference field="2" count="1">
            <x v="186"/>
          </reference>
          <reference field="6" count="1" selected="0">
            <x v="742"/>
          </reference>
        </references>
      </pivotArea>
    </format>
    <format dxfId="5367">
      <pivotArea dataOnly="0" labelOnly="1" fieldPosition="0">
        <references count="2">
          <reference field="2" count="2">
            <x v="592"/>
            <x v="648"/>
          </reference>
          <reference field="6" count="1" selected="0">
            <x v="743"/>
          </reference>
        </references>
      </pivotArea>
    </format>
    <format dxfId="5368">
      <pivotArea dataOnly="0" labelOnly="1" fieldPosition="0">
        <references count="2">
          <reference field="2" count="2">
            <x v="759"/>
            <x v="977"/>
          </reference>
          <reference field="6" count="1" selected="0">
            <x v="744"/>
          </reference>
        </references>
      </pivotArea>
    </format>
    <format dxfId="5369">
      <pivotArea dataOnly="0" labelOnly="1" fieldPosition="0">
        <references count="2">
          <reference field="2" count="3">
            <x v="379"/>
            <x v="489"/>
            <x v="582"/>
          </reference>
          <reference field="6" count="1" selected="0">
            <x v="745"/>
          </reference>
        </references>
      </pivotArea>
    </format>
    <format dxfId="5370">
      <pivotArea dataOnly="0" labelOnly="1" fieldPosition="0">
        <references count="2">
          <reference field="2" count="2">
            <x v="756"/>
            <x v="978"/>
          </reference>
          <reference field="6" count="1" selected="0">
            <x v="746"/>
          </reference>
        </references>
      </pivotArea>
    </format>
    <format dxfId="5371">
      <pivotArea dataOnly="0" labelOnly="1" fieldPosition="0">
        <references count="2">
          <reference field="2" count="1">
            <x v="979"/>
          </reference>
          <reference field="6" count="1" selected="0">
            <x v="747"/>
          </reference>
        </references>
      </pivotArea>
    </format>
    <format dxfId="5372">
      <pivotArea dataOnly="0" labelOnly="1" fieldPosition="0">
        <references count="2">
          <reference field="2" count="2">
            <x v="766"/>
            <x v="994"/>
          </reference>
          <reference field="6" count="1" selected="0">
            <x v="748"/>
          </reference>
        </references>
      </pivotArea>
    </format>
    <format dxfId="5373">
      <pivotArea dataOnly="0" labelOnly="1" fieldPosition="0">
        <references count="2">
          <reference field="2" count="3">
            <x v="86"/>
            <x v="1177"/>
            <x v="1227"/>
          </reference>
          <reference field="6" count="1" selected="0">
            <x v="749"/>
          </reference>
        </references>
      </pivotArea>
    </format>
    <format dxfId="5374">
      <pivotArea dataOnly="0" labelOnly="1" fieldPosition="0">
        <references count="2">
          <reference field="2" count="1">
            <x v="786"/>
          </reference>
          <reference field="6" count="1" selected="0">
            <x v="750"/>
          </reference>
        </references>
      </pivotArea>
    </format>
    <format dxfId="5375">
      <pivotArea dataOnly="0" labelOnly="1" fieldPosition="0">
        <references count="2">
          <reference field="2" count="1">
            <x v="230"/>
          </reference>
          <reference field="6" count="1" selected="0">
            <x v="751"/>
          </reference>
        </references>
      </pivotArea>
    </format>
    <format dxfId="5376">
      <pivotArea dataOnly="0" labelOnly="1" fieldPosition="0">
        <references count="2">
          <reference field="2" count="1">
            <x v="724"/>
          </reference>
          <reference field="6" count="1" selected="0">
            <x v="752"/>
          </reference>
        </references>
      </pivotArea>
    </format>
    <format dxfId="5377">
      <pivotArea dataOnly="0" labelOnly="1" fieldPosition="0">
        <references count="2">
          <reference field="2" count="1">
            <x v="1184"/>
          </reference>
          <reference field="6" count="1" selected="0">
            <x v="753"/>
          </reference>
        </references>
      </pivotArea>
    </format>
    <format dxfId="5378">
      <pivotArea dataOnly="0" labelOnly="1" fieldPosition="0">
        <references count="2">
          <reference field="2" count="1">
            <x v="284"/>
          </reference>
          <reference field="6" count="1" selected="0">
            <x v="754"/>
          </reference>
        </references>
      </pivotArea>
    </format>
    <format dxfId="5379">
      <pivotArea dataOnly="0" labelOnly="1" fieldPosition="0">
        <references count="2">
          <reference field="2" count="5">
            <x v="717"/>
            <x v="801"/>
            <x v="1005"/>
            <x v="1153"/>
            <x v="1216"/>
          </reference>
          <reference field="6" count="1" selected="0">
            <x v="755"/>
          </reference>
        </references>
      </pivotArea>
    </format>
    <format dxfId="5380">
      <pivotArea dataOnly="0" labelOnly="1" fieldPosition="0">
        <references count="2">
          <reference field="2" count="1">
            <x v="263"/>
          </reference>
          <reference field="6" count="1" selected="0">
            <x v="756"/>
          </reference>
        </references>
      </pivotArea>
    </format>
    <format dxfId="5381">
      <pivotArea dataOnly="0" labelOnly="1" fieldPosition="0">
        <references count="2">
          <reference field="2" count="1">
            <x v="235"/>
          </reference>
          <reference field="6" count="1" selected="0">
            <x v="757"/>
          </reference>
        </references>
      </pivotArea>
    </format>
    <format dxfId="5382">
      <pivotArea dataOnly="0" labelOnly="1" fieldPosition="0">
        <references count="2">
          <reference field="2" count="5">
            <x v="398"/>
            <x v="503"/>
            <x v="540"/>
            <x v="640"/>
            <x v="989"/>
          </reference>
          <reference field="6" count="1" selected="0">
            <x v="758"/>
          </reference>
        </references>
      </pivotArea>
    </format>
    <format dxfId="5383">
      <pivotArea dataOnly="0" labelOnly="1" fieldPosition="0">
        <references count="2">
          <reference field="2" count="1">
            <x v="149"/>
          </reference>
          <reference field="6" count="1" selected="0">
            <x v="759"/>
          </reference>
        </references>
      </pivotArea>
    </format>
    <format dxfId="5384">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96280-67D3-40C3-8F1C-BDD8E5315853}">
  <dimension ref="A5:M3315"/>
  <sheetViews>
    <sheetView showGridLines="0" topLeftCell="F1" workbookViewId="0">
      <selection sqref="A1:XFD1048576"/>
    </sheetView>
  </sheetViews>
  <sheetFormatPr baseColWidth="10" defaultRowHeight="15" x14ac:dyDescent="0.25"/>
  <cols>
    <col min="1" max="1" width="3.85546875" style="9" hidden="1" customWidth="1"/>
    <col min="2" max="2" width="22" style="39" hidden="1" customWidth="1"/>
    <col min="3" max="3" width="21.7109375" style="39" hidden="1" customWidth="1"/>
    <col min="4" max="4" width="19.140625" style="39" hidden="1" customWidth="1"/>
    <col min="5" max="5" width="20.42578125" style="9" hidden="1" customWidth="1"/>
    <col min="6" max="6" width="5.42578125" style="9" customWidth="1"/>
    <col min="7" max="7" width="17.28515625" style="9" customWidth="1"/>
    <col min="8" max="8" width="9.7109375" style="9" customWidth="1"/>
    <col min="9" max="9" width="17.28515625" style="9" customWidth="1"/>
    <col min="10" max="11" width="10.7109375" style="9" bestFit="1" customWidth="1"/>
    <col min="12" max="12" width="17.28515625" style="9" customWidth="1"/>
    <col min="13" max="13" width="21.85546875" style="9" bestFit="1" customWidth="1"/>
    <col min="14" max="16384" width="11.42578125" style="9"/>
  </cols>
  <sheetData>
    <row r="5" spans="1:13" x14ac:dyDescent="0.25">
      <c r="B5" s="9"/>
    </row>
    <row r="6" spans="1:13" ht="21" x14ac:dyDescent="0.25">
      <c r="G6" s="40" t="s">
        <v>108</v>
      </c>
      <c r="H6" s="40"/>
      <c r="I6" s="40"/>
      <c r="J6" s="40"/>
      <c r="K6" s="40"/>
      <c r="L6" s="40"/>
      <c r="M6" s="41">
        <f>SUM(M8:M3218)</f>
        <v>325</v>
      </c>
    </row>
    <row r="7" spans="1:13" ht="27.75" customHeight="1" x14ac:dyDescent="0.25">
      <c r="A7" s="71" t="s">
        <v>0</v>
      </c>
      <c r="B7" s="72" t="s">
        <v>109</v>
      </c>
      <c r="C7" s="73" t="s">
        <v>110</v>
      </c>
      <c r="D7" s="74" t="s">
        <v>111</v>
      </c>
      <c r="E7" s="43" t="s">
        <v>112</v>
      </c>
      <c r="F7" s="44"/>
      <c r="G7" s="45"/>
      <c r="H7" s="46" t="s">
        <v>113</v>
      </c>
      <c r="I7" s="47"/>
      <c r="J7" s="48" t="s">
        <v>111</v>
      </c>
      <c r="K7" s="49" t="s">
        <v>112</v>
      </c>
      <c r="L7" s="50" t="s">
        <v>114</v>
      </c>
      <c r="M7" s="50" t="s">
        <v>115</v>
      </c>
    </row>
    <row r="8" spans="1:13" x14ac:dyDescent="0.25">
      <c r="A8" s="51" t="s">
        <v>116</v>
      </c>
      <c r="B8" s="52"/>
      <c r="C8" s="52"/>
      <c r="D8" s="53"/>
      <c r="E8" s="53"/>
      <c r="F8" s="44"/>
      <c r="G8" s="54" t="s">
        <v>116</v>
      </c>
      <c r="H8" s="55"/>
      <c r="I8" s="55"/>
      <c r="J8" s="56"/>
      <c r="K8" s="56"/>
      <c r="L8" s="57"/>
      <c r="M8" s="44">
        <f t="shared" ref="M8:M9" si="0">IF(L8="Inicial",0,IF(L8="No aplica",0,IF(L8="",0,IF(L8&lt;30,1,0))))</f>
        <v>0</v>
      </c>
    </row>
    <row r="9" spans="1:13" x14ac:dyDescent="0.25">
      <c r="A9" s="58"/>
      <c r="B9" s="57">
        <v>2019</v>
      </c>
      <c r="C9" s="42"/>
      <c r="D9" s="53"/>
      <c r="E9" s="53"/>
      <c r="F9" s="44"/>
      <c r="G9" s="58"/>
      <c r="H9" s="59">
        <v>2019</v>
      </c>
      <c r="I9" s="60"/>
      <c r="J9" s="56"/>
      <c r="K9" s="56"/>
      <c r="L9" s="57"/>
      <c r="M9" s="44">
        <f t="shared" si="0"/>
        <v>0</v>
      </c>
    </row>
    <row r="10" spans="1:13" x14ac:dyDescent="0.25">
      <c r="A10" s="58"/>
      <c r="C10" s="57" t="s">
        <v>117</v>
      </c>
      <c r="D10" s="53">
        <v>43822</v>
      </c>
      <c r="E10" s="53">
        <v>43867</v>
      </c>
      <c r="F10" s="44"/>
      <c r="G10" s="58"/>
      <c r="H10" s="39"/>
      <c r="I10" s="57" t="s">
        <v>117</v>
      </c>
      <c r="J10" s="53">
        <v>43822</v>
      </c>
      <c r="K10" s="53">
        <v>43867</v>
      </c>
      <c r="L10" s="57" t="s">
        <v>118</v>
      </c>
      <c r="M10" s="44">
        <f>IF(L10="Inicial",0,IF(L10="No aplica",0,IF(L10="",0,IF(L10&lt;30,1,0))))</f>
        <v>0</v>
      </c>
    </row>
    <row r="11" spans="1:13" x14ac:dyDescent="0.25">
      <c r="A11" s="58"/>
      <c r="B11" s="57">
        <v>2021</v>
      </c>
      <c r="C11" s="42"/>
      <c r="D11" s="53"/>
      <c r="E11" s="53"/>
      <c r="F11" s="44"/>
      <c r="G11" s="58"/>
      <c r="H11" s="59">
        <v>2021</v>
      </c>
      <c r="I11" s="60"/>
      <c r="J11" s="56"/>
      <c r="K11" s="56"/>
      <c r="L11" s="57"/>
      <c r="M11" s="44">
        <f t="shared" ref="M11:M74" si="1">IF(L11="Inicial",0,IF(L11="No aplica",0,IF(L11="",0,IF(L11&lt;30,1,0))))</f>
        <v>0</v>
      </c>
    </row>
    <row r="12" spans="1:13" x14ac:dyDescent="0.25">
      <c r="A12" s="58"/>
      <c r="C12" s="57">
        <v>210414</v>
      </c>
      <c r="D12" s="53">
        <v>44456</v>
      </c>
      <c r="E12" s="53">
        <v>44561</v>
      </c>
      <c r="F12" s="44"/>
      <c r="G12" s="58"/>
      <c r="H12" s="39"/>
      <c r="I12" s="57">
        <v>210414</v>
      </c>
      <c r="J12" s="53">
        <v>44456</v>
      </c>
      <c r="K12" s="53">
        <v>44561</v>
      </c>
      <c r="L12" s="57">
        <f>NETWORKDAYS(K10,J12)</f>
        <v>422</v>
      </c>
      <c r="M12" s="44">
        <f t="shared" si="1"/>
        <v>0</v>
      </c>
    </row>
    <row r="13" spans="1:13" x14ac:dyDescent="0.25">
      <c r="A13" s="51" t="s">
        <v>119</v>
      </c>
      <c r="B13" s="52"/>
      <c r="C13" s="52"/>
      <c r="D13" s="53"/>
      <c r="E13" s="53"/>
      <c r="F13" s="44"/>
      <c r="G13" s="54" t="s">
        <v>119</v>
      </c>
      <c r="H13" s="55"/>
      <c r="I13" s="55"/>
      <c r="J13" s="56"/>
      <c r="K13" s="56"/>
      <c r="L13" s="57"/>
      <c r="M13" s="44">
        <f t="shared" si="1"/>
        <v>0</v>
      </c>
    </row>
    <row r="14" spans="1:13" x14ac:dyDescent="0.25">
      <c r="A14" s="58"/>
      <c r="B14" s="57">
        <v>2021</v>
      </c>
      <c r="C14" s="42"/>
      <c r="D14" s="53"/>
      <c r="E14" s="53"/>
      <c r="F14" s="44"/>
      <c r="G14" s="58"/>
      <c r="H14" s="59">
        <v>2021</v>
      </c>
      <c r="I14" s="60"/>
      <c r="J14" s="56"/>
      <c r="K14" s="56"/>
      <c r="L14" s="57"/>
      <c r="M14" s="44">
        <f t="shared" si="1"/>
        <v>0</v>
      </c>
    </row>
    <row r="15" spans="1:13" x14ac:dyDescent="0.25">
      <c r="A15" s="58"/>
      <c r="C15" s="57">
        <v>210061</v>
      </c>
      <c r="D15" s="53">
        <v>44251</v>
      </c>
      <c r="E15" s="53">
        <v>44561</v>
      </c>
      <c r="F15" s="44"/>
      <c r="G15" s="58"/>
      <c r="H15" s="39"/>
      <c r="I15" s="57">
        <v>210061</v>
      </c>
      <c r="J15" s="53">
        <v>44251</v>
      </c>
      <c r="K15" s="53">
        <v>44561</v>
      </c>
      <c r="L15" s="57" t="s">
        <v>120</v>
      </c>
      <c r="M15" s="44">
        <f t="shared" si="1"/>
        <v>0</v>
      </c>
    </row>
    <row r="16" spans="1:13" x14ac:dyDescent="0.25">
      <c r="A16" s="51" t="s">
        <v>121</v>
      </c>
      <c r="B16" s="52"/>
      <c r="C16" s="52"/>
      <c r="D16" s="53"/>
      <c r="E16" s="53"/>
      <c r="F16" s="44"/>
      <c r="G16" s="54" t="s">
        <v>121</v>
      </c>
      <c r="H16" s="55"/>
      <c r="I16" s="55"/>
      <c r="J16" s="56"/>
      <c r="K16" s="56"/>
      <c r="L16" s="57"/>
      <c r="M16" s="44">
        <f t="shared" si="1"/>
        <v>0</v>
      </c>
    </row>
    <row r="17" spans="1:13" x14ac:dyDescent="0.25">
      <c r="A17" s="58"/>
      <c r="B17" s="57">
        <v>2021</v>
      </c>
      <c r="C17" s="42"/>
      <c r="D17" s="53"/>
      <c r="E17" s="53"/>
      <c r="F17" s="44"/>
      <c r="G17" s="58"/>
      <c r="H17" s="59">
        <v>2021</v>
      </c>
      <c r="I17" s="60"/>
      <c r="J17" s="56"/>
      <c r="K17" s="56"/>
      <c r="L17" s="57"/>
      <c r="M17" s="44">
        <f t="shared" si="1"/>
        <v>0</v>
      </c>
    </row>
    <row r="18" spans="1:13" x14ac:dyDescent="0.25">
      <c r="A18" s="58"/>
      <c r="C18" s="57">
        <v>210150</v>
      </c>
      <c r="D18" s="53">
        <v>44281</v>
      </c>
      <c r="E18" s="53">
        <v>44561</v>
      </c>
      <c r="F18" s="44"/>
      <c r="G18" s="58"/>
      <c r="H18" s="39"/>
      <c r="I18" s="57">
        <v>210150</v>
      </c>
      <c r="J18" s="53">
        <v>44281</v>
      </c>
      <c r="K18" s="53">
        <v>44561</v>
      </c>
      <c r="L18" s="57" t="s">
        <v>120</v>
      </c>
      <c r="M18" s="44">
        <f t="shared" si="1"/>
        <v>0</v>
      </c>
    </row>
    <row r="19" spans="1:13" x14ac:dyDescent="0.25">
      <c r="A19" s="51" t="s">
        <v>122</v>
      </c>
      <c r="B19" s="52"/>
      <c r="C19" s="52"/>
      <c r="D19" s="53"/>
      <c r="E19" s="53"/>
      <c r="F19" s="44"/>
      <c r="G19" s="54" t="s">
        <v>122</v>
      </c>
      <c r="H19" s="55"/>
      <c r="I19" s="55"/>
      <c r="J19" s="56"/>
      <c r="K19" s="56"/>
      <c r="L19" s="57"/>
      <c r="M19" s="44">
        <f t="shared" si="1"/>
        <v>0</v>
      </c>
    </row>
    <row r="20" spans="1:13" x14ac:dyDescent="0.25">
      <c r="A20" s="58"/>
      <c r="B20" s="57">
        <v>2018</v>
      </c>
      <c r="C20" s="42"/>
      <c r="D20" s="53"/>
      <c r="E20" s="53"/>
      <c r="F20" s="44"/>
      <c r="G20" s="58"/>
      <c r="H20" s="59">
        <v>2018</v>
      </c>
      <c r="I20" s="60"/>
      <c r="J20" s="56"/>
      <c r="K20" s="56"/>
      <c r="L20" s="57"/>
      <c r="M20" s="44">
        <f t="shared" si="1"/>
        <v>0</v>
      </c>
    </row>
    <row r="21" spans="1:13" x14ac:dyDescent="0.25">
      <c r="A21" s="58"/>
      <c r="C21" s="57" t="s">
        <v>123</v>
      </c>
      <c r="D21" s="53">
        <v>43126</v>
      </c>
      <c r="E21" s="53">
        <v>43462</v>
      </c>
      <c r="F21" s="44"/>
      <c r="G21" s="58"/>
      <c r="H21" s="39"/>
      <c r="I21" s="57" t="s">
        <v>123</v>
      </c>
      <c r="J21" s="53">
        <v>43126</v>
      </c>
      <c r="K21" s="53">
        <v>43462</v>
      </c>
      <c r="L21" s="57" t="s">
        <v>120</v>
      </c>
      <c r="M21" s="44">
        <f t="shared" si="1"/>
        <v>0</v>
      </c>
    </row>
    <row r="22" spans="1:13" x14ac:dyDescent="0.25">
      <c r="A22" s="51" t="s">
        <v>124</v>
      </c>
      <c r="B22" s="52"/>
      <c r="C22" s="52"/>
      <c r="D22" s="53"/>
      <c r="E22" s="53"/>
      <c r="F22" s="44"/>
      <c r="G22" s="54" t="s">
        <v>124</v>
      </c>
      <c r="H22" s="55"/>
      <c r="I22" s="55"/>
      <c r="J22" s="56"/>
      <c r="K22" s="56"/>
      <c r="L22" s="57"/>
      <c r="M22" s="44">
        <f t="shared" si="1"/>
        <v>0</v>
      </c>
    </row>
    <row r="23" spans="1:13" x14ac:dyDescent="0.25">
      <c r="A23" s="58"/>
      <c r="B23" s="57">
        <v>2020</v>
      </c>
      <c r="C23" s="42"/>
      <c r="D23" s="53"/>
      <c r="E23" s="53"/>
      <c r="F23" s="44"/>
      <c r="G23" s="58"/>
      <c r="H23" s="59">
        <v>2020</v>
      </c>
      <c r="I23" s="60"/>
      <c r="J23" s="56"/>
      <c r="K23" s="56"/>
      <c r="L23" s="57"/>
      <c r="M23" s="44">
        <f t="shared" si="1"/>
        <v>0</v>
      </c>
    </row>
    <row r="24" spans="1:13" x14ac:dyDescent="0.25">
      <c r="A24" s="58"/>
      <c r="C24" s="57" t="s">
        <v>125</v>
      </c>
      <c r="D24" s="53">
        <v>43889</v>
      </c>
      <c r="E24" s="53">
        <v>44069</v>
      </c>
      <c r="F24" s="44"/>
      <c r="G24" s="58"/>
      <c r="H24" s="39"/>
      <c r="I24" s="57" t="s">
        <v>125</v>
      </c>
      <c r="J24" s="53">
        <v>43889</v>
      </c>
      <c r="K24" s="53">
        <v>44069</v>
      </c>
      <c r="L24" s="57" t="s">
        <v>120</v>
      </c>
      <c r="M24" s="44">
        <f t="shared" si="1"/>
        <v>0</v>
      </c>
    </row>
    <row r="25" spans="1:13" x14ac:dyDescent="0.25">
      <c r="A25" s="51" t="s">
        <v>126</v>
      </c>
      <c r="B25" s="52"/>
      <c r="C25" s="52"/>
      <c r="D25" s="53"/>
      <c r="E25" s="53"/>
      <c r="F25" s="44"/>
      <c r="G25" s="54" t="s">
        <v>126</v>
      </c>
      <c r="H25" s="55"/>
      <c r="I25" s="55"/>
      <c r="J25" s="56"/>
      <c r="K25" s="56"/>
      <c r="L25" s="61"/>
      <c r="M25" s="44">
        <f t="shared" si="1"/>
        <v>0</v>
      </c>
    </row>
    <row r="26" spans="1:13" x14ac:dyDescent="0.25">
      <c r="A26" s="58"/>
      <c r="B26" s="57">
        <v>2017</v>
      </c>
      <c r="C26" s="42"/>
      <c r="D26" s="53"/>
      <c r="E26" s="53"/>
      <c r="F26" s="44"/>
      <c r="G26" s="58"/>
      <c r="H26" s="59">
        <v>2017</v>
      </c>
      <c r="I26" s="60"/>
      <c r="J26" s="56"/>
      <c r="K26" s="56"/>
      <c r="L26" s="57"/>
      <c r="M26" s="44">
        <f t="shared" si="1"/>
        <v>0</v>
      </c>
    </row>
    <row r="27" spans="1:13" x14ac:dyDescent="0.25">
      <c r="A27" s="58"/>
      <c r="C27" s="57" t="s">
        <v>127</v>
      </c>
      <c r="D27" s="53">
        <v>43010</v>
      </c>
      <c r="E27" s="53">
        <v>43100</v>
      </c>
      <c r="F27" s="44"/>
      <c r="G27" s="58"/>
      <c r="H27" s="39"/>
      <c r="I27" s="57" t="s">
        <v>127</v>
      </c>
      <c r="J27" s="53">
        <v>43010</v>
      </c>
      <c r="K27" s="53">
        <v>43100</v>
      </c>
      <c r="L27" s="57" t="s">
        <v>118</v>
      </c>
      <c r="M27" s="44">
        <f t="shared" si="1"/>
        <v>0</v>
      </c>
    </row>
    <row r="28" spans="1:13" x14ac:dyDescent="0.25">
      <c r="A28" s="58"/>
      <c r="B28" s="57">
        <v>2018</v>
      </c>
      <c r="C28" s="42"/>
      <c r="D28" s="53"/>
      <c r="E28" s="53"/>
      <c r="F28" s="44"/>
      <c r="G28" s="58"/>
      <c r="H28" s="59">
        <v>2018</v>
      </c>
      <c r="I28" s="60"/>
      <c r="J28" s="56"/>
      <c r="K28" s="56"/>
      <c r="L28" s="57"/>
      <c r="M28" s="44">
        <f t="shared" si="1"/>
        <v>0</v>
      </c>
    </row>
    <row r="29" spans="1:13" x14ac:dyDescent="0.25">
      <c r="A29" s="58"/>
      <c r="C29" s="57" t="s">
        <v>128</v>
      </c>
      <c r="D29" s="53">
        <v>43117</v>
      </c>
      <c r="E29" s="53">
        <v>43465</v>
      </c>
      <c r="F29" s="44"/>
      <c r="G29" s="58"/>
      <c r="H29" s="39"/>
      <c r="I29" s="57" t="s">
        <v>128</v>
      </c>
      <c r="J29" s="53">
        <v>43117</v>
      </c>
      <c r="K29" s="53">
        <v>43465</v>
      </c>
      <c r="L29" s="57">
        <f>NETWORKDAYS(K27,J29)</f>
        <v>13</v>
      </c>
      <c r="M29" s="44">
        <f t="shared" si="1"/>
        <v>1</v>
      </c>
    </row>
    <row r="30" spans="1:13" x14ac:dyDescent="0.25">
      <c r="A30" s="58"/>
      <c r="B30" s="57">
        <v>2021</v>
      </c>
      <c r="C30" s="42"/>
      <c r="D30" s="53"/>
      <c r="E30" s="53"/>
      <c r="F30" s="44"/>
      <c r="G30" s="58"/>
      <c r="H30" s="59">
        <v>2021</v>
      </c>
      <c r="I30" s="60"/>
      <c r="J30" s="56"/>
      <c r="K30" s="56"/>
      <c r="L30" s="57"/>
      <c r="M30" s="44">
        <f t="shared" si="1"/>
        <v>0</v>
      </c>
    </row>
    <row r="31" spans="1:13" x14ac:dyDescent="0.25">
      <c r="A31" s="58"/>
      <c r="C31" s="57">
        <v>210096</v>
      </c>
      <c r="D31" s="53">
        <v>44265</v>
      </c>
      <c r="E31" s="53">
        <v>44479</v>
      </c>
      <c r="F31" s="44"/>
      <c r="G31" s="58"/>
      <c r="H31" s="39"/>
      <c r="I31" s="57">
        <v>210096</v>
      </c>
      <c r="J31" s="53">
        <v>44265</v>
      </c>
      <c r="K31" s="53">
        <v>44479</v>
      </c>
      <c r="L31" s="57">
        <f>NETWORKDAYS(K29,J31)</f>
        <v>573</v>
      </c>
      <c r="M31" s="44">
        <f t="shared" si="1"/>
        <v>0</v>
      </c>
    </row>
    <row r="32" spans="1:13" x14ac:dyDescent="0.25">
      <c r="A32" s="51" t="s">
        <v>129</v>
      </c>
      <c r="B32" s="52"/>
      <c r="C32" s="52"/>
      <c r="D32" s="53"/>
      <c r="E32" s="53"/>
      <c r="F32" s="44"/>
      <c r="G32" s="54" t="s">
        <v>129</v>
      </c>
      <c r="H32" s="55"/>
      <c r="I32" s="55"/>
      <c r="J32" s="56"/>
      <c r="K32" s="56"/>
      <c r="L32" s="57"/>
      <c r="M32" s="44">
        <f t="shared" si="1"/>
        <v>0</v>
      </c>
    </row>
    <row r="33" spans="1:13" x14ac:dyDescent="0.25">
      <c r="A33" s="58"/>
      <c r="B33" s="57">
        <v>2018</v>
      </c>
      <c r="C33" s="42"/>
      <c r="D33" s="53"/>
      <c r="E33" s="53"/>
      <c r="F33" s="44"/>
      <c r="G33" s="58"/>
      <c r="H33" s="59">
        <v>2018</v>
      </c>
      <c r="I33" s="60"/>
      <c r="J33" s="56"/>
      <c r="K33" s="56"/>
      <c r="L33" s="57"/>
      <c r="M33" s="44">
        <f t="shared" si="1"/>
        <v>0</v>
      </c>
    </row>
    <row r="34" spans="1:13" x14ac:dyDescent="0.25">
      <c r="A34" s="58"/>
      <c r="C34" s="57" t="s">
        <v>130</v>
      </c>
      <c r="D34" s="53">
        <v>43314</v>
      </c>
      <c r="E34" s="53">
        <v>43465</v>
      </c>
      <c r="F34" s="44"/>
      <c r="G34" s="58"/>
      <c r="H34" s="39"/>
      <c r="I34" s="57" t="s">
        <v>130</v>
      </c>
      <c r="J34" s="53">
        <v>43314</v>
      </c>
      <c r="K34" s="53">
        <v>43465</v>
      </c>
      <c r="L34" s="57" t="s">
        <v>120</v>
      </c>
      <c r="M34" s="44">
        <f t="shared" si="1"/>
        <v>0</v>
      </c>
    </row>
    <row r="35" spans="1:13" x14ac:dyDescent="0.25">
      <c r="A35" s="51" t="s">
        <v>131</v>
      </c>
      <c r="B35" s="52"/>
      <c r="C35" s="52"/>
      <c r="D35" s="53"/>
      <c r="E35" s="53"/>
      <c r="F35" s="44"/>
      <c r="G35" s="54" t="s">
        <v>131</v>
      </c>
      <c r="H35" s="55"/>
      <c r="I35" s="55"/>
      <c r="J35" s="56"/>
      <c r="K35" s="56"/>
      <c r="L35" s="57"/>
      <c r="M35" s="44">
        <f t="shared" si="1"/>
        <v>0</v>
      </c>
    </row>
    <row r="36" spans="1:13" x14ac:dyDescent="0.25">
      <c r="A36" s="58"/>
      <c r="B36" s="57">
        <v>2019</v>
      </c>
      <c r="C36" s="42"/>
      <c r="D36" s="53"/>
      <c r="E36" s="53"/>
      <c r="F36" s="44"/>
      <c r="G36" s="58"/>
      <c r="H36" s="59">
        <v>2019</v>
      </c>
      <c r="I36" s="60"/>
      <c r="J36" s="56"/>
      <c r="K36" s="56"/>
      <c r="L36" s="57"/>
      <c r="M36" s="44">
        <f t="shared" si="1"/>
        <v>0</v>
      </c>
    </row>
    <row r="37" spans="1:13" x14ac:dyDescent="0.25">
      <c r="A37" s="58"/>
      <c r="C37" s="57" t="s">
        <v>132</v>
      </c>
      <c r="D37" s="53">
        <v>43500</v>
      </c>
      <c r="E37" s="53">
        <v>43774</v>
      </c>
      <c r="F37" s="44"/>
      <c r="G37" s="58"/>
      <c r="H37" s="39"/>
      <c r="I37" s="57" t="s">
        <v>132</v>
      </c>
      <c r="J37" s="53">
        <v>43500</v>
      </c>
      <c r="K37" s="53">
        <v>43774</v>
      </c>
      <c r="L37" s="57" t="s">
        <v>118</v>
      </c>
      <c r="M37" s="44">
        <f t="shared" si="1"/>
        <v>0</v>
      </c>
    </row>
    <row r="38" spans="1:13" x14ac:dyDescent="0.25">
      <c r="A38" s="58"/>
      <c r="B38" s="57">
        <v>2021</v>
      </c>
      <c r="C38" s="42"/>
      <c r="D38" s="53"/>
      <c r="E38" s="53"/>
      <c r="F38" s="44"/>
      <c r="G38" s="58"/>
      <c r="H38" s="59">
        <v>2021</v>
      </c>
      <c r="I38" s="60"/>
      <c r="J38" s="56"/>
      <c r="K38" s="56"/>
      <c r="L38" s="61"/>
      <c r="M38" s="44">
        <f t="shared" si="1"/>
        <v>0</v>
      </c>
    </row>
    <row r="39" spans="1:13" x14ac:dyDescent="0.25">
      <c r="A39" s="58"/>
      <c r="C39" s="57">
        <v>210234</v>
      </c>
      <c r="D39" s="53">
        <v>44307</v>
      </c>
      <c r="E39" s="53">
        <v>44561</v>
      </c>
      <c r="F39" s="44"/>
      <c r="G39" s="58"/>
      <c r="H39" s="39"/>
      <c r="I39" s="57">
        <v>210234</v>
      </c>
      <c r="J39" s="53">
        <v>44307</v>
      </c>
      <c r="K39" s="53">
        <v>44561</v>
      </c>
      <c r="L39" s="57">
        <f>NETWORKDAYS(K37,J39)</f>
        <v>382</v>
      </c>
      <c r="M39" s="44">
        <f t="shared" si="1"/>
        <v>0</v>
      </c>
    </row>
    <row r="40" spans="1:13" x14ac:dyDescent="0.25">
      <c r="A40" s="51" t="s">
        <v>133</v>
      </c>
      <c r="B40" s="52"/>
      <c r="C40" s="52"/>
      <c r="D40" s="53"/>
      <c r="E40" s="53"/>
      <c r="F40" s="44"/>
      <c r="G40" s="54" t="s">
        <v>133</v>
      </c>
      <c r="H40" s="55"/>
      <c r="I40" s="55"/>
      <c r="J40" s="56"/>
      <c r="K40" s="56"/>
      <c r="L40" s="61"/>
      <c r="M40" s="44">
        <f t="shared" si="1"/>
        <v>0</v>
      </c>
    </row>
    <row r="41" spans="1:13" x14ac:dyDescent="0.25">
      <c r="A41" s="58"/>
      <c r="B41" s="57">
        <v>2018</v>
      </c>
      <c r="C41" s="42"/>
      <c r="D41" s="53"/>
      <c r="E41" s="53"/>
      <c r="F41" s="44"/>
      <c r="G41" s="58"/>
      <c r="H41" s="59">
        <v>2018</v>
      </c>
      <c r="I41" s="60"/>
      <c r="J41" s="56"/>
      <c r="K41" s="56"/>
      <c r="L41" s="57"/>
      <c r="M41" s="44">
        <f t="shared" si="1"/>
        <v>0</v>
      </c>
    </row>
    <row r="42" spans="1:13" x14ac:dyDescent="0.25">
      <c r="A42" s="58"/>
      <c r="C42" s="57" t="s">
        <v>134</v>
      </c>
      <c r="D42" s="53">
        <v>43434</v>
      </c>
      <c r="E42" s="53">
        <v>43465</v>
      </c>
      <c r="F42" s="44"/>
      <c r="G42" s="58"/>
      <c r="H42" s="39"/>
      <c r="I42" s="57" t="s">
        <v>134</v>
      </c>
      <c r="J42" s="53">
        <v>43434</v>
      </c>
      <c r="K42" s="53">
        <v>43465</v>
      </c>
      <c r="L42" s="57" t="s">
        <v>118</v>
      </c>
      <c r="M42" s="44">
        <f t="shared" si="1"/>
        <v>0</v>
      </c>
    </row>
    <row r="43" spans="1:13" x14ac:dyDescent="0.25">
      <c r="A43" s="58"/>
      <c r="B43" s="57">
        <v>2019</v>
      </c>
      <c r="C43" s="42"/>
      <c r="D43" s="53"/>
      <c r="E43" s="53"/>
      <c r="F43" s="44"/>
      <c r="G43" s="58"/>
      <c r="H43" s="59">
        <v>2019</v>
      </c>
      <c r="I43" s="60"/>
      <c r="J43" s="56"/>
      <c r="K43" s="56"/>
      <c r="L43" s="57"/>
      <c r="M43" s="44">
        <f t="shared" si="1"/>
        <v>0</v>
      </c>
    </row>
    <row r="44" spans="1:13" x14ac:dyDescent="0.25">
      <c r="A44" s="58"/>
      <c r="C44" s="57" t="s">
        <v>135</v>
      </c>
      <c r="D44" s="53">
        <v>43500</v>
      </c>
      <c r="E44" s="53">
        <v>43774</v>
      </c>
      <c r="F44" s="44"/>
      <c r="G44" s="58"/>
      <c r="H44" s="39"/>
      <c r="I44" s="57" t="s">
        <v>135</v>
      </c>
      <c r="J44" s="53">
        <v>43500</v>
      </c>
      <c r="K44" s="53">
        <v>43774</v>
      </c>
      <c r="L44" s="57">
        <f>NETWORKDAYS(K42,J44)</f>
        <v>26</v>
      </c>
      <c r="M44" s="44">
        <f t="shared" si="1"/>
        <v>1</v>
      </c>
    </row>
    <row r="45" spans="1:13" x14ac:dyDescent="0.25">
      <c r="A45" s="51" t="s">
        <v>136</v>
      </c>
      <c r="B45" s="52"/>
      <c r="C45" s="52"/>
      <c r="D45" s="53"/>
      <c r="E45" s="53"/>
      <c r="F45" s="44"/>
      <c r="G45" s="54" t="s">
        <v>136</v>
      </c>
      <c r="H45" s="55"/>
      <c r="I45" s="55"/>
      <c r="J45" s="56"/>
      <c r="K45" s="56"/>
      <c r="L45" s="57"/>
      <c r="M45" s="44">
        <f t="shared" si="1"/>
        <v>0</v>
      </c>
    </row>
    <row r="46" spans="1:13" x14ac:dyDescent="0.25">
      <c r="A46" s="58"/>
      <c r="B46" s="57">
        <v>2021</v>
      </c>
      <c r="C46" s="42"/>
      <c r="D46" s="53"/>
      <c r="E46" s="53"/>
      <c r="F46" s="44"/>
      <c r="G46" s="58"/>
      <c r="H46" s="59">
        <v>2021</v>
      </c>
      <c r="I46" s="60"/>
      <c r="J46" s="56"/>
      <c r="K46" s="56"/>
      <c r="L46" s="57"/>
      <c r="M46" s="44">
        <f t="shared" si="1"/>
        <v>0</v>
      </c>
    </row>
    <row r="47" spans="1:13" x14ac:dyDescent="0.25">
      <c r="A47" s="58"/>
      <c r="C47" s="57">
        <v>210457</v>
      </c>
      <c r="D47" s="53">
        <v>44467</v>
      </c>
      <c r="E47" s="53">
        <v>44561</v>
      </c>
      <c r="F47" s="44"/>
      <c r="G47" s="58"/>
      <c r="H47" s="39"/>
      <c r="I47" s="57">
        <v>210457</v>
      </c>
      <c r="J47" s="53">
        <v>44467</v>
      </c>
      <c r="K47" s="53">
        <v>44561</v>
      </c>
      <c r="L47" s="57" t="s">
        <v>120</v>
      </c>
      <c r="M47" s="44">
        <f t="shared" si="1"/>
        <v>0</v>
      </c>
    </row>
    <row r="48" spans="1:13" x14ac:dyDescent="0.25">
      <c r="A48" s="51" t="s">
        <v>137</v>
      </c>
      <c r="B48" s="52"/>
      <c r="C48" s="52"/>
      <c r="D48" s="53"/>
      <c r="E48" s="53"/>
      <c r="F48" s="44"/>
      <c r="G48" s="54" t="s">
        <v>137</v>
      </c>
      <c r="H48" s="55"/>
      <c r="I48" s="55"/>
      <c r="J48" s="56"/>
      <c r="K48" s="56"/>
      <c r="L48" s="57"/>
      <c r="M48" s="44">
        <f t="shared" si="1"/>
        <v>0</v>
      </c>
    </row>
    <row r="49" spans="1:13" x14ac:dyDescent="0.25">
      <c r="A49" s="58"/>
      <c r="B49" s="57">
        <v>2018</v>
      </c>
      <c r="C49" s="42"/>
      <c r="D49" s="53"/>
      <c r="E49" s="53"/>
      <c r="F49" s="44"/>
      <c r="G49" s="58"/>
      <c r="H49" s="59">
        <v>2018</v>
      </c>
      <c r="I49" s="60"/>
      <c r="J49" s="56"/>
      <c r="K49" s="56"/>
      <c r="L49" s="57"/>
      <c r="M49" s="44">
        <f t="shared" si="1"/>
        <v>0</v>
      </c>
    </row>
    <row r="50" spans="1:13" x14ac:dyDescent="0.25">
      <c r="A50" s="58"/>
      <c r="C50" s="57" t="s">
        <v>138</v>
      </c>
      <c r="D50" s="53">
        <v>43126</v>
      </c>
      <c r="E50" s="53">
        <v>43311</v>
      </c>
      <c r="F50" s="44"/>
      <c r="G50" s="58"/>
      <c r="H50" s="39"/>
      <c r="I50" s="57" t="s">
        <v>138</v>
      </c>
      <c r="J50" s="53">
        <v>43126</v>
      </c>
      <c r="K50" s="53">
        <v>43311</v>
      </c>
      <c r="L50" s="57" t="s">
        <v>120</v>
      </c>
      <c r="M50" s="44">
        <f t="shared" si="1"/>
        <v>0</v>
      </c>
    </row>
    <row r="51" spans="1:13" x14ac:dyDescent="0.25">
      <c r="A51" s="51" t="s">
        <v>139</v>
      </c>
      <c r="B51" s="52"/>
      <c r="C51" s="52"/>
      <c r="D51" s="53"/>
      <c r="E51" s="53"/>
      <c r="F51" s="44"/>
      <c r="G51" s="54" t="s">
        <v>139</v>
      </c>
      <c r="H51" s="55"/>
      <c r="I51" s="55"/>
      <c r="J51" s="56"/>
      <c r="K51" s="56"/>
      <c r="L51" s="57"/>
      <c r="M51" s="44">
        <f t="shared" si="1"/>
        <v>0</v>
      </c>
    </row>
    <row r="52" spans="1:13" x14ac:dyDescent="0.25">
      <c r="A52" s="58"/>
      <c r="B52" s="57">
        <v>2018</v>
      </c>
      <c r="C52" s="42"/>
      <c r="D52" s="53"/>
      <c r="E52" s="53"/>
      <c r="F52" s="44"/>
      <c r="G52" s="58"/>
      <c r="H52" s="59">
        <v>2018</v>
      </c>
      <c r="I52" s="60"/>
      <c r="J52" s="56"/>
      <c r="K52" s="56"/>
      <c r="L52" s="57"/>
      <c r="M52" s="44">
        <f t="shared" si="1"/>
        <v>0</v>
      </c>
    </row>
    <row r="53" spans="1:13" x14ac:dyDescent="0.25">
      <c r="A53" s="58"/>
      <c r="C53" s="57" t="s">
        <v>140</v>
      </c>
      <c r="D53" s="53">
        <v>43434</v>
      </c>
      <c r="E53" s="53">
        <v>43465</v>
      </c>
      <c r="F53" s="44"/>
      <c r="G53" s="58"/>
      <c r="H53" s="39"/>
      <c r="I53" s="57" t="s">
        <v>140</v>
      </c>
      <c r="J53" s="53">
        <v>43434</v>
      </c>
      <c r="K53" s="53">
        <v>43465</v>
      </c>
      <c r="L53" s="57" t="s">
        <v>118</v>
      </c>
      <c r="M53" s="44">
        <f t="shared" si="1"/>
        <v>0</v>
      </c>
    </row>
    <row r="54" spans="1:13" x14ac:dyDescent="0.25">
      <c r="A54" s="58"/>
      <c r="B54" s="57">
        <v>2019</v>
      </c>
      <c r="C54" s="42"/>
      <c r="D54" s="53"/>
      <c r="E54" s="53"/>
      <c r="F54" s="44"/>
      <c r="G54" s="58"/>
      <c r="H54" s="59">
        <v>2019</v>
      </c>
      <c r="I54" s="60"/>
      <c r="J54" s="56"/>
      <c r="K54" s="56"/>
      <c r="L54" s="62"/>
      <c r="M54" s="44">
        <f t="shared" si="1"/>
        <v>0</v>
      </c>
    </row>
    <row r="55" spans="1:13" x14ac:dyDescent="0.25">
      <c r="A55" s="58"/>
      <c r="C55" s="62" t="s">
        <v>141</v>
      </c>
      <c r="D55" s="53">
        <v>43500</v>
      </c>
      <c r="E55" s="53">
        <v>43774</v>
      </c>
      <c r="F55" s="44"/>
      <c r="G55" s="58"/>
      <c r="H55" s="39"/>
      <c r="I55" s="62" t="s">
        <v>141</v>
      </c>
      <c r="J55" s="53">
        <v>43500</v>
      </c>
      <c r="K55" s="53">
        <v>43774</v>
      </c>
      <c r="L55" s="57">
        <f>NETWORKDAYS(K53,J55)</f>
        <v>26</v>
      </c>
      <c r="M55" s="44">
        <f t="shared" si="1"/>
        <v>1</v>
      </c>
    </row>
    <row r="56" spans="1:13" x14ac:dyDescent="0.25">
      <c r="A56" s="58"/>
      <c r="C56" s="61" t="s">
        <v>142</v>
      </c>
      <c r="D56" s="53">
        <v>43775</v>
      </c>
      <c r="E56" s="53">
        <v>43815</v>
      </c>
      <c r="F56" s="44"/>
      <c r="G56" s="58"/>
      <c r="H56" s="39"/>
      <c r="I56" s="61" t="s">
        <v>142</v>
      </c>
      <c r="J56" s="53">
        <v>43775</v>
      </c>
      <c r="K56" s="53">
        <v>43815</v>
      </c>
      <c r="L56" s="57">
        <f>NETWORKDAYS(K55,J56)</f>
        <v>2</v>
      </c>
      <c r="M56" s="44">
        <f t="shared" si="1"/>
        <v>1</v>
      </c>
    </row>
    <row r="57" spans="1:13" x14ac:dyDescent="0.25">
      <c r="A57" s="58"/>
      <c r="B57" s="57">
        <v>2021</v>
      </c>
      <c r="C57" s="42"/>
      <c r="D57" s="53"/>
      <c r="E57" s="53"/>
      <c r="F57" s="44"/>
      <c r="G57" s="58"/>
      <c r="H57" s="59">
        <v>2021</v>
      </c>
      <c r="I57" s="60"/>
      <c r="J57" s="56"/>
      <c r="K57" s="56"/>
      <c r="L57" s="62"/>
      <c r="M57" s="44">
        <f t="shared" si="1"/>
        <v>0</v>
      </c>
    </row>
    <row r="58" spans="1:13" x14ac:dyDescent="0.25">
      <c r="A58" s="58"/>
      <c r="C58" s="57">
        <v>210354</v>
      </c>
      <c r="D58" s="53">
        <v>44417</v>
      </c>
      <c r="E58" s="53">
        <v>44561</v>
      </c>
      <c r="F58" s="44"/>
      <c r="G58" s="58"/>
      <c r="H58" s="39"/>
      <c r="I58" s="57">
        <v>210354</v>
      </c>
      <c r="J58" s="53">
        <v>44417</v>
      </c>
      <c r="K58" s="53">
        <v>44561</v>
      </c>
      <c r="L58" s="57">
        <f>NETWORKDAYS(K56,J58)</f>
        <v>431</v>
      </c>
      <c r="M58" s="44">
        <f t="shared" si="1"/>
        <v>0</v>
      </c>
    </row>
    <row r="59" spans="1:13" x14ac:dyDescent="0.25">
      <c r="A59" s="51" t="s">
        <v>143</v>
      </c>
      <c r="B59" s="52"/>
      <c r="C59" s="52"/>
      <c r="D59" s="53"/>
      <c r="E59" s="53"/>
      <c r="F59" s="44"/>
      <c r="G59" s="54" t="s">
        <v>143</v>
      </c>
      <c r="H59" s="55"/>
      <c r="I59" s="55"/>
      <c r="J59" s="56"/>
      <c r="K59" s="56"/>
      <c r="L59" s="57"/>
      <c r="M59" s="44">
        <f t="shared" si="1"/>
        <v>0</v>
      </c>
    </row>
    <row r="60" spans="1:13" x14ac:dyDescent="0.25">
      <c r="A60" s="58"/>
      <c r="B60" s="57">
        <v>2020</v>
      </c>
      <c r="C60" s="42"/>
      <c r="D60" s="53"/>
      <c r="E60" s="53"/>
      <c r="F60" s="44"/>
      <c r="G60" s="58"/>
      <c r="H60" s="59">
        <v>2020</v>
      </c>
      <c r="I60" s="60"/>
      <c r="J60" s="56"/>
      <c r="K60" s="56"/>
      <c r="L60" s="57"/>
      <c r="M60" s="44">
        <f t="shared" si="1"/>
        <v>0</v>
      </c>
    </row>
    <row r="61" spans="1:13" x14ac:dyDescent="0.25">
      <c r="A61" s="58"/>
      <c r="C61" s="57" t="s">
        <v>144</v>
      </c>
      <c r="D61" s="53">
        <v>43861</v>
      </c>
      <c r="E61" s="53">
        <v>44200</v>
      </c>
      <c r="F61" s="44"/>
      <c r="G61" s="58"/>
      <c r="H61" s="39"/>
      <c r="I61" s="57" t="s">
        <v>144</v>
      </c>
      <c r="J61" s="53">
        <v>43861</v>
      </c>
      <c r="K61" s="53">
        <v>44200</v>
      </c>
      <c r="L61" s="57" t="s">
        <v>118</v>
      </c>
      <c r="M61" s="44">
        <f t="shared" si="1"/>
        <v>0</v>
      </c>
    </row>
    <row r="62" spans="1:13" x14ac:dyDescent="0.25">
      <c r="A62" s="58"/>
      <c r="B62" s="57">
        <v>2021</v>
      </c>
      <c r="C62" s="42"/>
      <c r="D62" s="53"/>
      <c r="E62" s="53"/>
      <c r="F62" s="44"/>
      <c r="G62" s="58"/>
      <c r="H62" s="59">
        <v>2021</v>
      </c>
      <c r="I62" s="60"/>
      <c r="J62" s="56"/>
      <c r="K62" s="56"/>
      <c r="L62" s="62"/>
      <c r="M62" s="44">
        <f t="shared" si="1"/>
        <v>0</v>
      </c>
    </row>
    <row r="63" spans="1:13" x14ac:dyDescent="0.25">
      <c r="A63" s="58"/>
      <c r="C63" s="57">
        <v>210311</v>
      </c>
      <c r="D63" s="53">
        <v>44369</v>
      </c>
      <c r="E63" s="53">
        <v>44461</v>
      </c>
      <c r="F63" s="44"/>
      <c r="G63" s="58"/>
      <c r="H63" s="39"/>
      <c r="I63" s="57">
        <v>210311</v>
      </c>
      <c r="J63" s="53">
        <v>44369</v>
      </c>
      <c r="K63" s="53">
        <v>44461</v>
      </c>
      <c r="L63" s="57">
        <f>NETWORKDAYS(K61,J63)</f>
        <v>122</v>
      </c>
      <c r="M63" s="44">
        <f t="shared" si="1"/>
        <v>0</v>
      </c>
    </row>
    <row r="64" spans="1:13" x14ac:dyDescent="0.25">
      <c r="A64" s="51" t="s">
        <v>145</v>
      </c>
      <c r="B64" s="52"/>
      <c r="C64" s="52"/>
      <c r="D64" s="53"/>
      <c r="E64" s="53"/>
      <c r="F64" s="44"/>
      <c r="G64" s="54" t="s">
        <v>145</v>
      </c>
      <c r="H64" s="55"/>
      <c r="I64" s="55"/>
      <c r="J64" s="56"/>
      <c r="K64" s="56"/>
      <c r="L64" s="62"/>
      <c r="M64" s="44">
        <f t="shared" si="1"/>
        <v>0</v>
      </c>
    </row>
    <row r="65" spans="1:13" x14ac:dyDescent="0.25">
      <c r="A65" s="58"/>
      <c r="B65" s="57">
        <v>2021</v>
      </c>
      <c r="C65" s="42"/>
      <c r="D65" s="53"/>
      <c r="E65" s="53"/>
      <c r="F65" s="44"/>
      <c r="G65" s="58"/>
      <c r="H65" s="59">
        <v>2021</v>
      </c>
      <c r="I65" s="60"/>
      <c r="J65" s="56"/>
      <c r="K65" s="56"/>
      <c r="L65" s="61"/>
      <c r="M65" s="44">
        <f t="shared" si="1"/>
        <v>0</v>
      </c>
    </row>
    <row r="66" spans="1:13" x14ac:dyDescent="0.25">
      <c r="A66" s="58"/>
      <c r="C66" s="57">
        <v>210291</v>
      </c>
      <c r="D66" s="53">
        <v>44348</v>
      </c>
      <c r="E66" s="53">
        <v>44561</v>
      </c>
      <c r="F66" s="44"/>
      <c r="G66" s="58"/>
      <c r="H66" s="39"/>
      <c r="I66" s="57">
        <v>210291</v>
      </c>
      <c r="J66" s="53">
        <v>44348</v>
      </c>
      <c r="K66" s="53">
        <v>44561</v>
      </c>
      <c r="L66" s="57" t="s">
        <v>120</v>
      </c>
      <c r="M66" s="44">
        <f t="shared" si="1"/>
        <v>0</v>
      </c>
    </row>
    <row r="67" spans="1:13" x14ac:dyDescent="0.25">
      <c r="A67" s="51" t="s">
        <v>146</v>
      </c>
      <c r="B67" s="52"/>
      <c r="C67" s="52"/>
      <c r="D67" s="53"/>
      <c r="E67" s="53"/>
      <c r="F67" s="44"/>
      <c r="G67" s="54" t="s">
        <v>146</v>
      </c>
      <c r="H67" s="55"/>
      <c r="I67" s="55"/>
      <c r="J67" s="56"/>
      <c r="K67" s="56"/>
      <c r="L67" s="57"/>
      <c r="M67" s="44">
        <f t="shared" si="1"/>
        <v>0</v>
      </c>
    </row>
    <row r="68" spans="1:13" x14ac:dyDescent="0.25">
      <c r="A68" s="58"/>
      <c r="B68" s="57">
        <v>2017</v>
      </c>
      <c r="C68" s="42"/>
      <c r="D68" s="53"/>
      <c r="E68" s="53"/>
      <c r="F68" s="44"/>
      <c r="G68" s="58"/>
      <c r="H68" s="59">
        <v>2017</v>
      </c>
      <c r="I68" s="60"/>
      <c r="J68" s="56"/>
      <c r="K68" s="56"/>
      <c r="L68" s="57"/>
      <c r="M68" s="44">
        <f t="shared" si="1"/>
        <v>0</v>
      </c>
    </row>
    <row r="69" spans="1:13" x14ac:dyDescent="0.25">
      <c r="A69" s="58"/>
      <c r="C69" s="57" t="s">
        <v>147</v>
      </c>
      <c r="D69" s="53">
        <v>43021</v>
      </c>
      <c r="E69" s="53">
        <v>43100</v>
      </c>
      <c r="F69" s="44"/>
      <c r="G69" s="58"/>
      <c r="H69" s="39"/>
      <c r="I69" s="57" t="s">
        <v>147</v>
      </c>
      <c r="J69" s="53">
        <v>43021</v>
      </c>
      <c r="K69" s="53">
        <v>43100</v>
      </c>
      <c r="L69" s="57" t="s">
        <v>118</v>
      </c>
      <c r="M69" s="44">
        <f t="shared" si="1"/>
        <v>0</v>
      </c>
    </row>
    <row r="70" spans="1:13" x14ac:dyDescent="0.25">
      <c r="A70" s="58"/>
      <c r="B70" s="57">
        <v>2018</v>
      </c>
      <c r="C70" s="42"/>
      <c r="D70" s="53"/>
      <c r="E70" s="53"/>
      <c r="F70" s="44"/>
      <c r="G70" s="58"/>
      <c r="H70" s="59">
        <v>2018</v>
      </c>
      <c r="I70" s="60"/>
      <c r="J70" s="56"/>
      <c r="K70" s="56"/>
      <c r="L70" s="62"/>
      <c r="M70" s="44">
        <f t="shared" si="1"/>
        <v>0</v>
      </c>
    </row>
    <row r="71" spans="1:13" x14ac:dyDescent="0.25">
      <c r="A71" s="58"/>
      <c r="C71" s="57" t="s">
        <v>148</v>
      </c>
      <c r="D71" s="53">
        <v>43117</v>
      </c>
      <c r="E71" s="53">
        <v>43465</v>
      </c>
      <c r="F71" s="44"/>
      <c r="G71" s="58"/>
      <c r="H71" s="39"/>
      <c r="I71" s="57" t="s">
        <v>148</v>
      </c>
      <c r="J71" s="53">
        <v>43117</v>
      </c>
      <c r="K71" s="53">
        <v>43465</v>
      </c>
      <c r="L71" s="57">
        <f>NETWORKDAYS(K69,J71)</f>
        <v>13</v>
      </c>
      <c r="M71" s="44">
        <f t="shared" si="1"/>
        <v>1</v>
      </c>
    </row>
    <row r="72" spans="1:13" x14ac:dyDescent="0.25">
      <c r="A72" s="51" t="s">
        <v>149</v>
      </c>
      <c r="B72" s="52"/>
      <c r="C72" s="52"/>
      <c r="D72" s="53"/>
      <c r="E72" s="53"/>
      <c r="F72" s="44"/>
      <c r="G72" s="54" t="s">
        <v>149</v>
      </c>
      <c r="H72" s="55"/>
      <c r="I72" s="55"/>
      <c r="J72" s="56"/>
      <c r="K72" s="56"/>
      <c r="L72" s="62"/>
      <c r="M72" s="44">
        <f t="shared" si="1"/>
        <v>0</v>
      </c>
    </row>
    <row r="73" spans="1:13" x14ac:dyDescent="0.25">
      <c r="A73" s="58"/>
      <c r="B73" s="57">
        <v>2021</v>
      </c>
      <c r="C73" s="42"/>
      <c r="D73" s="53"/>
      <c r="E73" s="53"/>
      <c r="F73" s="44"/>
      <c r="G73" s="58"/>
      <c r="H73" s="59">
        <v>2021</v>
      </c>
      <c r="I73" s="60"/>
      <c r="J73" s="56"/>
      <c r="K73" s="56"/>
      <c r="L73" s="61"/>
      <c r="M73" s="44">
        <f t="shared" si="1"/>
        <v>0</v>
      </c>
    </row>
    <row r="74" spans="1:13" x14ac:dyDescent="0.25">
      <c r="A74" s="58"/>
      <c r="C74" s="57">
        <v>210001</v>
      </c>
      <c r="D74" s="53">
        <v>44221</v>
      </c>
      <c r="E74" s="53">
        <v>44561</v>
      </c>
      <c r="F74" s="44"/>
      <c r="G74" s="58"/>
      <c r="H74" s="39"/>
      <c r="I74" s="57">
        <v>210001</v>
      </c>
      <c r="J74" s="53">
        <v>44221</v>
      </c>
      <c r="K74" s="53">
        <v>44561</v>
      </c>
      <c r="L74" s="57" t="s">
        <v>120</v>
      </c>
      <c r="M74" s="44">
        <f t="shared" si="1"/>
        <v>0</v>
      </c>
    </row>
    <row r="75" spans="1:13" x14ac:dyDescent="0.25">
      <c r="A75" s="51" t="s">
        <v>150</v>
      </c>
      <c r="B75" s="52"/>
      <c r="C75" s="52"/>
      <c r="D75" s="53"/>
      <c r="E75" s="53"/>
      <c r="F75" s="44"/>
      <c r="G75" s="54" t="s">
        <v>150</v>
      </c>
      <c r="H75" s="55"/>
      <c r="I75" s="55"/>
      <c r="J75" s="56"/>
      <c r="K75" s="56"/>
      <c r="L75" s="57"/>
      <c r="M75" s="44">
        <f t="shared" ref="M75:M138" si="2">IF(L75="Inicial",0,IF(L75="No aplica",0,IF(L75="",0,IF(L75&lt;30,1,0))))</f>
        <v>0</v>
      </c>
    </row>
    <row r="76" spans="1:13" x14ac:dyDescent="0.25">
      <c r="A76" s="58"/>
      <c r="B76" s="57">
        <v>2021</v>
      </c>
      <c r="C76" s="42"/>
      <c r="D76" s="53"/>
      <c r="E76" s="53"/>
      <c r="F76" s="44"/>
      <c r="G76" s="58"/>
      <c r="H76" s="59">
        <v>2021</v>
      </c>
      <c r="I76" s="60"/>
      <c r="J76" s="56"/>
      <c r="K76" s="56"/>
      <c r="L76" s="57"/>
      <c r="M76" s="44">
        <f t="shared" si="2"/>
        <v>0</v>
      </c>
    </row>
    <row r="77" spans="1:13" x14ac:dyDescent="0.25">
      <c r="A77" s="58"/>
      <c r="C77" s="57">
        <v>210235</v>
      </c>
      <c r="D77" s="53">
        <v>44307</v>
      </c>
      <c r="E77" s="53">
        <v>44561</v>
      </c>
      <c r="F77" s="44"/>
      <c r="G77" s="58"/>
      <c r="H77" s="39"/>
      <c r="I77" s="57">
        <v>210235</v>
      </c>
      <c r="J77" s="53">
        <v>44307</v>
      </c>
      <c r="K77" s="53">
        <v>44561</v>
      </c>
      <c r="L77" s="57" t="s">
        <v>120</v>
      </c>
      <c r="M77" s="44">
        <f t="shared" si="2"/>
        <v>0</v>
      </c>
    </row>
    <row r="78" spans="1:13" x14ac:dyDescent="0.25">
      <c r="A78" s="51" t="s">
        <v>151</v>
      </c>
      <c r="B78" s="52"/>
      <c r="C78" s="52"/>
      <c r="D78" s="53"/>
      <c r="E78" s="53"/>
      <c r="F78" s="44"/>
      <c r="G78" s="54" t="s">
        <v>151</v>
      </c>
      <c r="H78" s="55"/>
      <c r="I78" s="55"/>
      <c r="J78" s="56"/>
      <c r="K78" s="56"/>
      <c r="L78" s="57"/>
      <c r="M78" s="44">
        <f t="shared" si="2"/>
        <v>0</v>
      </c>
    </row>
    <row r="79" spans="1:13" x14ac:dyDescent="0.25">
      <c r="A79" s="58"/>
      <c r="B79" s="57">
        <v>2021</v>
      </c>
      <c r="C79" s="42"/>
      <c r="D79" s="53"/>
      <c r="E79" s="53"/>
      <c r="F79" s="44"/>
      <c r="G79" s="58"/>
      <c r="H79" s="59">
        <v>2021</v>
      </c>
      <c r="I79" s="60"/>
      <c r="J79" s="56"/>
      <c r="K79" s="56"/>
      <c r="L79" s="57"/>
      <c r="M79" s="44">
        <f t="shared" si="2"/>
        <v>0</v>
      </c>
    </row>
    <row r="80" spans="1:13" x14ac:dyDescent="0.25">
      <c r="A80" s="58"/>
      <c r="C80" s="57">
        <v>210136</v>
      </c>
      <c r="D80" s="53">
        <v>44278</v>
      </c>
      <c r="E80" s="53">
        <v>44561</v>
      </c>
      <c r="F80" s="44"/>
      <c r="G80" s="58"/>
      <c r="H80" s="39"/>
      <c r="I80" s="57">
        <v>210136</v>
      </c>
      <c r="J80" s="53">
        <v>44278</v>
      </c>
      <c r="K80" s="53">
        <v>44561</v>
      </c>
      <c r="L80" s="57" t="s">
        <v>120</v>
      </c>
      <c r="M80" s="44">
        <f t="shared" si="2"/>
        <v>0</v>
      </c>
    </row>
    <row r="81" spans="1:13" x14ac:dyDescent="0.25">
      <c r="A81" s="51" t="s">
        <v>152</v>
      </c>
      <c r="B81" s="52"/>
      <c r="C81" s="52"/>
      <c r="D81" s="53"/>
      <c r="E81" s="53"/>
      <c r="F81" s="44"/>
      <c r="G81" s="54" t="s">
        <v>152</v>
      </c>
      <c r="H81" s="55"/>
      <c r="I81" s="55"/>
      <c r="J81" s="56"/>
      <c r="K81" s="56"/>
      <c r="L81" s="57"/>
      <c r="M81" s="44">
        <f t="shared" si="2"/>
        <v>0</v>
      </c>
    </row>
    <row r="82" spans="1:13" x14ac:dyDescent="0.25">
      <c r="A82" s="58"/>
      <c r="B82" s="57">
        <v>2017</v>
      </c>
      <c r="C82" s="42"/>
      <c r="D82" s="53"/>
      <c r="E82" s="53"/>
      <c r="F82" s="44"/>
      <c r="G82" s="58"/>
      <c r="H82" s="59">
        <v>2017</v>
      </c>
      <c r="I82" s="60"/>
      <c r="J82" s="56"/>
      <c r="K82" s="56"/>
      <c r="L82" s="57"/>
      <c r="M82" s="44">
        <f t="shared" si="2"/>
        <v>0</v>
      </c>
    </row>
    <row r="83" spans="1:13" x14ac:dyDescent="0.25">
      <c r="A83" s="58"/>
      <c r="C83" s="57" t="s">
        <v>153</v>
      </c>
      <c r="D83" s="53">
        <v>43032</v>
      </c>
      <c r="E83" s="53">
        <v>43100</v>
      </c>
      <c r="F83" s="44"/>
      <c r="G83" s="58"/>
      <c r="H83" s="39"/>
      <c r="I83" s="57" t="s">
        <v>153</v>
      </c>
      <c r="J83" s="53">
        <v>43032</v>
      </c>
      <c r="K83" s="53">
        <v>43100</v>
      </c>
      <c r="L83" s="57" t="s">
        <v>118</v>
      </c>
      <c r="M83" s="44">
        <f t="shared" si="2"/>
        <v>0</v>
      </c>
    </row>
    <row r="84" spans="1:13" x14ac:dyDescent="0.25">
      <c r="A84" s="58"/>
      <c r="B84" s="57">
        <v>2018</v>
      </c>
      <c r="C84" s="42"/>
      <c r="D84" s="53"/>
      <c r="E84" s="53"/>
      <c r="F84" s="44"/>
      <c r="G84" s="58"/>
      <c r="H84" s="59">
        <v>2018</v>
      </c>
      <c r="I84" s="60"/>
      <c r="J84" s="56"/>
      <c r="K84" s="56"/>
      <c r="L84" s="62"/>
      <c r="M84" s="44">
        <f t="shared" si="2"/>
        <v>0</v>
      </c>
    </row>
    <row r="85" spans="1:13" x14ac:dyDescent="0.25">
      <c r="A85" s="58"/>
      <c r="C85" s="57" t="s">
        <v>154</v>
      </c>
      <c r="D85" s="53">
        <v>43117</v>
      </c>
      <c r="E85" s="53">
        <v>43465</v>
      </c>
      <c r="F85" s="44"/>
      <c r="G85" s="58"/>
      <c r="H85" s="39"/>
      <c r="I85" s="57" t="s">
        <v>154</v>
      </c>
      <c r="J85" s="53">
        <v>43117</v>
      </c>
      <c r="K85" s="53">
        <v>43465</v>
      </c>
      <c r="L85" s="57">
        <f>NETWORKDAYS(K83,J85)</f>
        <v>13</v>
      </c>
      <c r="M85" s="44">
        <f t="shared" si="2"/>
        <v>1</v>
      </c>
    </row>
    <row r="86" spans="1:13" x14ac:dyDescent="0.25">
      <c r="A86" s="58"/>
      <c r="B86" s="57">
        <v>2019</v>
      </c>
      <c r="C86" s="42"/>
      <c r="D86" s="53"/>
      <c r="E86" s="53"/>
      <c r="F86" s="44"/>
      <c r="G86" s="58"/>
      <c r="H86" s="59">
        <v>2019</v>
      </c>
      <c r="I86" s="60"/>
      <c r="J86" s="56"/>
      <c r="K86" s="56"/>
      <c r="L86" s="57"/>
      <c r="M86" s="44">
        <f t="shared" si="2"/>
        <v>0</v>
      </c>
    </row>
    <row r="87" spans="1:13" x14ac:dyDescent="0.25">
      <c r="A87" s="58"/>
      <c r="C87" s="62" t="s">
        <v>155</v>
      </c>
      <c r="D87" s="53">
        <v>43510</v>
      </c>
      <c r="E87" s="53">
        <v>43694</v>
      </c>
      <c r="F87" s="44"/>
      <c r="G87" s="58"/>
      <c r="H87" s="39"/>
      <c r="I87" s="62" t="s">
        <v>155</v>
      </c>
      <c r="J87" s="53">
        <v>43510</v>
      </c>
      <c r="K87" s="53">
        <v>43694</v>
      </c>
      <c r="L87" s="57">
        <f>NETWORKDAYS(K85,J87)</f>
        <v>34</v>
      </c>
      <c r="M87" s="44">
        <f t="shared" si="2"/>
        <v>0</v>
      </c>
    </row>
    <row r="88" spans="1:13" x14ac:dyDescent="0.25">
      <c r="A88" s="58"/>
      <c r="C88" s="61" t="s">
        <v>156</v>
      </c>
      <c r="D88" s="53">
        <v>43699</v>
      </c>
      <c r="E88" s="53">
        <v>43699</v>
      </c>
      <c r="F88" s="44"/>
      <c r="G88" s="58"/>
      <c r="H88" s="39"/>
      <c r="I88" s="61" t="s">
        <v>156</v>
      </c>
      <c r="J88" s="53">
        <v>43699</v>
      </c>
      <c r="K88" s="53">
        <v>43699</v>
      </c>
      <c r="L88" s="57">
        <f>NETWORKDAYS(K87,J88)</f>
        <v>4</v>
      </c>
      <c r="M88" s="44">
        <f t="shared" si="2"/>
        <v>1</v>
      </c>
    </row>
    <row r="89" spans="1:13" x14ac:dyDescent="0.25">
      <c r="A89" s="51" t="s">
        <v>157</v>
      </c>
      <c r="B89" s="52"/>
      <c r="C89" s="52"/>
      <c r="D89" s="53"/>
      <c r="E89" s="53"/>
      <c r="F89" s="44"/>
      <c r="G89" s="54" t="s">
        <v>157</v>
      </c>
      <c r="H89" s="55"/>
      <c r="I89" s="55"/>
      <c r="J89" s="56"/>
      <c r="K89" s="56"/>
      <c r="L89" s="57"/>
      <c r="M89" s="44">
        <f t="shared" si="2"/>
        <v>0</v>
      </c>
    </row>
    <row r="90" spans="1:13" x14ac:dyDescent="0.25">
      <c r="A90" s="58"/>
      <c r="B90" s="57">
        <v>2019</v>
      </c>
      <c r="C90" s="42"/>
      <c r="D90" s="53"/>
      <c r="E90" s="53"/>
      <c r="F90" s="44"/>
      <c r="G90" s="58"/>
      <c r="H90" s="59">
        <v>2019</v>
      </c>
      <c r="I90" s="60"/>
      <c r="J90" s="56"/>
      <c r="K90" s="56"/>
      <c r="L90" s="57"/>
      <c r="M90" s="44">
        <f t="shared" si="2"/>
        <v>0</v>
      </c>
    </row>
    <row r="91" spans="1:13" x14ac:dyDescent="0.25">
      <c r="A91" s="58"/>
      <c r="C91" s="62" t="s">
        <v>158</v>
      </c>
      <c r="D91" s="53">
        <v>43476</v>
      </c>
      <c r="E91" s="53">
        <v>43794</v>
      </c>
      <c r="F91" s="44"/>
      <c r="G91" s="58"/>
      <c r="H91" s="39"/>
      <c r="I91" s="62" t="s">
        <v>158</v>
      </c>
      <c r="J91" s="53">
        <v>43476</v>
      </c>
      <c r="K91" s="53">
        <v>43794</v>
      </c>
      <c r="L91" s="57" t="s">
        <v>118</v>
      </c>
      <c r="M91" s="44">
        <f t="shared" si="2"/>
        <v>0</v>
      </c>
    </row>
    <row r="92" spans="1:13" x14ac:dyDescent="0.25">
      <c r="A92" s="58"/>
      <c r="C92" s="61" t="s">
        <v>159</v>
      </c>
      <c r="D92" s="53">
        <v>43794</v>
      </c>
      <c r="E92" s="53">
        <v>43830</v>
      </c>
      <c r="F92" s="44"/>
      <c r="G92" s="58"/>
      <c r="H92" s="39"/>
      <c r="I92" s="61" t="s">
        <v>159</v>
      </c>
      <c r="J92" s="53">
        <v>43794</v>
      </c>
      <c r="K92" s="53">
        <v>43830</v>
      </c>
      <c r="L92" s="57">
        <f>NETWORKDAYS(K91,J92)</f>
        <v>1</v>
      </c>
      <c r="M92" s="44">
        <f t="shared" si="2"/>
        <v>1</v>
      </c>
    </row>
    <row r="93" spans="1:13" x14ac:dyDescent="0.25">
      <c r="A93" s="58"/>
      <c r="B93" s="57">
        <v>2021</v>
      </c>
      <c r="C93" s="42"/>
      <c r="D93" s="53"/>
      <c r="E93" s="53"/>
      <c r="F93" s="44"/>
      <c r="G93" s="58"/>
      <c r="H93" s="59">
        <v>2021</v>
      </c>
      <c r="I93" s="60"/>
      <c r="J93" s="56"/>
      <c r="K93" s="56"/>
      <c r="L93" s="57"/>
      <c r="M93" s="44">
        <f t="shared" si="2"/>
        <v>0</v>
      </c>
    </row>
    <row r="94" spans="1:13" x14ac:dyDescent="0.25">
      <c r="A94" s="58"/>
      <c r="C94" s="57">
        <v>210389</v>
      </c>
      <c r="D94" s="53">
        <v>44441</v>
      </c>
      <c r="E94" s="53">
        <v>44561</v>
      </c>
      <c r="F94" s="44"/>
      <c r="G94" s="58"/>
      <c r="H94" s="39"/>
      <c r="I94" s="57">
        <v>210389</v>
      </c>
      <c r="J94" s="53">
        <v>44441</v>
      </c>
      <c r="K94" s="53">
        <v>44561</v>
      </c>
      <c r="L94" s="57">
        <f>NETWORKDAYS(K92,J94)</f>
        <v>438</v>
      </c>
      <c r="M94" s="44">
        <f t="shared" si="2"/>
        <v>0</v>
      </c>
    </row>
    <row r="95" spans="1:13" x14ac:dyDescent="0.25">
      <c r="A95" s="51" t="s">
        <v>160</v>
      </c>
      <c r="B95" s="52"/>
      <c r="C95" s="52"/>
      <c r="D95" s="53"/>
      <c r="E95" s="53"/>
      <c r="F95" s="44"/>
      <c r="G95" s="54" t="s">
        <v>160</v>
      </c>
      <c r="H95" s="55"/>
      <c r="I95" s="55"/>
      <c r="J95" s="56"/>
      <c r="K95" s="56"/>
      <c r="L95" s="57"/>
      <c r="M95" s="44">
        <f t="shared" si="2"/>
        <v>0</v>
      </c>
    </row>
    <row r="96" spans="1:13" x14ac:dyDescent="0.25">
      <c r="A96" s="58"/>
      <c r="B96" s="57">
        <v>2017</v>
      </c>
      <c r="C96" s="42"/>
      <c r="D96" s="53"/>
      <c r="E96" s="53"/>
      <c r="F96" s="44"/>
      <c r="G96" s="58"/>
      <c r="H96" s="59">
        <v>2017</v>
      </c>
      <c r="I96" s="60"/>
      <c r="J96" s="56"/>
      <c r="K96" s="56"/>
      <c r="L96" s="57"/>
      <c r="M96" s="44">
        <f t="shared" si="2"/>
        <v>0</v>
      </c>
    </row>
    <row r="97" spans="1:13" x14ac:dyDescent="0.25">
      <c r="A97" s="58"/>
      <c r="C97" s="57" t="s">
        <v>161</v>
      </c>
      <c r="D97" s="53">
        <v>42923</v>
      </c>
      <c r="E97" s="53">
        <v>43111</v>
      </c>
      <c r="F97" s="44"/>
      <c r="G97" s="58"/>
      <c r="H97" s="39"/>
      <c r="I97" s="57" t="s">
        <v>161</v>
      </c>
      <c r="J97" s="53">
        <v>42923</v>
      </c>
      <c r="K97" s="53">
        <v>43111</v>
      </c>
      <c r="L97" s="57" t="s">
        <v>118</v>
      </c>
      <c r="M97" s="44">
        <f t="shared" si="2"/>
        <v>0</v>
      </c>
    </row>
    <row r="98" spans="1:13" x14ac:dyDescent="0.25">
      <c r="A98" s="58"/>
      <c r="B98" s="57">
        <v>2018</v>
      </c>
      <c r="C98" s="42"/>
      <c r="D98" s="53"/>
      <c r="E98" s="53"/>
      <c r="F98" s="44"/>
      <c r="G98" s="58"/>
      <c r="H98" s="59">
        <v>2018</v>
      </c>
      <c r="I98" s="60"/>
      <c r="J98" s="56"/>
      <c r="K98" s="56"/>
      <c r="L98" s="57"/>
      <c r="M98" s="44">
        <f t="shared" si="2"/>
        <v>0</v>
      </c>
    </row>
    <row r="99" spans="1:13" x14ac:dyDescent="0.25">
      <c r="A99" s="58"/>
      <c r="C99" s="57" t="s">
        <v>162</v>
      </c>
      <c r="D99" s="53">
        <v>43124</v>
      </c>
      <c r="E99" s="53">
        <v>43465</v>
      </c>
      <c r="F99" s="44"/>
      <c r="G99" s="58"/>
      <c r="H99" s="39"/>
      <c r="I99" s="57" t="s">
        <v>162</v>
      </c>
      <c r="J99" s="53">
        <v>43124</v>
      </c>
      <c r="K99" s="53">
        <v>43465</v>
      </c>
      <c r="L99" s="57">
        <f>NETWORKDAYS(K97,J99)</f>
        <v>10</v>
      </c>
      <c r="M99" s="44">
        <f t="shared" si="2"/>
        <v>1</v>
      </c>
    </row>
    <row r="100" spans="1:13" x14ac:dyDescent="0.25">
      <c r="A100" s="58"/>
      <c r="B100" s="57">
        <v>2019</v>
      </c>
      <c r="C100" s="42"/>
      <c r="D100" s="53"/>
      <c r="E100" s="53"/>
      <c r="F100" s="44"/>
      <c r="G100" s="58"/>
      <c r="H100" s="59">
        <v>2019</v>
      </c>
      <c r="I100" s="60"/>
      <c r="J100" s="56"/>
      <c r="K100" s="56"/>
      <c r="L100" s="57"/>
      <c r="M100" s="44">
        <f t="shared" si="2"/>
        <v>0</v>
      </c>
    </row>
    <row r="101" spans="1:13" x14ac:dyDescent="0.25">
      <c r="A101" s="58"/>
      <c r="C101" s="57" t="s">
        <v>163</v>
      </c>
      <c r="D101" s="53">
        <v>43517</v>
      </c>
      <c r="E101" s="53">
        <v>43830</v>
      </c>
      <c r="F101" s="44"/>
      <c r="G101" s="58"/>
      <c r="H101" s="39"/>
      <c r="I101" s="57" t="s">
        <v>163</v>
      </c>
      <c r="J101" s="53">
        <v>43517</v>
      </c>
      <c r="K101" s="53">
        <v>43830</v>
      </c>
      <c r="L101" s="57">
        <f>NETWORKDAYS(K99,J101)</f>
        <v>39</v>
      </c>
      <c r="M101" s="44">
        <f t="shared" si="2"/>
        <v>0</v>
      </c>
    </row>
    <row r="102" spans="1:13" x14ac:dyDescent="0.25">
      <c r="A102" s="58"/>
      <c r="B102" s="57">
        <v>2020</v>
      </c>
      <c r="C102" s="42"/>
      <c r="D102" s="53"/>
      <c r="E102" s="53"/>
      <c r="F102" s="44"/>
      <c r="G102" s="58"/>
      <c r="H102" s="59">
        <v>2020</v>
      </c>
      <c r="I102" s="60"/>
      <c r="J102" s="56"/>
      <c r="K102" s="56"/>
      <c r="L102" s="62"/>
      <c r="M102" s="44">
        <f t="shared" si="2"/>
        <v>0</v>
      </c>
    </row>
    <row r="103" spans="1:13" x14ac:dyDescent="0.25">
      <c r="A103" s="58"/>
      <c r="C103" s="57" t="s">
        <v>164</v>
      </c>
      <c r="D103" s="53">
        <v>43871</v>
      </c>
      <c r="E103" s="53">
        <v>44196</v>
      </c>
      <c r="F103" s="44"/>
      <c r="G103" s="58"/>
      <c r="H103" s="39"/>
      <c r="I103" s="57" t="s">
        <v>164</v>
      </c>
      <c r="J103" s="53">
        <v>43871</v>
      </c>
      <c r="K103" s="53">
        <v>44196</v>
      </c>
      <c r="L103" s="57">
        <f>NETWORKDAYS(K101,J103)</f>
        <v>30</v>
      </c>
      <c r="M103" s="44">
        <f t="shared" si="2"/>
        <v>0</v>
      </c>
    </row>
    <row r="104" spans="1:13" x14ac:dyDescent="0.25">
      <c r="A104" s="58"/>
      <c r="B104" s="57">
        <v>2021</v>
      </c>
      <c r="C104" s="42"/>
      <c r="D104" s="53"/>
      <c r="E104" s="53"/>
      <c r="F104" s="44"/>
      <c r="G104" s="58"/>
      <c r="H104" s="59">
        <v>2021</v>
      </c>
      <c r="I104" s="60"/>
      <c r="J104" s="56"/>
      <c r="K104" s="56"/>
      <c r="L104" s="57"/>
      <c r="M104" s="44">
        <f t="shared" si="2"/>
        <v>0</v>
      </c>
    </row>
    <row r="105" spans="1:13" x14ac:dyDescent="0.25">
      <c r="A105" s="58"/>
      <c r="C105" s="57">
        <v>210114</v>
      </c>
      <c r="D105" s="53">
        <v>44267</v>
      </c>
      <c r="E105" s="53">
        <v>44561</v>
      </c>
      <c r="F105" s="44"/>
      <c r="G105" s="58"/>
      <c r="H105" s="39"/>
      <c r="I105" s="57">
        <v>210114</v>
      </c>
      <c r="J105" s="53">
        <v>44267</v>
      </c>
      <c r="K105" s="53">
        <v>44561</v>
      </c>
      <c r="L105" s="57">
        <f>NETWORKDAYS(K103,J105)</f>
        <v>52</v>
      </c>
      <c r="M105" s="44">
        <f t="shared" si="2"/>
        <v>0</v>
      </c>
    </row>
    <row r="106" spans="1:13" x14ac:dyDescent="0.25">
      <c r="A106" s="51" t="s">
        <v>165</v>
      </c>
      <c r="B106" s="52"/>
      <c r="C106" s="52"/>
      <c r="D106" s="53"/>
      <c r="E106" s="53"/>
      <c r="F106" s="44"/>
      <c r="G106" s="54" t="s">
        <v>165</v>
      </c>
      <c r="H106" s="55"/>
      <c r="I106" s="55"/>
      <c r="J106" s="56"/>
      <c r="K106" s="56"/>
      <c r="L106" s="57"/>
      <c r="M106" s="44">
        <f t="shared" si="2"/>
        <v>0</v>
      </c>
    </row>
    <row r="107" spans="1:13" x14ac:dyDescent="0.25">
      <c r="A107" s="58"/>
      <c r="B107" s="57">
        <v>2018</v>
      </c>
      <c r="C107" s="42"/>
      <c r="D107" s="53"/>
      <c r="E107" s="53"/>
      <c r="F107" s="44"/>
      <c r="G107" s="58"/>
      <c r="H107" s="59">
        <v>2018</v>
      </c>
      <c r="I107" s="60"/>
      <c r="J107" s="56"/>
      <c r="K107" s="56"/>
      <c r="L107" s="57"/>
      <c r="M107" s="44">
        <f t="shared" si="2"/>
        <v>0</v>
      </c>
    </row>
    <row r="108" spans="1:13" x14ac:dyDescent="0.25">
      <c r="A108" s="58"/>
      <c r="C108" s="57" t="s">
        <v>166</v>
      </c>
      <c r="D108" s="53">
        <v>43126</v>
      </c>
      <c r="E108" s="53">
        <v>43311</v>
      </c>
      <c r="F108" s="44"/>
      <c r="G108" s="58"/>
      <c r="H108" s="39"/>
      <c r="I108" s="57" t="s">
        <v>166</v>
      </c>
      <c r="J108" s="53">
        <v>43126</v>
      </c>
      <c r="K108" s="53">
        <v>43311</v>
      </c>
      <c r="L108" s="57" t="s">
        <v>120</v>
      </c>
      <c r="M108" s="44">
        <f t="shared" si="2"/>
        <v>0</v>
      </c>
    </row>
    <row r="109" spans="1:13" x14ac:dyDescent="0.25">
      <c r="A109" s="51" t="s">
        <v>167</v>
      </c>
      <c r="B109" s="52"/>
      <c r="C109" s="52"/>
      <c r="D109" s="53"/>
      <c r="E109" s="53"/>
      <c r="F109" s="44"/>
      <c r="G109" s="54" t="s">
        <v>167</v>
      </c>
      <c r="H109" s="55"/>
      <c r="I109" s="55"/>
      <c r="J109" s="56"/>
      <c r="K109" s="56"/>
      <c r="L109" s="57"/>
      <c r="M109" s="44">
        <f t="shared" si="2"/>
        <v>0</v>
      </c>
    </row>
    <row r="110" spans="1:13" x14ac:dyDescent="0.25">
      <c r="A110" s="58"/>
      <c r="B110" s="57">
        <v>2018</v>
      </c>
      <c r="C110" s="42"/>
      <c r="D110" s="53"/>
      <c r="E110" s="53"/>
      <c r="F110" s="44"/>
      <c r="G110" s="58"/>
      <c r="H110" s="59">
        <v>2018</v>
      </c>
      <c r="I110" s="60"/>
      <c r="J110" s="56"/>
      <c r="K110" s="56"/>
      <c r="L110" s="57"/>
      <c r="M110" s="44">
        <f t="shared" si="2"/>
        <v>0</v>
      </c>
    </row>
    <row r="111" spans="1:13" x14ac:dyDescent="0.25">
      <c r="A111" s="58"/>
      <c r="C111" s="57" t="s">
        <v>168</v>
      </c>
      <c r="D111" s="53">
        <v>43314</v>
      </c>
      <c r="E111" s="53">
        <v>43465</v>
      </c>
      <c r="F111" s="44"/>
      <c r="G111" s="58"/>
      <c r="H111" s="39"/>
      <c r="I111" s="57" t="s">
        <v>168</v>
      </c>
      <c r="J111" s="53">
        <v>43314</v>
      </c>
      <c r="K111" s="53">
        <v>43465</v>
      </c>
      <c r="L111" s="57" t="s">
        <v>120</v>
      </c>
      <c r="M111" s="44">
        <f t="shared" si="2"/>
        <v>0</v>
      </c>
    </row>
    <row r="112" spans="1:13" x14ac:dyDescent="0.25">
      <c r="A112" s="51" t="s">
        <v>169</v>
      </c>
      <c r="B112" s="52"/>
      <c r="C112" s="52"/>
      <c r="D112" s="53"/>
      <c r="E112" s="53"/>
      <c r="F112" s="44"/>
      <c r="G112" s="54" t="s">
        <v>169</v>
      </c>
      <c r="H112" s="55"/>
      <c r="I112" s="55"/>
      <c r="J112" s="56"/>
      <c r="K112" s="56"/>
      <c r="L112" s="57"/>
      <c r="M112" s="44">
        <f t="shared" si="2"/>
        <v>0</v>
      </c>
    </row>
    <row r="113" spans="1:13" x14ac:dyDescent="0.25">
      <c r="A113" s="58"/>
      <c r="B113" s="57">
        <v>2021</v>
      </c>
      <c r="C113" s="42"/>
      <c r="D113" s="53"/>
      <c r="E113" s="53"/>
      <c r="F113" s="44"/>
      <c r="G113" s="58"/>
      <c r="H113" s="59">
        <v>2021</v>
      </c>
      <c r="I113" s="60"/>
      <c r="J113" s="56"/>
      <c r="K113" s="56"/>
      <c r="L113" s="57"/>
      <c r="M113" s="44">
        <f t="shared" si="2"/>
        <v>0</v>
      </c>
    </row>
    <row r="114" spans="1:13" x14ac:dyDescent="0.25">
      <c r="A114" s="58"/>
      <c r="C114" s="57">
        <v>210003</v>
      </c>
      <c r="D114" s="53">
        <v>44224</v>
      </c>
      <c r="E114" s="53">
        <v>44557</v>
      </c>
      <c r="F114" s="44"/>
      <c r="G114" s="58"/>
      <c r="H114" s="39"/>
      <c r="I114" s="57">
        <v>210003</v>
      </c>
      <c r="J114" s="53">
        <v>44224</v>
      </c>
      <c r="K114" s="53">
        <v>44557</v>
      </c>
      <c r="L114" s="57" t="s">
        <v>120</v>
      </c>
      <c r="M114" s="44">
        <f t="shared" si="2"/>
        <v>0</v>
      </c>
    </row>
    <row r="115" spans="1:13" x14ac:dyDescent="0.25">
      <c r="A115" s="51" t="s">
        <v>170</v>
      </c>
      <c r="B115" s="52"/>
      <c r="C115" s="52"/>
      <c r="D115" s="53"/>
      <c r="E115" s="53"/>
      <c r="F115" s="44"/>
      <c r="G115" s="54" t="s">
        <v>170</v>
      </c>
      <c r="H115" s="55"/>
      <c r="I115" s="55"/>
      <c r="J115" s="56"/>
      <c r="K115" s="56"/>
      <c r="L115" s="57"/>
      <c r="M115" s="44">
        <f t="shared" si="2"/>
        <v>0</v>
      </c>
    </row>
    <row r="116" spans="1:13" x14ac:dyDescent="0.25">
      <c r="A116" s="58"/>
      <c r="B116" s="57">
        <v>2021</v>
      </c>
      <c r="C116" s="42"/>
      <c r="D116" s="53"/>
      <c r="E116" s="53"/>
      <c r="F116" s="44"/>
      <c r="G116" s="58"/>
      <c r="H116" s="59">
        <v>2021</v>
      </c>
      <c r="I116" s="60"/>
      <c r="J116" s="56"/>
      <c r="K116" s="56"/>
      <c r="L116" s="57"/>
      <c r="M116" s="44">
        <f t="shared" si="2"/>
        <v>0</v>
      </c>
    </row>
    <row r="117" spans="1:13" x14ac:dyDescent="0.25">
      <c r="A117" s="58"/>
      <c r="C117" s="57">
        <v>210443</v>
      </c>
      <c r="D117" s="53">
        <v>44459</v>
      </c>
      <c r="E117" s="53">
        <v>44575</v>
      </c>
      <c r="F117" s="44"/>
      <c r="G117" s="58"/>
      <c r="H117" s="39"/>
      <c r="I117" s="57">
        <v>210443</v>
      </c>
      <c r="J117" s="53">
        <v>44459</v>
      </c>
      <c r="K117" s="53">
        <v>44575</v>
      </c>
      <c r="L117" s="57" t="s">
        <v>120</v>
      </c>
      <c r="M117" s="44">
        <f t="shared" si="2"/>
        <v>0</v>
      </c>
    </row>
    <row r="118" spans="1:13" x14ac:dyDescent="0.25">
      <c r="A118" s="51" t="s">
        <v>171</v>
      </c>
      <c r="B118" s="52"/>
      <c r="C118" s="52"/>
      <c r="D118" s="53"/>
      <c r="E118" s="53"/>
      <c r="F118" s="44"/>
      <c r="G118" s="54" t="s">
        <v>171</v>
      </c>
      <c r="H118" s="55"/>
      <c r="I118" s="55"/>
      <c r="J118" s="56"/>
      <c r="K118" s="56"/>
      <c r="L118" s="57"/>
      <c r="M118" s="44">
        <f t="shared" si="2"/>
        <v>0</v>
      </c>
    </row>
    <row r="119" spans="1:13" x14ac:dyDescent="0.25">
      <c r="A119" s="58"/>
      <c r="B119" s="57">
        <v>2018</v>
      </c>
      <c r="C119" s="42"/>
      <c r="D119" s="53"/>
      <c r="E119" s="53"/>
      <c r="F119" s="44"/>
      <c r="G119" s="58"/>
      <c r="H119" s="59">
        <v>2018</v>
      </c>
      <c r="I119" s="60"/>
      <c r="J119" s="56"/>
      <c r="K119" s="56"/>
      <c r="L119" s="57"/>
      <c r="M119" s="44">
        <f t="shared" si="2"/>
        <v>0</v>
      </c>
    </row>
    <row r="120" spans="1:13" x14ac:dyDescent="0.25">
      <c r="A120" s="58"/>
      <c r="C120" s="57" t="s">
        <v>172</v>
      </c>
      <c r="D120" s="53">
        <v>43333</v>
      </c>
      <c r="E120" s="53">
        <v>43496</v>
      </c>
      <c r="F120" s="44"/>
      <c r="G120" s="58"/>
      <c r="H120" s="39"/>
      <c r="I120" s="57" t="s">
        <v>172</v>
      </c>
      <c r="J120" s="53">
        <v>43333</v>
      </c>
      <c r="K120" s="53">
        <v>43496</v>
      </c>
      <c r="L120" s="57" t="s">
        <v>118</v>
      </c>
      <c r="M120" s="44">
        <f t="shared" si="2"/>
        <v>0</v>
      </c>
    </row>
    <row r="121" spans="1:13" x14ac:dyDescent="0.25">
      <c r="A121" s="58"/>
      <c r="B121" s="57">
        <v>2019</v>
      </c>
      <c r="C121" s="42"/>
      <c r="D121" s="53"/>
      <c r="E121" s="53"/>
      <c r="F121" s="44"/>
      <c r="G121" s="58"/>
      <c r="H121" s="59">
        <v>2019</v>
      </c>
      <c r="I121" s="60"/>
      <c r="J121" s="56"/>
      <c r="K121" s="56"/>
      <c r="L121" s="57"/>
      <c r="M121" s="44">
        <f t="shared" si="2"/>
        <v>0</v>
      </c>
    </row>
    <row r="122" spans="1:13" x14ac:dyDescent="0.25">
      <c r="A122" s="58"/>
      <c r="C122" s="57" t="s">
        <v>173</v>
      </c>
      <c r="D122" s="53">
        <v>43501</v>
      </c>
      <c r="E122" s="53">
        <v>43764</v>
      </c>
      <c r="F122" s="44"/>
      <c r="G122" s="58"/>
      <c r="H122" s="39"/>
      <c r="I122" s="57" t="s">
        <v>173</v>
      </c>
      <c r="J122" s="53">
        <v>43501</v>
      </c>
      <c r="K122" s="53">
        <v>43764</v>
      </c>
      <c r="L122" s="57">
        <f>NETWORKDAYS(K120,J122)</f>
        <v>4</v>
      </c>
      <c r="M122" s="44">
        <f t="shared" si="2"/>
        <v>1</v>
      </c>
    </row>
    <row r="123" spans="1:13" x14ac:dyDescent="0.25">
      <c r="A123" s="51" t="s">
        <v>174</v>
      </c>
      <c r="B123" s="52"/>
      <c r="C123" s="52"/>
      <c r="D123" s="53"/>
      <c r="E123" s="53"/>
      <c r="F123" s="44"/>
      <c r="G123" s="54" t="s">
        <v>174</v>
      </c>
      <c r="H123" s="55"/>
      <c r="I123" s="55"/>
      <c r="J123" s="56"/>
      <c r="K123" s="56"/>
      <c r="L123" s="62"/>
      <c r="M123" s="44">
        <f t="shared" si="2"/>
        <v>0</v>
      </c>
    </row>
    <row r="124" spans="1:13" x14ac:dyDescent="0.25">
      <c r="A124" s="58"/>
      <c r="B124" s="57">
        <v>2018</v>
      </c>
      <c r="C124" s="42"/>
      <c r="D124" s="53"/>
      <c r="E124" s="53"/>
      <c r="F124" s="44"/>
      <c r="G124" s="58"/>
      <c r="H124" s="59">
        <v>2018</v>
      </c>
      <c r="I124" s="60"/>
      <c r="J124" s="56"/>
      <c r="K124" s="56"/>
      <c r="L124" s="61"/>
      <c r="M124" s="44">
        <f t="shared" si="2"/>
        <v>0</v>
      </c>
    </row>
    <row r="125" spans="1:13" x14ac:dyDescent="0.25">
      <c r="A125" s="58"/>
      <c r="C125" s="57" t="s">
        <v>175</v>
      </c>
      <c r="D125" s="53">
        <v>43434</v>
      </c>
      <c r="E125" s="53">
        <v>43465</v>
      </c>
      <c r="F125" s="44"/>
      <c r="G125" s="58"/>
      <c r="H125" s="39"/>
      <c r="I125" s="57" t="s">
        <v>175</v>
      </c>
      <c r="J125" s="53">
        <v>43434</v>
      </c>
      <c r="K125" s="53">
        <v>43465</v>
      </c>
      <c r="L125" s="57" t="s">
        <v>118</v>
      </c>
      <c r="M125" s="44">
        <f t="shared" si="2"/>
        <v>0</v>
      </c>
    </row>
    <row r="126" spans="1:13" x14ac:dyDescent="0.25">
      <c r="A126" s="58"/>
      <c r="B126" s="57">
        <v>2019</v>
      </c>
      <c r="C126" s="42"/>
      <c r="D126" s="53"/>
      <c r="E126" s="53"/>
      <c r="F126" s="44"/>
      <c r="G126" s="58"/>
      <c r="H126" s="59">
        <v>2019</v>
      </c>
      <c r="I126" s="60"/>
      <c r="J126" s="56"/>
      <c r="K126" s="56"/>
      <c r="L126" s="57"/>
      <c r="M126" s="44">
        <f t="shared" si="2"/>
        <v>0</v>
      </c>
    </row>
    <row r="127" spans="1:13" x14ac:dyDescent="0.25">
      <c r="A127" s="58"/>
      <c r="C127" s="62" t="s">
        <v>176</v>
      </c>
      <c r="D127" s="53">
        <v>43500</v>
      </c>
      <c r="E127" s="53">
        <v>43774</v>
      </c>
      <c r="F127" s="44"/>
      <c r="G127" s="58"/>
      <c r="H127" s="39"/>
      <c r="I127" s="62" t="s">
        <v>176</v>
      </c>
      <c r="J127" s="53">
        <v>43500</v>
      </c>
      <c r="K127" s="53">
        <v>43774</v>
      </c>
      <c r="L127" s="57">
        <f>NETWORKDAYS(K125,J127)</f>
        <v>26</v>
      </c>
      <c r="M127" s="44">
        <f t="shared" si="2"/>
        <v>1</v>
      </c>
    </row>
    <row r="128" spans="1:13" x14ac:dyDescent="0.25">
      <c r="A128" s="58"/>
      <c r="C128" s="61" t="s">
        <v>177</v>
      </c>
      <c r="D128" s="53">
        <v>43775</v>
      </c>
      <c r="E128" s="53">
        <v>43815</v>
      </c>
      <c r="F128" s="44"/>
      <c r="G128" s="58"/>
      <c r="H128" s="39"/>
      <c r="I128" s="61" t="s">
        <v>177</v>
      </c>
      <c r="J128" s="53">
        <v>43775</v>
      </c>
      <c r="K128" s="53">
        <v>43815</v>
      </c>
      <c r="L128" s="57">
        <f>NETWORKDAYS(K127,J128)</f>
        <v>2</v>
      </c>
      <c r="M128" s="44">
        <f t="shared" si="2"/>
        <v>1</v>
      </c>
    </row>
    <row r="129" spans="1:13" x14ac:dyDescent="0.25">
      <c r="A129" s="51" t="s">
        <v>178</v>
      </c>
      <c r="B129" s="52"/>
      <c r="C129" s="52"/>
      <c r="D129" s="53"/>
      <c r="E129" s="53"/>
      <c r="F129" s="44"/>
      <c r="G129" s="54" t="s">
        <v>178</v>
      </c>
      <c r="H129" s="55"/>
      <c r="I129" s="55"/>
      <c r="J129" s="56"/>
      <c r="K129" s="56"/>
      <c r="L129" s="57"/>
      <c r="M129" s="44">
        <f t="shared" si="2"/>
        <v>0</v>
      </c>
    </row>
    <row r="130" spans="1:13" x14ac:dyDescent="0.25">
      <c r="A130" s="58"/>
      <c r="B130" s="57">
        <v>2018</v>
      </c>
      <c r="C130" s="42"/>
      <c r="D130" s="53"/>
      <c r="E130" s="53"/>
      <c r="F130" s="44"/>
      <c r="G130" s="58"/>
      <c r="H130" s="59">
        <v>2018</v>
      </c>
      <c r="I130" s="60"/>
      <c r="J130" s="56"/>
      <c r="K130" s="56"/>
      <c r="L130" s="57"/>
      <c r="M130" s="44">
        <f t="shared" si="2"/>
        <v>0</v>
      </c>
    </row>
    <row r="131" spans="1:13" x14ac:dyDescent="0.25">
      <c r="A131" s="58"/>
      <c r="C131" s="57" t="s">
        <v>179</v>
      </c>
      <c r="D131" s="53">
        <v>43434</v>
      </c>
      <c r="E131" s="53">
        <v>43465</v>
      </c>
      <c r="F131" s="44"/>
      <c r="G131" s="58"/>
      <c r="H131" s="39"/>
      <c r="I131" s="57" t="s">
        <v>179</v>
      </c>
      <c r="J131" s="53">
        <v>43434</v>
      </c>
      <c r="K131" s="53">
        <v>43465</v>
      </c>
      <c r="L131" s="57" t="s">
        <v>118</v>
      </c>
      <c r="M131" s="44">
        <f t="shared" si="2"/>
        <v>0</v>
      </c>
    </row>
    <row r="132" spans="1:13" x14ac:dyDescent="0.25">
      <c r="A132" s="58"/>
      <c r="B132" s="57">
        <v>2019</v>
      </c>
      <c r="C132" s="42"/>
      <c r="D132" s="53"/>
      <c r="E132" s="53"/>
      <c r="F132" s="44"/>
      <c r="G132" s="58"/>
      <c r="H132" s="59">
        <v>2019</v>
      </c>
      <c r="I132" s="60"/>
      <c r="J132" s="56"/>
      <c r="K132" s="56"/>
      <c r="L132" s="57"/>
      <c r="M132" s="44">
        <f t="shared" si="2"/>
        <v>0</v>
      </c>
    </row>
    <row r="133" spans="1:13" x14ac:dyDescent="0.25">
      <c r="A133" s="58"/>
      <c r="C133" s="62" t="s">
        <v>180</v>
      </c>
      <c r="D133" s="53">
        <v>43500</v>
      </c>
      <c r="E133" s="53">
        <v>43774</v>
      </c>
      <c r="F133" s="44"/>
      <c r="G133" s="58"/>
      <c r="H133" s="39"/>
      <c r="I133" s="62" t="s">
        <v>180</v>
      </c>
      <c r="J133" s="53">
        <v>43500</v>
      </c>
      <c r="K133" s="53">
        <v>43774</v>
      </c>
      <c r="L133" s="57">
        <f>NETWORKDAYS(K131,J133)</f>
        <v>26</v>
      </c>
      <c r="M133" s="44">
        <f t="shared" si="2"/>
        <v>1</v>
      </c>
    </row>
    <row r="134" spans="1:13" x14ac:dyDescent="0.25">
      <c r="A134" s="58"/>
      <c r="C134" s="61" t="s">
        <v>181</v>
      </c>
      <c r="D134" s="53">
        <v>43775</v>
      </c>
      <c r="E134" s="53">
        <v>43815</v>
      </c>
      <c r="F134" s="44"/>
      <c r="G134" s="58"/>
      <c r="H134" s="39"/>
      <c r="I134" s="61" t="s">
        <v>181</v>
      </c>
      <c r="J134" s="53">
        <v>43775</v>
      </c>
      <c r="K134" s="53">
        <v>43815</v>
      </c>
      <c r="L134" s="57">
        <f>NETWORKDAYS(K133,J134)</f>
        <v>2</v>
      </c>
      <c r="M134" s="44">
        <f t="shared" si="2"/>
        <v>1</v>
      </c>
    </row>
    <row r="135" spans="1:13" x14ac:dyDescent="0.25">
      <c r="A135" s="58"/>
      <c r="B135" s="57">
        <v>2021</v>
      </c>
      <c r="C135" s="42"/>
      <c r="D135" s="53"/>
      <c r="E135" s="53"/>
      <c r="F135" s="44"/>
      <c r="G135" s="58"/>
      <c r="H135" s="59">
        <v>2021</v>
      </c>
      <c r="I135" s="60"/>
      <c r="J135" s="56"/>
      <c r="K135" s="56"/>
      <c r="L135" s="57"/>
      <c r="M135" s="44">
        <f t="shared" si="2"/>
        <v>0</v>
      </c>
    </row>
    <row r="136" spans="1:13" x14ac:dyDescent="0.25">
      <c r="A136" s="58"/>
      <c r="C136" s="57">
        <v>210151</v>
      </c>
      <c r="D136" s="53">
        <v>44281</v>
      </c>
      <c r="E136" s="53">
        <v>44556</v>
      </c>
      <c r="F136" s="44"/>
      <c r="G136" s="58"/>
      <c r="H136" s="39"/>
      <c r="I136" s="57">
        <v>210151</v>
      </c>
      <c r="J136" s="53">
        <v>44281</v>
      </c>
      <c r="K136" s="53">
        <v>44556</v>
      </c>
      <c r="L136" s="57">
        <f>NETWORKDAYS(K134,J136)</f>
        <v>335</v>
      </c>
      <c r="M136" s="44">
        <f t="shared" si="2"/>
        <v>0</v>
      </c>
    </row>
    <row r="137" spans="1:13" x14ac:dyDescent="0.25">
      <c r="A137" s="51" t="s">
        <v>182</v>
      </c>
      <c r="B137" s="52"/>
      <c r="C137" s="52"/>
      <c r="D137" s="53"/>
      <c r="E137" s="53"/>
      <c r="F137" s="44"/>
      <c r="G137" s="54" t="s">
        <v>182</v>
      </c>
      <c r="H137" s="55"/>
      <c r="I137" s="55"/>
      <c r="J137" s="56"/>
      <c r="K137" s="56"/>
      <c r="L137" s="57"/>
      <c r="M137" s="44">
        <f t="shared" si="2"/>
        <v>0</v>
      </c>
    </row>
    <row r="138" spans="1:13" x14ac:dyDescent="0.25">
      <c r="A138" s="58"/>
      <c r="B138" s="57">
        <v>2017</v>
      </c>
      <c r="C138" s="42"/>
      <c r="D138" s="53"/>
      <c r="E138" s="53"/>
      <c r="F138" s="44"/>
      <c r="G138" s="58"/>
      <c r="H138" s="59">
        <v>2017</v>
      </c>
      <c r="I138" s="60"/>
      <c r="J138" s="56"/>
      <c r="K138" s="56"/>
      <c r="L138" s="57"/>
      <c r="M138" s="44">
        <f t="shared" si="2"/>
        <v>0</v>
      </c>
    </row>
    <row r="139" spans="1:13" x14ac:dyDescent="0.25">
      <c r="A139" s="58"/>
      <c r="C139" s="57" t="s">
        <v>183</v>
      </c>
      <c r="D139" s="53">
        <v>42853</v>
      </c>
      <c r="E139" s="53">
        <v>43273</v>
      </c>
      <c r="F139" s="44"/>
      <c r="G139" s="58"/>
      <c r="H139" s="39"/>
      <c r="I139" s="57" t="s">
        <v>183</v>
      </c>
      <c r="J139" s="53">
        <v>42853</v>
      </c>
      <c r="K139" s="53">
        <v>43273</v>
      </c>
      <c r="L139" s="57" t="s">
        <v>118</v>
      </c>
      <c r="M139" s="44">
        <f t="shared" ref="M139:M202" si="3">IF(L139="Inicial",0,IF(L139="No aplica",0,IF(L139="",0,IF(L139&lt;30,1,0))))</f>
        <v>0</v>
      </c>
    </row>
    <row r="140" spans="1:13" x14ac:dyDescent="0.25">
      <c r="A140" s="58"/>
      <c r="B140" s="57">
        <v>2018</v>
      </c>
      <c r="C140" s="42"/>
      <c r="D140" s="53"/>
      <c r="E140" s="53"/>
      <c r="F140" s="44"/>
      <c r="G140" s="58"/>
      <c r="H140" s="59">
        <v>2018</v>
      </c>
      <c r="I140" s="60"/>
      <c r="J140" s="56"/>
      <c r="K140" s="56"/>
      <c r="L140" s="57"/>
      <c r="M140" s="44">
        <f t="shared" si="3"/>
        <v>0</v>
      </c>
    </row>
    <row r="141" spans="1:13" x14ac:dyDescent="0.25">
      <c r="A141" s="58"/>
      <c r="C141" s="57" t="s">
        <v>184</v>
      </c>
      <c r="D141" s="53">
        <v>43313</v>
      </c>
      <c r="E141" s="53">
        <v>43554</v>
      </c>
      <c r="F141" s="44"/>
      <c r="G141" s="58"/>
      <c r="H141" s="39"/>
      <c r="I141" s="57" t="s">
        <v>184</v>
      </c>
      <c r="J141" s="53">
        <v>43313</v>
      </c>
      <c r="K141" s="53">
        <v>43554</v>
      </c>
      <c r="L141" s="57">
        <f>NETWORKDAYS(K139,J141)</f>
        <v>29</v>
      </c>
      <c r="M141" s="44">
        <f t="shared" si="3"/>
        <v>1</v>
      </c>
    </row>
    <row r="142" spans="1:13" x14ac:dyDescent="0.25">
      <c r="A142" s="51" t="s">
        <v>185</v>
      </c>
      <c r="B142" s="52"/>
      <c r="C142" s="52"/>
      <c r="D142" s="53"/>
      <c r="E142" s="53"/>
      <c r="F142" s="44"/>
      <c r="G142" s="54" t="s">
        <v>185</v>
      </c>
      <c r="H142" s="55"/>
      <c r="I142" s="55"/>
      <c r="J142" s="56"/>
      <c r="K142" s="56"/>
      <c r="L142" s="57"/>
      <c r="M142" s="44">
        <f t="shared" si="3"/>
        <v>0</v>
      </c>
    </row>
    <row r="143" spans="1:13" x14ac:dyDescent="0.25">
      <c r="A143" s="58"/>
      <c r="B143" s="57">
        <v>2017</v>
      </c>
      <c r="C143" s="42"/>
      <c r="D143" s="53"/>
      <c r="E143" s="53"/>
      <c r="F143" s="44"/>
      <c r="G143" s="58"/>
      <c r="H143" s="59">
        <v>2017</v>
      </c>
      <c r="I143" s="60"/>
      <c r="J143" s="56"/>
      <c r="K143" s="56"/>
      <c r="L143" s="57"/>
      <c r="M143" s="44">
        <f t="shared" si="3"/>
        <v>0</v>
      </c>
    </row>
    <row r="144" spans="1:13" x14ac:dyDescent="0.25">
      <c r="A144" s="58"/>
      <c r="C144" s="57" t="s">
        <v>186</v>
      </c>
      <c r="D144" s="53">
        <v>42888</v>
      </c>
      <c r="E144" s="53">
        <v>43139</v>
      </c>
      <c r="F144" s="44"/>
      <c r="G144" s="58"/>
      <c r="H144" s="39"/>
      <c r="I144" s="57" t="s">
        <v>186</v>
      </c>
      <c r="J144" s="53">
        <v>42888</v>
      </c>
      <c r="K144" s="53">
        <v>43139</v>
      </c>
      <c r="L144" s="57" t="s">
        <v>118</v>
      </c>
      <c r="M144" s="44">
        <f t="shared" si="3"/>
        <v>0</v>
      </c>
    </row>
    <row r="145" spans="1:13" x14ac:dyDescent="0.25">
      <c r="A145" s="58"/>
      <c r="B145" s="57">
        <v>2018</v>
      </c>
      <c r="C145" s="42"/>
      <c r="D145" s="53"/>
      <c r="E145" s="53"/>
      <c r="F145" s="44"/>
      <c r="G145" s="58"/>
      <c r="H145" s="59">
        <v>2018</v>
      </c>
      <c r="I145" s="60"/>
      <c r="J145" s="56"/>
      <c r="K145" s="56"/>
      <c r="L145" s="57"/>
      <c r="M145" s="44">
        <f t="shared" si="3"/>
        <v>0</v>
      </c>
    </row>
    <row r="146" spans="1:13" x14ac:dyDescent="0.25">
      <c r="A146" s="58"/>
      <c r="C146" s="57" t="s">
        <v>187</v>
      </c>
      <c r="D146" s="53">
        <v>43123</v>
      </c>
      <c r="E146" s="53">
        <v>43465</v>
      </c>
      <c r="F146" s="44"/>
      <c r="G146" s="58"/>
      <c r="H146" s="39"/>
      <c r="I146" s="57" t="s">
        <v>187</v>
      </c>
      <c r="J146" s="53">
        <v>43123</v>
      </c>
      <c r="K146" s="53">
        <v>43465</v>
      </c>
      <c r="L146" s="57">
        <f>NETWORKDAYS(K144,J146)</f>
        <v>-13</v>
      </c>
      <c r="M146" s="44">
        <f t="shared" si="3"/>
        <v>1</v>
      </c>
    </row>
    <row r="147" spans="1:13" x14ac:dyDescent="0.25">
      <c r="A147" s="51" t="s">
        <v>188</v>
      </c>
      <c r="B147" s="52"/>
      <c r="C147" s="52"/>
      <c r="D147" s="53"/>
      <c r="E147" s="53"/>
      <c r="F147" s="44"/>
      <c r="G147" s="54" t="s">
        <v>188</v>
      </c>
      <c r="H147" s="55"/>
      <c r="I147" s="55"/>
      <c r="J147" s="56"/>
      <c r="K147" s="56"/>
      <c r="L147" s="57"/>
      <c r="M147" s="44">
        <f t="shared" si="3"/>
        <v>0</v>
      </c>
    </row>
    <row r="148" spans="1:13" x14ac:dyDescent="0.25">
      <c r="A148" s="58"/>
      <c r="B148" s="57">
        <v>2021</v>
      </c>
      <c r="C148" s="42"/>
      <c r="D148" s="53"/>
      <c r="E148" s="53"/>
      <c r="F148" s="44"/>
      <c r="G148" s="58"/>
      <c r="H148" s="59">
        <v>2021</v>
      </c>
      <c r="I148" s="60"/>
      <c r="J148" s="56"/>
      <c r="K148" s="56"/>
      <c r="L148" s="57"/>
      <c r="M148" s="44">
        <f t="shared" si="3"/>
        <v>0</v>
      </c>
    </row>
    <row r="149" spans="1:13" x14ac:dyDescent="0.25">
      <c r="A149" s="58"/>
      <c r="C149" s="62">
        <v>210145</v>
      </c>
      <c r="D149" s="53">
        <v>44280</v>
      </c>
      <c r="E149" s="53">
        <v>44464</v>
      </c>
      <c r="F149" s="44"/>
      <c r="G149" s="58"/>
      <c r="H149" s="39"/>
      <c r="I149" s="62">
        <v>210145</v>
      </c>
      <c r="J149" s="53">
        <v>44280</v>
      </c>
      <c r="K149" s="53">
        <v>44464</v>
      </c>
      <c r="L149" s="57" t="s">
        <v>118</v>
      </c>
      <c r="M149" s="44">
        <f t="shared" si="3"/>
        <v>0</v>
      </c>
    </row>
    <row r="150" spans="1:13" x14ac:dyDescent="0.25">
      <c r="A150" s="58"/>
      <c r="C150" s="61">
        <v>210463</v>
      </c>
      <c r="D150" s="53">
        <v>44468</v>
      </c>
      <c r="E150" s="53">
        <v>44575</v>
      </c>
      <c r="F150" s="44"/>
      <c r="G150" s="58"/>
      <c r="H150" s="39"/>
      <c r="I150" s="61">
        <v>210463</v>
      </c>
      <c r="J150" s="53">
        <v>44468</v>
      </c>
      <c r="K150" s="53">
        <v>44575</v>
      </c>
      <c r="L150" s="57">
        <f>NETWORKDAYS(K149,J150)</f>
        <v>3</v>
      </c>
      <c r="M150" s="44">
        <f t="shared" si="3"/>
        <v>1</v>
      </c>
    </row>
    <row r="151" spans="1:13" x14ac:dyDescent="0.25">
      <c r="A151" s="51" t="s">
        <v>189</v>
      </c>
      <c r="B151" s="52"/>
      <c r="C151" s="52"/>
      <c r="D151" s="53"/>
      <c r="E151" s="53"/>
      <c r="F151" s="44"/>
      <c r="G151" s="54" t="s">
        <v>189</v>
      </c>
      <c r="H151" s="55"/>
      <c r="I151" s="55"/>
      <c r="J151" s="56"/>
      <c r="K151" s="56"/>
      <c r="L151" s="57"/>
      <c r="M151" s="44">
        <f t="shared" si="3"/>
        <v>0</v>
      </c>
    </row>
    <row r="152" spans="1:13" x14ac:dyDescent="0.25">
      <c r="A152" s="58"/>
      <c r="B152" s="57">
        <v>2018</v>
      </c>
      <c r="C152" s="42"/>
      <c r="D152" s="53"/>
      <c r="E152" s="53"/>
      <c r="F152" s="44"/>
      <c r="G152" s="58"/>
      <c r="H152" s="59">
        <v>2018</v>
      </c>
      <c r="I152" s="60"/>
      <c r="J152" s="56"/>
      <c r="K152" s="56"/>
      <c r="L152" s="57"/>
      <c r="M152" s="44">
        <f t="shared" si="3"/>
        <v>0</v>
      </c>
    </row>
    <row r="153" spans="1:13" x14ac:dyDescent="0.25">
      <c r="A153" s="58"/>
      <c r="C153" s="57" t="s">
        <v>190</v>
      </c>
      <c r="D153" s="53">
        <v>43346</v>
      </c>
      <c r="E153" s="53">
        <v>43465</v>
      </c>
      <c r="F153" s="44"/>
      <c r="G153" s="58"/>
      <c r="H153" s="39"/>
      <c r="I153" s="57" t="s">
        <v>190</v>
      </c>
      <c r="J153" s="53">
        <v>43346</v>
      </c>
      <c r="K153" s="53">
        <v>43465</v>
      </c>
      <c r="L153" s="57" t="s">
        <v>120</v>
      </c>
      <c r="M153" s="44">
        <f t="shared" si="3"/>
        <v>0</v>
      </c>
    </row>
    <row r="154" spans="1:13" x14ac:dyDescent="0.25">
      <c r="A154" s="51" t="s">
        <v>191</v>
      </c>
      <c r="B154" s="52"/>
      <c r="C154" s="52"/>
      <c r="D154" s="53"/>
      <c r="E154" s="53"/>
      <c r="F154" s="44"/>
      <c r="G154" s="54" t="s">
        <v>191</v>
      </c>
      <c r="H154" s="55"/>
      <c r="I154" s="55"/>
      <c r="J154" s="56"/>
      <c r="K154" s="56"/>
      <c r="L154" s="57"/>
      <c r="M154" s="44">
        <f t="shared" si="3"/>
        <v>0</v>
      </c>
    </row>
    <row r="155" spans="1:13" x14ac:dyDescent="0.25">
      <c r="A155" s="58"/>
      <c r="B155" s="57">
        <v>2021</v>
      </c>
      <c r="C155" s="42"/>
      <c r="D155" s="53"/>
      <c r="E155" s="53"/>
      <c r="F155" s="44"/>
      <c r="G155" s="58"/>
      <c r="H155" s="59">
        <v>2021</v>
      </c>
      <c r="I155" s="60"/>
      <c r="J155" s="56"/>
      <c r="K155" s="56"/>
      <c r="L155" s="57"/>
      <c r="M155" s="44">
        <f t="shared" si="3"/>
        <v>0</v>
      </c>
    </row>
    <row r="156" spans="1:13" x14ac:dyDescent="0.25">
      <c r="A156" s="58"/>
      <c r="C156" s="57">
        <v>210294</v>
      </c>
      <c r="D156" s="53">
        <v>44350</v>
      </c>
      <c r="E156" s="53">
        <v>44561</v>
      </c>
      <c r="F156" s="44"/>
      <c r="G156" s="58"/>
      <c r="H156" s="39"/>
      <c r="I156" s="57">
        <v>210294</v>
      </c>
      <c r="J156" s="53">
        <v>44350</v>
      </c>
      <c r="K156" s="53">
        <v>44561</v>
      </c>
      <c r="L156" s="57" t="s">
        <v>120</v>
      </c>
      <c r="M156" s="44">
        <f t="shared" si="3"/>
        <v>0</v>
      </c>
    </row>
    <row r="157" spans="1:13" x14ac:dyDescent="0.25">
      <c r="A157" s="51" t="s">
        <v>192</v>
      </c>
      <c r="B157" s="52"/>
      <c r="C157" s="52"/>
      <c r="D157" s="53"/>
      <c r="E157" s="53"/>
      <c r="F157" s="44"/>
      <c r="G157" s="54" t="s">
        <v>192</v>
      </c>
      <c r="H157" s="55"/>
      <c r="I157" s="55"/>
      <c r="J157" s="56"/>
      <c r="K157" s="56"/>
      <c r="L157" s="57"/>
      <c r="M157" s="44">
        <f t="shared" si="3"/>
        <v>0</v>
      </c>
    </row>
    <row r="158" spans="1:13" x14ac:dyDescent="0.25">
      <c r="A158" s="58"/>
      <c r="B158" s="57">
        <v>2021</v>
      </c>
      <c r="C158" s="42"/>
      <c r="D158" s="53"/>
      <c r="E158" s="53"/>
      <c r="F158" s="44"/>
      <c r="G158" s="58"/>
      <c r="H158" s="59">
        <v>2021</v>
      </c>
      <c r="I158" s="60"/>
      <c r="J158" s="56"/>
      <c r="K158" s="56"/>
      <c r="L158" s="57"/>
      <c r="M158" s="44">
        <f t="shared" si="3"/>
        <v>0</v>
      </c>
    </row>
    <row r="159" spans="1:13" x14ac:dyDescent="0.25">
      <c r="A159" s="58"/>
      <c r="C159" s="57">
        <v>210152</v>
      </c>
      <c r="D159" s="53">
        <v>44293</v>
      </c>
      <c r="E159" s="53">
        <v>44561</v>
      </c>
      <c r="F159" s="44"/>
      <c r="G159" s="58"/>
      <c r="H159" s="39"/>
      <c r="I159" s="57">
        <v>210152</v>
      </c>
      <c r="J159" s="53">
        <v>44293</v>
      </c>
      <c r="K159" s="53">
        <v>44561</v>
      </c>
      <c r="L159" s="57" t="s">
        <v>120</v>
      </c>
      <c r="M159" s="44">
        <f t="shared" si="3"/>
        <v>0</v>
      </c>
    </row>
    <row r="160" spans="1:13" x14ac:dyDescent="0.25">
      <c r="A160" s="51" t="s">
        <v>193</v>
      </c>
      <c r="B160" s="52"/>
      <c r="C160" s="52"/>
      <c r="D160" s="53"/>
      <c r="E160" s="53"/>
      <c r="F160" s="44"/>
      <c r="G160" s="54" t="s">
        <v>193</v>
      </c>
      <c r="H160" s="55"/>
      <c r="I160" s="55"/>
      <c r="J160" s="56"/>
      <c r="K160" s="56"/>
      <c r="L160" s="57"/>
      <c r="M160" s="44">
        <f t="shared" si="3"/>
        <v>0</v>
      </c>
    </row>
    <row r="161" spans="1:13" x14ac:dyDescent="0.25">
      <c r="A161" s="58"/>
      <c r="B161" s="57">
        <v>2021</v>
      </c>
      <c r="C161" s="42"/>
      <c r="D161" s="53"/>
      <c r="E161" s="53"/>
      <c r="F161" s="44"/>
      <c r="G161" s="58"/>
      <c r="H161" s="59">
        <v>2021</v>
      </c>
      <c r="I161" s="60"/>
      <c r="J161" s="56"/>
      <c r="K161" s="56"/>
      <c r="L161" s="57"/>
      <c r="M161" s="44">
        <f t="shared" si="3"/>
        <v>0</v>
      </c>
    </row>
    <row r="162" spans="1:13" x14ac:dyDescent="0.25">
      <c r="A162" s="58"/>
      <c r="C162" s="57">
        <v>210195</v>
      </c>
      <c r="D162" s="53">
        <v>44298</v>
      </c>
      <c r="E162" s="53">
        <v>44512</v>
      </c>
      <c r="F162" s="44"/>
      <c r="G162" s="58"/>
      <c r="H162" s="39"/>
      <c r="I162" s="57">
        <v>210195</v>
      </c>
      <c r="J162" s="53">
        <v>44298</v>
      </c>
      <c r="K162" s="53">
        <v>44512</v>
      </c>
      <c r="L162" s="57" t="s">
        <v>120</v>
      </c>
      <c r="M162" s="44">
        <f t="shared" si="3"/>
        <v>0</v>
      </c>
    </row>
    <row r="163" spans="1:13" x14ac:dyDescent="0.25">
      <c r="A163" s="51" t="s">
        <v>194</v>
      </c>
      <c r="B163" s="52"/>
      <c r="C163" s="52"/>
      <c r="D163" s="53"/>
      <c r="E163" s="53"/>
      <c r="F163" s="44"/>
      <c r="G163" s="54" t="s">
        <v>194</v>
      </c>
      <c r="H163" s="55"/>
      <c r="I163" s="55"/>
      <c r="J163" s="56"/>
      <c r="K163" s="56"/>
      <c r="L163" s="57"/>
      <c r="M163" s="44">
        <f t="shared" si="3"/>
        <v>0</v>
      </c>
    </row>
    <row r="164" spans="1:13" x14ac:dyDescent="0.25">
      <c r="A164" s="58"/>
      <c r="B164" s="57">
        <v>2021</v>
      </c>
      <c r="C164" s="42"/>
      <c r="D164" s="53"/>
      <c r="E164" s="53"/>
      <c r="F164" s="44"/>
      <c r="G164" s="58"/>
      <c r="H164" s="59">
        <v>2021</v>
      </c>
      <c r="I164" s="60"/>
      <c r="J164" s="56"/>
      <c r="K164" s="56"/>
      <c r="L164" s="57"/>
      <c r="M164" s="44">
        <f t="shared" si="3"/>
        <v>0</v>
      </c>
    </row>
    <row r="165" spans="1:13" x14ac:dyDescent="0.25">
      <c r="A165" s="58"/>
      <c r="C165" s="57">
        <v>210134</v>
      </c>
      <c r="D165" s="53">
        <v>44267</v>
      </c>
      <c r="E165" s="53">
        <v>44557</v>
      </c>
      <c r="F165" s="44"/>
      <c r="G165" s="58"/>
      <c r="H165" s="39"/>
      <c r="I165" s="57">
        <v>210134</v>
      </c>
      <c r="J165" s="53">
        <v>44267</v>
      </c>
      <c r="K165" s="53">
        <v>44557</v>
      </c>
      <c r="L165" s="57" t="s">
        <v>120</v>
      </c>
      <c r="M165" s="44">
        <f t="shared" si="3"/>
        <v>0</v>
      </c>
    </row>
    <row r="166" spans="1:13" x14ac:dyDescent="0.25">
      <c r="A166" s="51" t="s">
        <v>195</v>
      </c>
      <c r="B166" s="52"/>
      <c r="C166" s="52"/>
      <c r="D166" s="53"/>
      <c r="E166" s="53"/>
      <c r="F166" s="44"/>
      <c r="G166" s="54" t="s">
        <v>195</v>
      </c>
      <c r="H166" s="55"/>
      <c r="I166" s="55"/>
      <c r="J166" s="56"/>
      <c r="K166" s="56"/>
      <c r="L166" s="57"/>
      <c r="M166" s="44">
        <f t="shared" si="3"/>
        <v>0</v>
      </c>
    </row>
    <row r="167" spans="1:13" x14ac:dyDescent="0.25">
      <c r="A167" s="58"/>
      <c r="B167" s="57">
        <v>2018</v>
      </c>
      <c r="C167" s="42"/>
      <c r="D167" s="53"/>
      <c r="E167" s="53"/>
      <c r="F167" s="44"/>
      <c r="G167" s="58"/>
      <c r="H167" s="59">
        <v>2018</v>
      </c>
      <c r="I167" s="60"/>
      <c r="J167" s="56"/>
      <c r="K167" s="56"/>
      <c r="L167" s="57"/>
      <c r="M167" s="44">
        <f t="shared" si="3"/>
        <v>0</v>
      </c>
    </row>
    <row r="168" spans="1:13" x14ac:dyDescent="0.25">
      <c r="A168" s="58"/>
      <c r="C168" s="57" t="s">
        <v>196</v>
      </c>
      <c r="D168" s="53">
        <v>43315</v>
      </c>
      <c r="E168" s="53">
        <v>43496</v>
      </c>
      <c r="F168" s="44"/>
      <c r="G168" s="58"/>
      <c r="H168" s="39"/>
      <c r="I168" s="57" t="s">
        <v>196</v>
      </c>
      <c r="J168" s="53">
        <v>43315</v>
      </c>
      <c r="K168" s="53">
        <v>43496</v>
      </c>
      <c r="L168" s="57" t="s">
        <v>118</v>
      </c>
      <c r="M168" s="44">
        <f t="shared" si="3"/>
        <v>0</v>
      </c>
    </row>
    <row r="169" spans="1:13" x14ac:dyDescent="0.25">
      <c r="A169" s="58"/>
      <c r="B169" s="57">
        <v>2019</v>
      </c>
      <c r="C169" s="42"/>
      <c r="D169" s="53"/>
      <c r="E169" s="53"/>
      <c r="F169" s="44"/>
      <c r="G169" s="58"/>
      <c r="H169" s="59">
        <v>2019</v>
      </c>
      <c r="I169" s="60"/>
      <c r="J169" s="56"/>
      <c r="K169" s="56"/>
      <c r="L169" s="57"/>
      <c r="M169" s="44">
        <f t="shared" si="3"/>
        <v>0</v>
      </c>
    </row>
    <row r="170" spans="1:13" x14ac:dyDescent="0.25">
      <c r="A170" s="58"/>
      <c r="C170" s="62" t="s">
        <v>197</v>
      </c>
      <c r="D170" s="53">
        <v>43500</v>
      </c>
      <c r="E170" s="53">
        <v>43641</v>
      </c>
      <c r="F170" s="44"/>
      <c r="G170" s="58"/>
      <c r="H170" s="39"/>
      <c r="I170" s="62" t="s">
        <v>197</v>
      </c>
      <c r="J170" s="53">
        <v>43500</v>
      </c>
      <c r="K170" s="53">
        <v>43641</v>
      </c>
      <c r="L170" s="57">
        <f>NETWORKDAYS(K168,J170)</f>
        <v>3</v>
      </c>
      <c r="M170" s="44">
        <f t="shared" si="3"/>
        <v>1</v>
      </c>
    </row>
    <row r="171" spans="1:13" x14ac:dyDescent="0.25">
      <c r="A171" s="58"/>
      <c r="C171" s="61" t="s">
        <v>198</v>
      </c>
      <c r="D171" s="53">
        <v>43733</v>
      </c>
      <c r="E171" s="53">
        <v>43861</v>
      </c>
      <c r="F171" s="44"/>
      <c r="G171" s="58"/>
      <c r="H171" s="39"/>
      <c r="I171" s="61" t="s">
        <v>198</v>
      </c>
      <c r="J171" s="53">
        <v>43733</v>
      </c>
      <c r="K171" s="53">
        <v>43861</v>
      </c>
      <c r="L171" s="57">
        <f>NETWORKDAYS(K170,J171)</f>
        <v>67</v>
      </c>
      <c r="M171" s="44">
        <f t="shared" si="3"/>
        <v>0</v>
      </c>
    </row>
    <row r="172" spans="1:13" x14ac:dyDescent="0.25">
      <c r="A172" s="51" t="s">
        <v>199</v>
      </c>
      <c r="B172" s="52"/>
      <c r="C172" s="52"/>
      <c r="D172" s="53"/>
      <c r="E172" s="53"/>
      <c r="F172" s="44"/>
      <c r="G172" s="54" t="s">
        <v>199</v>
      </c>
      <c r="H172" s="55"/>
      <c r="I172" s="55"/>
      <c r="J172" s="56"/>
      <c r="K172" s="56"/>
      <c r="L172" s="57"/>
      <c r="M172" s="44">
        <f t="shared" si="3"/>
        <v>0</v>
      </c>
    </row>
    <row r="173" spans="1:13" x14ac:dyDescent="0.25">
      <c r="A173" s="58"/>
      <c r="B173" s="57">
        <v>2021</v>
      </c>
      <c r="C173" s="42"/>
      <c r="D173" s="53"/>
      <c r="E173" s="53"/>
      <c r="F173" s="44"/>
      <c r="G173" s="58"/>
      <c r="H173" s="59">
        <v>2021</v>
      </c>
      <c r="I173" s="60"/>
      <c r="J173" s="56"/>
      <c r="K173" s="56"/>
      <c r="L173" s="57"/>
      <c r="M173" s="44">
        <f t="shared" si="3"/>
        <v>0</v>
      </c>
    </row>
    <row r="174" spans="1:13" x14ac:dyDescent="0.25">
      <c r="A174" s="58"/>
      <c r="C174" s="57">
        <v>210441</v>
      </c>
      <c r="D174" s="53">
        <v>44459</v>
      </c>
      <c r="E174" s="53">
        <v>44575</v>
      </c>
      <c r="F174" s="44"/>
      <c r="G174" s="58"/>
      <c r="H174" s="39"/>
      <c r="I174" s="57">
        <v>210441</v>
      </c>
      <c r="J174" s="53">
        <v>44459</v>
      </c>
      <c r="K174" s="53">
        <v>44575</v>
      </c>
      <c r="L174" s="57" t="s">
        <v>120</v>
      </c>
      <c r="M174" s="44">
        <f t="shared" si="3"/>
        <v>0</v>
      </c>
    </row>
    <row r="175" spans="1:13" x14ac:dyDescent="0.25">
      <c r="A175" s="51" t="s">
        <v>200</v>
      </c>
      <c r="B175" s="52"/>
      <c r="C175" s="52"/>
      <c r="D175" s="53"/>
      <c r="E175" s="53"/>
      <c r="F175" s="44"/>
      <c r="G175" s="54" t="s">
        <v>200</v>
      </c>
      <c r="H175" s="55"/>
      <c r="I175" s="55"/>
      <c r="J175" s="56"/>
      <c r="K175" s="56"/>
      <c r="L175" s="57"/>
      <c r="M175" s="44">
        <f t="shared" si="3"/>
        <v>0</v>
      </c>
    </row>
    <row r="176" spans="1:13" x14ac:dyDescent="0.25">
      <c r="A176" s="58"/>
      <c r="B176" s="57">
        <v>2019</v>
      </c>
      <c r="C176" s="42"/>
      <c r="D176" s="53"/>
      <c r="E176" s="53"/>
      <c r="F176" s="44"/>
      <c r="G176" s="58"/>
      <c r="H176" s="59">
        <v>2019</v>
      </c>
      <c r="I176" s="60"/>
      <c r="J176" s="56"/>
      <c r="K176" s="56"/>
      <c r="L176" s="57"/>
      <c r="M176" s="44">
        <f t="shared" si="3"/>
        <v>0</v>
      </c>
    </row>
    <row r="177" spans="1:13" x14ac:dyDescent="0.25">
      <c r="A177" s="58"/>
      <c r="C177" s="57" t="s">
        <v>201</v>
      </c>
      <c r="D177" s="53">
        <v>43594</v>
      </c>
      <c r="E177" s="53">
        <v>43829</v>
      </c>
      <c r="F177" s="44"/>
      <c r="G177" s="58"/>
      <c r="H177" s="39"/>
      <c r="I177" s="57" t="s">
        <v>201</v>
      </c>
      <c r="J177" s="53">
        <v>43594</v>
      </c>
      <c r="K177" s="53">
        <v>43829</v>
      </c>
      <c r="L177" s="57" t="s">
        <v>120</v>
      </c>
      <c r="M177" s="44">
        <f t="shared" si="3"/>
        <v>0</v>
      </c>
    </row>
    <row r="178" spans="1:13" x14ac:dyDescent="0.25">
      <c r="A178" s="51" t="s">
        <v>202</v>
      </c>
      <c r="B178" s="52"/>
      <c r="C178" s="52"/>
      <c r="D178" s="53"/>
      <c r="E178" s="53"/>
      <c r="F178" s="44"/>
      <c r="G178" s="54" t="s">
        <v>202</v>
      </c>
      <c r="H178" s="55"/>
      <c r="I178" s="55"/>
      <c r="J178" s="56"/>
      <c r="K178" s="56"/>
      <c r="L178" s="57"/>
      <c r="M178" s="44">
        <f t="shared" si="3"/>
        <v>0</v>
      </c>
    </row>
    <row r="179" spans="1:13" x14ac:dyDescent="0.25">
      <c r="A179" s="58"/>
      <c r="B179" s="57">
        <v>2019</v>
      </c>
      <c r="C179" s="42"/>
      <c r="D179" s="53"/>
      <c r="E179" s="53"/>
      <c r="F179" s="44"/>
      <c r="G179" s="58"/>
      <c r="H179" s="59">
        <v>2019</v>
      </c>
      <c r="I179" s="60"/>
      <c r="J179" s="56"/>
      <c r="K179" s="56"/>
      <c r="L179" s="57"/>
      <c r="M179" s="44">
        <f t="shared" si="3"/>
        <v>0</v>
      </c>
    </row>
    <row r="180" spans="1:13" x14ac:dyDescent="0.25">
      <c r="A180" s="58"/>
      <c r="C180" s="57" t="s">
        <v>203</v>
      </c>
      <c r="D180" s="53">
        <v>43553</v>
      </c>
      <c r="E180" s="53">
        <v>43814</v>
      </c>
      <c r="F180" s="44"/>
      <c r="G180" s="58"/>
      <c r="H180" s="39"/>
      <c r="I180" s="57" t="s">
        <v>203</v>
      </c>
      <c r="J180" s="53">
        <v>43553</v>
      </c>
      <c r="K180" s="53">
        <v>43814</v>
      </c>
      <c r="L180" s="57" t="s">
        <v>118</v>
      </c>
      <c r="M180" s="44">
        <f t="shared" si="3"/>
        <v>0</v>
      </c>
    </row>
    <row r="181" spans="1:13" x14ac:dyDescent="0.25">
      <c r="A181" s="58"/>
      <c r="B181" s="57">
        <v>2021</v>
      </c>
      <c r="C181" s="42"/>
      <c r="D181" s="53"/>
      <c r="E181" s="53"/>
      <c r="F181" s="44"/>
      <c r="G181" s="58"/>
      <c r="H181" s="59">
        <v>2021</v>
      </c>
      <c r="I181" s="60"/>
      <c r="J181" s="56"/>
      <c r="K181" s="56"/>
      <c r="L181" s="57"/>
      <c r="M181" s="44">
        <f t="shared" si="3"/>
        <v>0</v>
      </c>
    </row>
    <row r="182" spans="1:13" x14ac:dyDescent="0.25">
      <c r="A182" s="58"/>
      <c r="C182" s="57">
        <v>210097</v>
      </c>
      <c r="D182" s="53">
        <v>44265</v>
      </c>
      <c r="E182" s="53">
        <v>44479</v>
      </c>
      <c r="F182" s="44"/>
      <c r="G182" s="58"/>
      <c r="H182" s="39"/>
      <c r="I182" s="57">
        <v>210097</v>
      </c>
      <c r="J182" s="53">
        <v>44265</v>
      </c>
      <c r="K182" s="53">
        <v>44479</v>
      </c>
      <c r="L182" s="57">
        <f>NETWORKDAYS(K180,J182)</f>
        <v>323</v>
      </c>
      <c r="M182" s="44">
        <f t="shared" si="3"/>
        <v>0</v>
      </c>
    </row>
    <row r="183" spans="1:13" x14ac:dyDescent="0.25">
      <c r="A183" s="51" t="s">
        <v>204</v>
      </c>
      <c r="B183" s="52"/>
      <c r="C183" s="52"/>
      <c r="D183" s="53"/>
      <c r="E183" s="53"/>
      <c r="F183" s="44"/>
      <c r="G183" s="54" t="s">
        <v>204</v>
      </c>
      <c r="H183" s="55"/>
      <c r="I183" s="55"/>
      <c r="J183" s="56"/>
      <c r="K183" s="56"/>
      <c r="L183" s="57"/>
      <c r="M183" s="44">
        <f t="shared" si="3"/>
        <v>0</v>
      </c>
    </row>
    <row r="184" spans="1:13" x14ac:dyDescent="0.25">
      <c r="A184" s="58"/>
      <c r="B184" s="57">
        <v>2021</v>
      </c>
      <c r="C184" s="42"/>
      <c r="D184" s="53"/>
      <c r="E184" s="53"/>
      <c r="F184" s="44"/>
      <c r="G184" s="58"/>
      <c r="H184" s="59">
        <v>2021</v>
      </c>
      <c r="I184" s="60"/>
      <c r="J184" s="56"/>
      <c r="K184" s="56"/>
      <c r="L184" s="57"/>
      <c r="M184" s="44">
        <f t="shared" si="3"/>
        <v>0</v>
      </c>
    </row>
    <row r="185" spans="1:13" x14ac:dyDescent="0.25">
      <c r="A185" s="58"/>
      <c r="C185" s="57">
        <v>210427</v>
      </c>
      <c r="D185" s="53">
        <v>44452</v>
      </c>
      <c r="E185" s="53">
        <v>44561</v>
      </c>
      <c r="F185" s="44"/>
      <c r="G185" s="58"/>
      <c r="H185" s="39"/>
      <c r="I185" s="57">
        <v>210427</v>
      </c>
      <c r="J185" s="53">
        <v>44452</v>
      </c>
      <c r="K185" s="53">
        <v>44561</v>
      </c>
      <c r="L185" s="57" t="s">
        <v>120</v>
      </c>
      <c r="M185" s="44">
        <f t="shared" si="3"/>
        <v>0</v>
      </c>
    </row>
    <row r="186" spans="1:13" x14ac:dyDescent="0.25">
      <c r="A186" s="51" t="s">
        <v>205</v>
      </c>
      <c r="B186" s="52"/>
      <c r="C186" s="52"/>
      <c r="D186" s="53"/>
      <c r="E186" s="53"/>
      <c r="F186" s="44"/>
      <c r="G186" s="54" t="s">
        <v>205</v>
      </c>
      <c r="H186" s="55"/>
      <c r="I186" s="55"/>
      <c r="J186" s="56"/>
      <c r="K186" s="56"/>
      <c r="L186" s="57"/>
      <c r="M186" s="44">
        <f t="shared" si="3"/>
        <v>0</v>
      </c>
    </row>
    <row r="187" spans="1:13" x14ac:dyDescent="0.25">
      <c r="A187" s="58"/>
      <c r="B187" s="57">
        <v>2021</v>
      </c>
      <c r="C187" s="42"/>
      <c r="D187" s="53"/>
      <c r="E187" s="53"/>
      <c r="F187" s="44"/>
      <c r="G187" s="58"/>
      <c r="H187" s="59">
        <v>2021</v>
      </c>
      <c r="I187" s="60"/>
      <c r="J187" s="56"/>
      <c r="K187" s="56"/>
      <c r="L187" s="57"/>
      <c r="M187" s="44">
        <f t="shared" si="3"/>
        <v>0</v>
      </c>
    </row>
    <row r="188" spans="1:13" x14ac:dyDescent="0.25">
      <c r="A188" s="58"/>
      <c r="C188" s="57">
        <v>210218</v>
      </c>
      <c r="D188" s="53">
        <v>44293</v>
      </c>
      <c r="E188" s="53">
        <v>44561</v>
      </c>
      <c r="F188" s="44"/>
      <c r="G188" s="58"/>
      <c r="H188" s="39"/>
      <c r="I188" s="57">
        <v>210218</v>
      </c>
      <c r="J188" s="53">
        <v>44293</v>
      </c>
      <c r="K188" s="53">
        <v>44561</v>
      </c>
      <c r="L188" s="57" t="s">
        <v>120</v>
      </c>
      <c r="M188" s="44">
        <f t="shared" si="3"/>
        <v>0</v>
      </c>
    </row>
    <row r="189" spans="1:13" x14ac:dyDescent="0.25">
      <c r="A189" s="51" t="s">
        <v>206</v>
      </c>
      <c r="B189" s="52"/>
      <c r="C189" s="52"/>
      <c r="D189" s="53"/>
      <c r="E189" s="53"/>
      <c r="F189" s="44"/>
      <c r="G189" s="54" t="s">
        <v>206</v>
      </c>
      <c r="H189" s="55"/>
      <c r="I189" s="55"/>
      <c r="J189" s="56"/>
      <c r="K189" s="56"/>
      <c r="L189" s="57"/>
      <c r="M189" s="44">
        <f t="shared" si="3"/>
        <v>0</v>
      </c>
    </row>
    <row r="190" spans="1:13" x14ac:dyDescent="0.25">
      <c r="A190" s="58"/>
      <c r="B190" s="57">
        <v>2020</v>
      </c>
      <c r="C190" s="42"/>
      <c r="D190" s="53"/>
      <c r="E190" s="53"/>
      <c r="F190" s="44"/>
      <c r="G190" s="58"/>
      <c r="H190" s="59">
        <v>2020</v>
      </c>
      <c r="I190" s="60"/>
      <c r="J190" s="56"/>
      <c r="K190" s="56"/>
      <c r="L190" s="57"/>
      <c r="M190" s="44">
        <f t="shared" si="3"/>
        <v>0</v>
      </c>
    </row>
    <row r="191" spans="1:13" x14ac:dyDescent="0.25">
      <c r="A191" s="58"/>
      <c r="C191" s="57" t="s">
        <v>207</v>
      </c>
      <c r="D191" s="53">
        <v>43887</v>
      </c>
      <c r="E191" s="53">
        <v>44097</v>
      </c>
      <c r="F191" s="44"/>
      <c r="G191" s="58"/>
      <c r="H191" s="39"/>
      <c r="I191" s="57" t="s">
        <v>207</v>
      </c>
      <c r="J191" s="53">
        <v>43887</v>
      </c>
      <c r="K191" s="53">
        <v>44097</v>
      </c>
      <c r="L191" s="57" t="s">
        <v>120</v>
      </c>
      <c r="M191" s="44">
        <f t="shared" si="3"/>
        <v>0</v>
      </c>
    </row>
    <row r="192" spans="1:13" x14ac:dyDescent="0.25">
      <c r="A192" s="51" t="s">
        <v>208</v>
      </c>
      <c r="B192" s="52"/>
      <c r="C192" s="52"/>
      <c r="D192" s="53"/>
      <c r="E192" s="53"/>
      <c r="F192" s="44"/>
      <c r="G192" s="54" t="s">
        <v>208</v>
      </c>
      <c r="H192" s="55"/>
      <c r="I192" s="55"/>
      <c r="J192" s="56"/>
      <c r="K192" s="56"/>
      <c r="L192" s="57"/>
      <c r="M192" s="44">
        <f t="shared" si="3"/>
        <v>0</v>
      </c>
    </row>
    <row r="193" spans="1:13" x14ac:dyDescent="0.25">
      <c r="A193" s="58"/>
      <c r="B193" s="57">
        <v>2019</v>
      </c>
      <c r="C193" s="42"/>
      <c r="D193" s="53"/>
      <c r="E193" s="53"/>
      <c r="F193" s="44"/>
      <c r="G193" s="58"/>
      <c r="H193" s="59">
        <v>2019</v>
      </c>
      <c r="I193" s="60"/>
      <c r="J193" s="56"/>
      <c r="K193" s="56"/>
      <c r="L193" s="57"/>
      <c r="M193" s="44">
        <f t="shared" si="3"/>
        <v>0</v>
      </c>
    </row>
    <row r="194" spans="1:13" x14ac:dyDescent="0.25">
      <c r="A194" s="58"/>
      <c r="C194" s="57" t="s">
        <v>209</v>
      </c>
      <c r="D194" s="53">
        <v>43510</v>
      </c>
      <c r="E194" s="53">
        <v>43847</v>
      </c>
      <c r="F194" s="44"/>
      <c r="G194" s="58"/>
      <c r="H194" s="39"/>
      <c r="I194" s="57" t="s">
        <v>209</v>
      </c>
      <c r="J194" s="53">
        <v>43510</v>
      </c>
      <c r="K194" s="53">
        <v>43847</v>
      </c>
      <c r="L194" s="57" t="s">
        <v>120</v>
      </c>
      <c r="M194" s="44">
        <f t="shared" si="3"/>
        <v>0</v>
      </c>
    </row>
    <row r="195" spans="1:13" x14ac:dyDescent="0.25">
      <c r="A195" s="51" t="s">
        <v>210</v>
      </c>
      <c r="B195" s="52"/>
      <c r="C195" s="52"/>
      <c r="D195" s="53"/>
      <c r="E195" s="53"/>
      <c r="F195" s="44"/>
      <c r="G195" s="54" t="s">
        <v>210</v>
      </c>
      <c r="H195" s="55"/>
      <c r="I195" s="55"/>
      <c r="J195" s="56"/>
      <c r="K195" s="56"/>
      <c r="L195" s="57"/>
      <c r="M195" s="44">
        <f t="shared" si="3"/>
        <v>0</v>
      </c>
    </row>
    <row r="196" spans="1:13" x14ac:dyDescent="0.25">
      <c r="A196" s="58"/>
      <c r="B196" s="57">
        <v>2018</v>
      </c>
      <c r="C196" s="42"/>
      <c r="D196" s="53"/>
      <c r="E196" s="53"/>
      <c r="F196" s="44"/>
      <c r="G196" s="58"/>
      <c r="H196" s="59">
        <v>2018</v>
      </c>
      <c r="I196" s="60"/>
      <c r="J196" s="56"/>
      <c r="K196" s="56"/>
      <c r="L196" s="57"/>
      <c r="M196" s="44">
        <f t="shared" si="3"/>
        <v>0</v>
      </c>
    </row>
    <row r="197" spans="1:13" x14ac:dyDescent="0.25">
      <c r="A197" s="58"/>
      <c r="C197" s="57" t="s">
        <v>211</v>
      </c>
      <c r="D197" s="53">
        <v>43311</v>
      </c>
      <c r="E197" s="53">
        <v>43496</v>
      </c>
      <c r="F197" s="44"/>
      <c r="G197" s="58"/>
      <c r="H197" s="39"/>
      <c r="I197" s="57" t="s">
        <v>211</v>
      </c>
      <c r="J197" s="53">
        <v>43311</v>
      </c>
      <c r="K197" s="53">
        <v>43496</v>
      </c>
      <c r="L197" s="57" t="s">
        <v>118</v>
      </c>
      <c r="M197" s="44">
        <f t="shared" si="3"/>
        <v>0</v>
      </c>
    </row>
    <row r="198" spans="1:13" x14ac:dyDescent="0.25">
      <c r="A198" s="58"/>
      <c r="B198" s="57">
        <v>2019</v>
      </c>
      <c r="C198" s="42"/>
      <c r="D198" s="53"/>
      <c r="E198" s="53"/>
      <c r="F198" s="44"/>
      <c r="G198" s="58"/>
      <c r="H198" s="59">
        <v>2019</v>
      </c>
      <c r="I198" s="60"/>
      <c r="J198" s="56"/>
      <c r="K198" s="56"/>
      <c r="L198" s="57"/>
      <c r="M198" s="44">
        <f t="shared" si="3"/>
        <v>0</v>
      </c>
    </row>
    <row r="199" spans="1:13" x14ac:dyDescent="0.25">
      <c r="A199" s="58"/>
      <c r="C199" s="57" t="s">
        <v>212</v>
      </c>
      <c r="D199" s="53">
        <v>43500</v>
      </c>
      <c r="E199" s="53">
        <v>43887</v>
      </c>
      <c r="F199" s="44"/>
      <c r="G199" s="58"/>
      <c r="H199" s="39"/>
      <c r="I199" s="57" t="s">
        <v>212</v>
      </c>
      <c r="J199" s="53">
        <v>43500</v>
      </c>
      <c r="K199" s="53">
        <v>43887</v>
      </c>
      <c r="L199" s="57">
        <f>NETWORKDAYS(K197,J199)</f>
        <v>3</v>
      </c>
      <c r="M199" s="44">
        <f t="shared" si="3"/>
        <v>1</v>
      </c>
    </row>
    <row r="200" spans="1:13" x14ac:dyDescent="0.25">
      <c r="A200" s="51" t="s">
        <v>213</v>
      </c>
      <c r="B200" s="52"/>
      <c r="C200" s="52"/>
      <c r="D200" s="53"/>
      <c r="E200" s="53"/>
      <c r="F200" s="44"/>
      <c r="G200" s="54" t="s">
        <v>213</v>
      </c>
      <c r="H200" s="55"/>
      <c r="I200" s="55"/>
      <c r="J200" s="56"/>
      <c r="K200" s="56"/>
      <c r="L200" s="57"/>
      <c r="M200" s="44">
        <f t="shared" si="3"/>
        <v>0</v>
      </c>
    </row>
    <row r="201" spans="1:13" x14ac:dyDescent="0.25">
      <c r="A201" s="58"/>
      <c r="B201" s="57">
        <v>2017</v>
      </c>
      <c r="C201" s="42"/>
      <c r="D201" s="53"/>
      <c r="E201" s="53"/>
      <c r="F201" s="44"/>
      <c r="G201" s="58"/>
      <c r="H201" s="59">
        <v>2017</v>
      </c>
      <c r="I201" s="60"/>
      <c r="J201" s="56"/>
      <c r="K201" s="56"/>
      <c r="L201" s="57"/>
      <c r="M201" s="44">
        <f t="shared" si="3"/>
        <v>0</v>
      </c>
    </row>
    <row r="202" spans="1:13" x14ac:dyDescent="0.25">
      <c r="A202" s="58"/>
      <c r="C202" s="57" t="s">
        <v>214</v>
      </c>
      <c r="D202" s="53">
        <v>42998</v>
      </c>
      <c r="E202" s="53">
        <v>43100</v>
      </c>
      <c r="F202" s="44"/>
      <c r="G202" s="58"/>
      <c r="H202" s="39"/>
      <c r="I202" s="57" t="s">
        <v>214</v>
      </c>
      <c r="J202" s="53">
        <v>42998</v>
      </c>
      <c r="K202" s="53">
        <v>43100</v>
      </c>
      <c r="L202" s="57" t="s">
        <v>118</v>
      </c>
      <c r="M202" s="44">
        <f t="shared" si="3"/>
        <v>0</v>
      </c>
    </row>
    <row r="203" spans="1:13" x14ac:dyDescent="0.25">
      <c r="A203" s="58"/>
      <c r="B203" s="57">
        <v>2018</v>
      </c>
      <c r="C203" s="42"/>
      <c r="D203" s="53"/>
      <c r="E203" s="53"/>
      <c r="F203" s="44"/>
      <c r="G203" s="58"/>
      <c r="H203" s="59">
        <v>2018</v>
      </c>
      <c r="I203" s="60"/>
      <c r="J203" s="56"/>
      <c r="K203" s="56"/>
      <c r="L203" s="57"/>
      <c r="M203" s="44">
        <f t="shared" ref="M203:M266" si="4">IF(L203="Inicial",0,IF(L203="No aplica",0,IF(L203="",0,IF(L203&lt;30,1,0))))</f>
        <v>0</v>
      </c>
    </row>
    <row r="204" spans="1:13" x14ac:dyDescent="0.25">
      <c r="A204" s="58"/>
      <c r="C204" s="57" t="s">
        <v>215</v>
      </c>
      <c r="D204" s="53">
        <v>43126</v>
      </c>
      <c r="E204" s="53">
        <v>43465</v>
      </c>
      <c r="F204" s="44"/>
      <c r="G204" s="58"/>
      <c r="H204" s="39"/>
      <c r="I204" s="57" t="s">
        <v>215</v>
      </c>
      <c r="J204" s="53">
        <v>43126</v>
      </c>
      <c r="K204" s="53">
        <v>43465</v>
      </c>
      <c r="L204" s="57">
        <f>NETWORKDAYS(K202,J204)</f>
        <v>20</v>
      </c>
      <c r="M204" s="44">
        <f t="shared" si="4"/>
        <v>1</v>
      </c>
    </row>
    <row r="205" spans="1:13" x14ac:dyDescent="0.25">
      <c r="A205" s="51" t="s">
        <v>216</v>
      </c>
      <c r="B205" s="52"/>
      <c r="C205" s="52"/>
      <c r="D205" s="53"/>
      <c r="E205" s="53"/>
      <c r="F205" s="44"/>
      <c r="G205" s="54" t="s">
        <v>216</v>
      </c>
      <c r="H205" s="55"/>
      <c r="I205" s="55"/>
      <c r="J205" s="56"/>
      <c r="K205" s="56"/>
      <c r="L205" s="57"/>
      <c r="M205" s="44">
        <f t="shared" si="4"/>
        <v>0</v>
      </c>
    </row>
    <row r="206" spans="1:13" x14ac:dyDescent="0.25">
      <c r="A206" s="58"/>
      <c r="B206" s="57">
        <v>2021</v>
      </c>
      <c r="C206" s="42"/>
      <c r="D206" s="53"/>
      <c r="E206" s="53"/>
      <c r="F206" s="44"/>
      <c r="G206" s="58"/>
      <c r="H206" s="59">
        <v>2021</v>
      </c>
      <c r="I206" s="60"/>
      <c r="J206" s="56"/>
      <c r="K206" s="56"/>
      <c r="L206" s="57"/>
      <c r="M206" s="44">
        <f t="shared" si="4"/>
        <v>0</v>
      </c>
    </row>
    <row r="207" spans="1:13" x14ac:dyDescent="0.25">
      <c r="A207" s="58"/>
      <c r="C207" s="57">
        <v>210124</v>
      </c>
      <c r="D207" s="53">
        <v>44267</v>
      </c>
      <c r="E207" s="53">
        <v>44561</v>
      </c>
      <c r="F207" s="44"/>
      <c r="G207" s="58"/>
      <c r="H207" s="39"/>
      <c r="I207" s="57">
        <v>210124</v>
      </c>
      <c r="J207" s="53">
        <v>44267</v>
      </c>
      <c r="K207" s="53">
        <v>44561</v>
      </c>
      <c r="L207" s="57" t="s">
        <v>120</v>
      </c>
      <c r="M207" s="44">
        <f t="shared" si="4"/>
        <v>0</v>
      </c>
    </row>
    <row r="208" spans="1:13" x14ac:dyDescent="0.25">
      <c r="A208" s="51" t="s">
        <v>217</v>
      </c>
      <c r="B208" s="52"/>
      <c r="C208" s="52"/>
      <c r="D208" s="53"/>
      <c r="E208" s="53"/>
      <c r="F208" s="44"/>
      <c r="G208" s="54" t="s">
        <v>217</v>
      </c>
      <c r="H208" s="55"/>
      <c r="I208" s="55"/>
      <c r="J208" s="56"/>
      <c r="K208" s="56"/>
      <c r="L208" s="57"/>
      <c r="M208" s="44">
        <f t="shared" si="4"/>
        <v>0</v>
      </c>
    </row>
    <row r="209" spans="1:13" x14ac:dyDescent="0.25">
      <c r="A209" s="58"/>
      <c r="B209" s="57">
        <v>2018</v>
      </c>
      <c r="C209" s="42"/>
      <c r="D209" s="53"/>
      <c r="E209" s="53"/>
      <c r="F209" s="44"/>
      <c r="G209" s="58"/>
      <c r="H209" s="59">
        <v>2018</v>
      </c>
      <c r="I209" s="60"/>
      <c r="J209" s="56"/>
      <c r="K209" s="56"/>
      <c r="L209" s="57"/>
      <c r="M209" s="44">
        <f t="shared" si="4"/>
        <v>0</v>
      </c>
    </row>
    <row r="210" spans="1:13" x14ac:dyDescent="0.25">
      <c r="A210" s="58"/>
      <c r="C210" s="57" t="s">
        <v>218</v>
      </c>
      <c r="D210" s="53">
        <v>43315</v>
      </c>
      <c r="E210" s="53">
        <v>43554</v>
      </c>
      <c r="F210" s="44"/>
      <c r="G210" s="58"/>
      <c r="H210" s="39"/>
      <c r="I210" s="57" t="s">
        <v>218</v>
      </c>
      <c r="J210" s="53">
        <v>43315</v>
      </c>
      <c r="K210" s="53">
        <v>43554</v>
      </c>
      <c r="L210" s="57" t="s">
        <v>120</v>
      </c>
      <c r="M210" s="44">
        <f t="shared" si="4"/>
        <v>0</v>
      </c>
    </row>
    <row r="211" spans="1:13" x14ac:dyDescent="0.25">
      <c r="A211" s="51" t="s">
        <v>219</v>
      </c>
      <c r="B211" s="52"/>
      <c r="C211" s="52"/>
      <c r="D211" s="53"/>
      <c r="E211" s="53"/>
      <c r="F211" s="44"/>
      <c r="G211" s="54" t="s">
        <v>219</v>
      </c>
      <c r="H211" s="55"/>
      <c r="I211" s="55"/>
      <c r="J211" s="56"/>
      <c r="K211" s="56"/>
      <c r="L211" s="57"/>
      <c r="M211" s="44">
        <f t="shared" si="4"/>
        <v>0</v>
      </c>
    </row>
    <row r="212" spans="1:13" x14ac:dyDescent="0.25">
      <c r="A212" s="58"/>
      <c r="B212" s="57">
        <v>2017</v>
      </c>
      <c r="C212" s="42"/>
      <c r="D212" s="53"/>
      <c r="E212" s="53"/>
      <c r="F212" s="44"/>
      <c r="G212" s="58"/>
      <c r="H212" s="59">
        <v>2017</v>
      </c>
      <c r="I212" s="60"/>
      <c r="J212" s="56"/>
      <c r="K212" s="56"/>
      <c r="L212" s="57"/>
      <c r="M212" s="44">
        <f t="shared" si="4"/>
        <v>0</v>
      </c>
    </row>
    <row r="213" spans="1:13" x14ac:dyDescent="0.25">
      <c r="A213" s="58"/>
      <c r="C213" s="57" t="s">
        <v>220</v>
      </c>
      <c r="D213" s="53">
        <v>42846</v>
      </c>
      <c r="E213" s="53">
        <v>43280</v>
      </c>
      <c r="F213" s="44"/>
      <c r="G213" s="58"/>
      <c r="H213" s="39"/>
      <c r="I213" s="57" t="s">
        <v>220</v>
      </c>
      <c r="J213" s="53">
        <v>42846</v>
      </c>
      <c r="K213" s="53">
        <v>43280</v>
      </c>
      <c r="L213" s="57" t="s">
        <v>120</v>
      </c>
      <c r="M213" s="44">
        <f t="shared" si="4"/>
        <v>0</v>
      </c>
    </row>
    <row r="214" spans="1:13" x14ac:dyDescent="0.25">
      <c r="A214" s="51" t="s">
        <v>221</v>
      </c>
      <c r="B214" s="52"/>
      <c r="C214" s="52"/>
      <c r="D214" s="53"/>
      <c r="E214" s="53"/>
      <c r="F214" s="44"/>
      <c r="G214" s="54" t="s">
        <v>221</v>
      </c>
      <c r="H214" s="55"/>
      <c r="I214" s="55"/>
      <c r="J214" s="56"/>
      <c r="K214" s="56"/>
      <c r="L214" s="57"/>
      <c r="M214" s="44">
        <f t="shared" si="4"/>
        <v>0</v>
      </c>
    </row>
    <row r="215" spans="1:13" x14ac:dyDescent="0.25">
      <c r="A215" s="58"/>
      <c r="B215" s="57">
        <v>2021</v>
      </c>
      <c r="C215" s="42"/>
      <c r="D215" s="53"/>
      <c r="E215" s="53"/>
      <c r="F215" s="44"/>
      <c r="G215" s="58"/>
      <c r="H215" s="59">
        <v>2021</v>
      </c>
      <c r="I215" s="60"/>
      <c r="J215" s="56"/>
      <c r="K215" s="56"/>
      <c r="L215" s="57"/>
      <c r="M215" s="44">
        <f t="shared" si="4"/>
        <v>0</v>
      </c>
    </row>
    <row r="216" spans="1:13" x14ac:dyDescent="0.25">
      <c r="A216" s="58"/>
      <c r="C216" s="57">
        <v>210438</v>
      </c>
      <c r="D216" s="53">
        <v>44453</v>
      </c>
      <c r="E216" s="53">
        <v>44561</v>
      </c>
      <c r="F216" s="44"/>
      <c r="G216" s="58"/>
      <c r="H216" s="39"/>
      <c r="I216" s="57">
        <v>210438</v>
      </c>
      <c r="J216" s="53">
        <v>44453</v>
      </c>
      <c r="K216" s="53">
        <v>44561</v>
      </c>
      <c r="L216" s="57" t="s">
        <v>120</v>
      </c>
      <c r="M216" s="44">
        <f t="shared" si="4"/>
        <v>0</v>
      </c>
    </row>
    <row r="217" spans="1:13" x14ac:dyDescent="0.25">
      <c r="A217" s="51" t="s">
        <v>222</v>
      </c>
      <c r="B217" s="52"/>
      <c r="C217" s="52"/>
      <c r="D217" s="53"/>
      <c r="E217" s="53"/>
      <c r="F217" s="44"/>
      <c r="G217" s="54" t="s">
        <v>222</v>
      </c>
      <c r="H217" s="55"/>
      <c r="I217" s="55"/>
      <c r="J217" s="56"/>
      <c r="K217" s="56"/>
      <c r="L217" s="57"/>
      <c r="M217" s="44">
        <f t="shared" si="4"/>
        <v>0</v>
      </c>
    </row>
    <row r="218" spans="1:13" x14ac:dyDescent="0.25">
      <c r="A218" s="58"/>
      <c r="B218" s="57">
        <v>2018</v>
      </c>
      <c r="C218" s="42"/>
      <c r="D218" s="53"/>
      <c r="E218" s="53"/>
      <c r="F218" s="44"/>
      <c r="G218" s="58"/>
      <c r="H218" s="59">
        <v>2018</v>
      </c>
      <c r="I218" s="60"/>
      <c r="J218" s="56"/>
      <c r="K218" s="56"/>
      <c r="L218" s="57"/>
      <c r="M218" s="44">
        <f t="shared" si="4"/>
        <v>0</v>
      </c>
    </row>
    <row r="219" spans="1:13" x14ac:dyDescent="0.25">
      <c r="A219" s="58"/>
      <c r="C219" s="57" t="s">
        <v>223</v>
      </c>
      <c r="D219" s="53">
        <v>43126</v>
      </c>
      <c r="E219" s="53">
        <v>43465</v>
      </c>
      <c r="F219" s="44"/>
      <c r="G219" s="58"/>
      <c r="H219" s="39"/>
      <c r="I219" s="57" t="s">
        <v>223</v>
      </c>
      <c r="J219" s="53">
        <v>43126</v>
      </c>
      <c r="K219" s="53">
        <v>43465</v>
      </c>
      <c r="L219" s="57" t="s">
        <v>118</v>
      </c>
      <c r="M219" s="44">
        <f t="shared" si="4"/>
        <v>0</v>
      </c>
    </row>
    <row r="220" spans="1:13" x14ac:dyDescent="0.25">
      <c r="A220" s="58"/>
      <c r="B220" s="57">
        <v>2019</v>
      </c>
      <c r="C220" s="42"/>
      <c r="D220" s="53"/>
      <c r="E220" s="53"/>
      <c r="F220" s="44"/>
      <c r="G220" s="58"/>
      <c r="H220" s="59">
        <v>2019</v>
      </c>
      <c r="I220" s="60"/>
      <c r="J220" s="56"/>
      <c r="K220" s="56"/>
      <c r="L220" s="57"/>
      <c r="M220" s="44">
        <f t="shared" si="4"/>
        <v>0</v>
      </c>
    </row>
    <row r="221" spans="1:13" x14ac:dyDescent="0.25">
      <c r="A221" s="58"/>
      <c r="C221" s="57" t="s">
        <v>224</v>
      </c>
      <c r="D221" s="53">
        <v>43496</v>
      </c>
      <c r="E221" s="53">
        <v>43830</v>
      </c>
      <c r="F221" s="44"/>
      <c r="G221" s="58"/>
      <c r="H221" s="39"/>
      <c r="I221" s="57" t="s">
        <v>224</v>
      </c>
      <c r="J221" s="53">
        <v>43496</v>
      </c>
      <c r="K221" s="53">
        <v>43830</v>
      </c>
      <c r="L221" s="57">
        <f>NETWORKDAYS(K219,J221)</f>
        <v>24</v>
      </c>
      <c r="M221" s="44">
        <f t="shared" si="4"/>
        <v>1</v>
      </c>
    </row>
    <row r="222" spans="1:13" x14ac:dyDescent="0.25">
      <c r="A222" s="58"/>
      <c r="B222" s="57">
        <v>2020</v>
      </c>
      <c r="C222" s="42"/>
      <c r="D222" s="53"/>
      <c r="E222" s="53"/>
      <c r="F222" s="44"/>
      <c r="G222" s="58"/>
      <c r="H222" s="59">
        <v>2020</v>
      </c>
      <c r="I222" s="60"/>
      <c r="J222" s="56"/>
      <c r="K222" s="56"/>
      <c r="L222" s="57"/>
      <c r="M222" s="44">
        <f t="shared" si="4"/>
        <v>0</v>
      </c>
    </row>
    <row r="223" spans="1:13" x14ac:dyDescent="0.25">
      <c r="A223" s="58"/>
      <c r="C223" s="57" t="s">
        <v>225</v>
      </c>
      <c r="D223" s="53">
        <v>43881</v>
      </c>
      <c r="E223" s="53">
        <v>43881</v>
      </c>
      <c r="F223" s="44"/>
      <c r="G223" s="58"/>
      <c r="H223" s="39"/>
      <c r="I223" s="57" t="s">
        <v>225</v>
      </c>
      <c r="J223" s="53">
        <v>43881</v>
      </c>
      <c r="K223" s="53">
        <v>43881</v>
      </c>
      <c r="L223" s="57">
        <f>NETWORKDAYS(K221,J223)</f>
        <v>38</v>
      </c>
      <c r="M223" s="44">
        <f t="shared" si="4"/>
        <v>0</v>
      </c>
    </row>
    <row r="224" spans="1:13" x14ac:dyDescent="0.25">
      <c r="A224" s="51" t="s">
        <v>226</v>
      </c>
      <c r="B224" s="52"/>
      <c r="C224" s="52"/>
      <c r="D224" s="53"/>
      <c r="E224" s="53"/>
      <c r="F224" s="44"/>
      <c r="G224" s="54" t="s">
        <v>226</v>
      </c>
      <c r="H224" s="55"/>
      <c r="I224" s="55"/>
      <c r="J224" s="56"/>
      <c r="K224" s="56"/>
      <c r="L224" s="57"/>
      <c r="M224" s="44">
        <f t="shared" si="4"/>
        <v>0</v>
      </c>
    </row>
    <row r="225" spans="1:13" x14ac:dyDescent="0.25">
      <c r="A225" s="58"/>
      <c r="B225" s="57">
        <v>2016</v>
      </c>
      <c r="C225" s="42"/>
      <c r="D225" s="53"/>
      <c r="E225" s="53"/>
      <c r="F225" s="44"/>
      <c r="G225" s="58"/>
      <c r="H225" s="59">
        <v>2016</v>
      </c>
      <c r="I225" s="60"/>
      <c r="J225" s="56"/>
      <c r="K225" s="56"/>
      <c r="L225" s="57"/>
      <c r="M225" s="44">
        <f t="shared" si="4"/>
        <v>0</v>
      </c>
    </row>
    <row r="226" spans="1:13" x14ac:dyDescent="0.25">
      <c r="A226" s="58"/>
      <c r="C226" s="57" t="s">
        <v>227</v>
      </c>
      <c r="D226" s="53">
        <v>42433</v>
      </c>
      <c r="E226" s="53">
        <v>42803</v>
      </c>
      <c r="F226" s="44"/>
      <c r="G226" s="58"/>
      <c r="H226" s="39"/>
      <c r="I226" s="57" t="s">
        <v>227</v>
      </c>
      <c r="J226" s="53">
        <v>42433</v>
      </c>
      <c r="K226" s="53">
        <v>42803</v>
      </c>
      <c r="L226" s="57" t="s">
        <v>118</v>
      </c>
      <c r="M226" s="44">
        <f t="shared" si="4"/>
        <v>0</v>
      </c>
    </row>
    <row r="227" spans="1:13" x14ac:dyDescent="0.25">
      <c r="A227" s="58"/>
      <c r="B227" s="57">
        <v>2017</v>
      </c>
      <c r="C227" s="42"/>
      <c r="D227" s="53"/>
      <c r="E227" s="53"/>
      <c r="F227" s="44"/>
      <c r="G227" s="58"/>
      <c r="H227" s="59">
        <v>2017</v>
      </c>
      <c r="I227" s="60"/>
      <c r="J227" s="56"/>
      <c r="K227" s="56"/>
      <c r="L227" s="57"/>
      <c r="M227" s="44">
        <f t="shared" si="4"/>
        <v>0</v>
      </c>
    </row>
    <row r="228" spans="1:13" x14ac:dyDescent="0.25">
      <c r="A228" s="58"/>
      <c r="C228" s="57" t="s">
        <v>228</v>
      </c>
      <c r="D228" s="53">
        <v>42786</v>
      </c>
      <c r="E228" s="53">
        <v>43075</v>
      </c>
      <c r="F228" s="44"/>
      <c r="G228" s="58"/>
      <c r="H228" s="39"/>
      <c r="I228" s="57" t="s">
        <v>228</v>
      </c>
      <c r="J228" s="53">
        <v>42786</v>
      </c>
      <c r="K228" s="53">
        <v>43075</v>
      </c>
      <c r="L228" s="57">
        <f>NETWORKDAYS(K226,J228)</f>
        <v>-14</v>
      </c>
      <c r="M228" s="44">
        <f t="shared" si="4"/>
        <v>1</v>
      </c>
    </row>
    <row r="229" spans="1:13" x14ac:dyDescent="0.25">
      <c r="A229" s="51" t="s">
        <v>229</v>
      </c>
      <c r="B229" s="52"/>
      <c r="C229" s="52"/>
      <c r="D229" s="53"/>
      <c r="E229" s="53"/>
      <c r="F229" s="44"/>
      <c r="G229" s="54" t="s">
        <v>229</v>
      </c>
      <c r="H229" s="55"/>
      <c r="I229" s="55"/>
      <c r="J229" s="56"/>
      <c r="K229" s="56"/>
      <c r="L229" s="57"/>
      <c r="M229" s="44">
        <f t="shared" si="4"/>
        <v>0</v>
      </c>
    </row>
    <row r="230" spans="1:13" x14ac:dyDescent="0.25">
      <c r="A230" s="58"/>
      <c r="B230" s="57">
        <v>2021</v>
      </c>
      <c r="C230" s="42"/>
      <c r="D230" s="53"/>
      <c r="E230" s="53"/>
      <c r="F230" s="44"/>
      <c r="G230" s="58"/>
      <c r="H230" s="59">
        <v>2021</v>
      </c>
      <c r="I230" s="60"/>
      <c r="J230" s="56"/>
      <c r="K230" s="56"/>
      <c r="L230" s="57"/>
      <c r="M230" s="44">
        <f t="shared" si="4"/>
        <v>0</v>
      </c>
    </row>
    <row r="231" spans="1:13" x14ac:dyDescent="0.25">
      <c r="A231" s="58"/>
      <c r="C231" s="57">
        <v>210037</v>
      </c>
      <c r="D231" s="53">
        <v>44243</v>
      </c>
      <c r="E231" s="53">
        <v>44561</v>
      </c>
      <c r="F231" s="44"/>
      <c r="G231" s="58"/>
      <c r="H231" s="39"/>
      <c r="I231" s="57">
        <v>210037</v>
      </c>
      <c r="J231" s="53">
        <v>44243</v>
      </c>
      <c r="K231" s="53">
        <v>44561</v>
      </c>
      <c r="L231" s="57" t="s">
        <v>120</v>
      </c>
      <c r="M231" s="44">
        <f t="shared" si="4"/>
        <v>0</v>
      </c>
    </row>
    <row r="232" spans="1:13" x14ac:dyDescent="0.25">
      <c r="A232" s="51" t="s">
        <v>230</v>
      </c>
      <c r="B232" s="52"/>
      <c r="C232" s="52"/>
      <c r="D232" s="53"/>
      <c r="E232" s="53"/>
      <c r="F232" s="44"/>
      <c r="G232" s="54" t="s">
        <v>230</v>
      </c>
      <c r="H232" s="55"/>
      <c r="I232" s="55"/>
      <c r="J232" s="56"/>
      <c r="K232" s="56"/>
      <c r="L232" s="57"/>
      <c r="M232" s="44">
        <f t="shared" si="4"/>
        <v>0</v>
      </c>
    </row>
    <row r="233" spans="1:13" x14ac:dyDescent="0.25">
      <c r="A233" s="58"/>
      <c r="B233" s="57">
        <v>2018</v>
      </c>
      <c r="C233" s="42"/>
      <c r="D233" s="53"/>
      <c r="E233" s="53"/>
      <c r="F233" s="44"/>
      <c r="G233" s="58"/>
      <c r="H233" s="59">
        <v>2018</v>
      </c>
      <c r="I233" s="60"/>
      <c r="J233" s="56"/>
      <c r="K233" s="56"/>
      <c r="L233" s="57"/>
      <c r="M233" s="44">
        <f t="shared" si="4"/>
        <v>0</v>
      </c>
    </row>
    <row r="234" spans="1:13" x14ac:dyDescent="0.25">
      <c r="A234" s="58"/>
      <c r="C234" s="57" t="s">
        <v>231</v>
      </c>
      <c r="D234" s="53">
        <v>43314</v>
      </c>
      <c r="E234" s="53">
        <v>43465</v>
      </c>
      <c r="F234" s="44"/>
      <c r="G234" s="58"/>
      <c r="H234" s="39"/>
      <c r="I234" s="57" t="s">
        <v>231</v>
      </c>
      <c r="J234" s="53">
        <v>43314</v>
      </c>
      <c r="K234" s="53">
        <v>43465</v>
      </c>
      <c r="L234" s="57" t="s">
        <v>120</v>
      </c>
      <c r="M234" s="44">
        <f t="shared" si="4"/>
        <v>0</v>
      </c>
    </row>
    <row r="235" spans="1:13" x14ac:dyDescent="0.25">
      <c r="A235" s="51" t="s">
        <v>232</v>
      </c>
      <c r="B235" s="52"/>
      <c r="C235" s="52"/>
      <c r="D235" s="53"/>
      <c r="E235" s="53"/>
      <c r="F235" s="44"/>
      <c r="G235" s="54" t="s">
        <v>232</v>
      </c>
      <c r="H235" s="55"/>
      <c r="I235" s="55"/>
      <c r="J235" s="56"/>
      <c r="K235" s="56"/>
      <c r="L235" s="57"/>
      <c r="M235" s="44">
        <f t="shared" si="4"/>
        <v>0</v>
      </c>
    </row>
    <row r="236" spans="1:13" x14ac:dyDescent="0.25">
      <c r="A236" s="58"/>
      <c r="B236" s="57">
        <v>2019</v>
      </c>
      <c r="C236" s="42"/>
      <c r="D236" s="53"/>
      <c r="E236" s="53"/>
      <c r="F236" s="44"/>
      <c r="G236" s="58"/>
      <c r="H236" s="59">
        <v>2019</v>
      </c>
      <c r="I236" s="60"/>
      <c r="J236" s="56"/>
      <c r="K236" s="56"/>
      <c r="L236" s="57"/>
      <c r="M236" s="44">
        <f t="shared" si="4"/>
        <v>0</v>
      </c>
    </row>
    <row r="237" spans="1:13" x14ac:dyDescent="0.25">
      <c r="A237" s="58"/>
      <c r="C237" s="57" t="s">
        <v>233</v>
      </c>
      <c r="D237" s="53">
        <v>43783</v>
      </c>
      <c r="E237" s="53">
        <v>43827</v>
      </c>
      <c r="F237" s="44"/>
      <c r="G237" s="58"/>
      <c r="H237" s="39"/>
      <c r="I237" s="57" t="s">
        <v>233</v>
      </c>
      <c r="J237" s="53">
        <v>43783</v>
      </c>
      <c r="K237" s="53">
        <v>43827</v>
      </c>
      <c r="L237" s="57" t="s">
        <v>120</v>
      </c>
      <c r="M237" s="44">
        <f t="shared" si="4"/>
        <v>0</v>
      </c>
    </row>
    <row r="238" spans="1:13" x14ac:dyDescent="0.25">
      <c r="A238" s="51" t="s">
        <v>234</v>
      </c>
      <c r="B238" s="52"/>
      <c r="C238" s="52"/>
      <c r="D238" s="53"/>
      <c r="E238" s="53"/>
      <c r="F238" s="44"/>
      <c r="G238" s="54" t="s">
        <v>234</v>
      </c>
      <c r="H238" s="55"/>
      <c r="I238" s="55"/>
      <c r="J238" s="56"/>
      <c r="K238" s="56"/>
      <c r="L238" s="57"/>
      <c r="M238" s="44">
        <f t="shared" si="4"/>
        <v>0</v>
      </c>
    </row>
    <row r="239" spans="1:13" x14ac:dyDescent="0.25">
      <c r="A239" s="58"/>
      <c r="B239" s="57">
        <v>2021</v>
      </c>
      <c r="C239" s="42"/>
      <c r="D239" s="53"/>
      <c r="E239" s="53"/>
      <c r="F239" s="44"/>
      <c r="G239" s="58"/>
      <c r="H239" s="59">
        <v>2021</v>
      </c>
      <c r="I239" s="60"/>
      <c r="J239" s="56"/>
      <c r="K239" s="56"/>
      <c r="L239" s="57"/>
      <c r="M239" s="44">
        <f t="shared" si="4"/>
        <v>0</v>
      </c>
    </row>
    <row r="240" spans="1:13" x14ac:dyDescent="0.25">
      <c r="A240" s="58"/>
      <c r="C240" s="57">
        <v>210281</v>
      </c>
      <c r="D240" s="53">
        <v>44335</v>
      </c>
      <c r="E240" s="53">
        <v>44561</v>
      </c>
      <c r="F240" s="44"/>
      <c r="G240" s="58"/>
      <c r="H240" s="39"/>
      <c r="I240" s="57">
        <v>210281</v>
      </c>
      <c r="J240" s="53">
        <v>44335</v>
      </c>
      <c r="K240" s="53">
        <v>44561</v>
      </c>
      <c r="L240" s="57" t="s">
        <v>120</v>
      </c>
      <c r="M240" s="44">
        <f t="shared" si="4"/>
        <v>0</v>
      </c>
    </row>
    <row r="241" spans="1:13" x14ac:dyDescent="0.25">
      <c r="A241" s="51" t="s">
        <v>235</v>
      </c>
      <c r="B241" s="52"/>
      <c r="C241" s="52"/>
      <c r="D241" s="53"/>
      <c r="E241" s="53"/>
      <c r="F241" s="44"/>
      <c r="G241" s="54" t="s">
        <v>235</v>
      </c>
      <c r="H241" s="55"/>
      <c r="I241" s="55"/>
      <c r="J241" s="56"/>
      <c r="K241" s="56"/>
      <c r="L241" s="57"/>
      <c r="M241" s="44">
        <f t="shared" si="4"/>
        <v>0</v>
      </c>
    </row>
    <row r="242" spans="1:13" x14ac:dyDescent="0.25">
      <c r="A242" s="58"/>
      <c r="B242" s="57">
        <v>2016</v>
      </c>
      <c r="C242" s="42"/>
      <c r="D242" s="53"/>
      <c r="E242" s="53"/>
      <c r="F242" s="44"/>
      <c r="G242" s="58"/>
      <c r="H242" s="59">
        <v>2016</v>
      </c>
      <c r="I242" s="60"/>
      <c r="J242" s="56"/>
      <c r="K242" s="56"/>
      <c r="L242" s="57"/>
      <c r="M242" s="44">
        <f t="shared" si="4"/>
        <v>0</v>
      </c>
    </row>
    <row r="243" spans="1:13" x14ac:dyDescent="0.25">
      <c r="A243" s="58"/>
      <c r="C243" s="57" t="s">
        <v>236</v>
      </c>
      <c r="D243" s="53">
        <v>42706</v>
      </c>
      <c r="E243" s="53">
        <v>42744</v>
      </c>
      <c r="F243" s="44"/>
      <c r="G243" s="58"/>
      <c r="H243" s="39"/>
      <c r="I243" s="57" t="s">
        <v>236</v>
      </c>
      <c r="J243" s="53">
        <v>42706</v>
      </c>
      <c r="K243" s="53">
        <v>42744</v>
      </c>
      <c r="L243" s="57" t="s">
        <v>120</v>
      </c>
      <c r="M243" s="44">
        <f t="shared" si="4"/>
        <v>0</v>
      </c>
    </row>
    <row r="244" spans="1:13" x14ac:dyDescent="0.25">
      <c r="A244" s="51" t="s">
        <v>237</v>
      </c>
      <c r="B244" s="52"/>
      <c r="C244" s="52"/>
      <c r="D244" s="53"/>
      <c r="E244" s="53"/>
      <c r="F244" s="44"/>
      <c r="G244" s="54" t="s">
        <v>237</v>
      </c>
      <c r="H244" s="55"/>
      <c r="I244" s="55"/>
      <c r="J244" s="56"/>
      <c r="K244" s="56"/>
      <c r="L244" s="57"/>
      <c r="M244" s="44">
        <f t="shared" si="4"/>
        <v>0</v>
      </c>
    </row>
    <row r="245" spans="1:13" x14ac:dyDescent="0.25">
      <c r="A245" s="58"/>
      <c r="B245" s="57">
        <v>2018</v>
      </c>
      <c r="C245" s="42"/>
      <c r="D245" s="53"/>
      <c r="E245" s="53"/>
      <c r="F245" s="44"/>
      <c r="G245" s="58"/>
      <c r="H245" s="59">
        <v>2018</v>
      </c>
      <c r="I245" s="60"/>
      <c r="J245" s="56"/>
      <c r="K245" s="56"/>
      <c r="L245" s="57"/>
      <c r="M245" s="44">
        <f t="shared" si="4"/>
        <v>0</v>
      </c>
    </row>
    <row r="246" spans="1:13" x14ac:dyDescent="0.25">
      <c r="A246" s="58"/>
      <c r="C246" s="57" t="s">
        <v>238</v>
      </c>
      <c r="D246" s="53">
        <v>43126</v>
      </c>
      <c r="E246" s="53">
        <v>43560</v>
      </c>
      <c r="F246" s="44"/>
      <c r="G246" s="58"/>
      <c r="H246" s="39"/>
      <c r="I246" s="57" t="s">
        <v>238</v>
      </c>
      <c r="J246" s="53">
        <v>43126</v>
      </c>
      <c r="K246" s="53">
        <v>43560</v>
      </c>
      <c r="L246" s="57" t="s">
        <v>120</v>
      </c>
      <c r="M246" s="44">
        <f t="shared" si="4"/>
        <v>0</v>
      </c>
    </row>
    <row r="247" spans="1:13" x14ac:dyDescent="0.25">
      <c r="A247" s="51" t="s">
        <v>239</v>
      </c>
      <c r="B247" s="52"/>
      <c r="C247" s="52"/>
      <c r="D247" s="53"/>
      <c r="E247" s="53"/>
      <c r="F247" s="44"/>
      <c r="G247" s="54" t="s">
        <v>239</v>
      </c>
      <c r="H247" s="55"/>
      <c r="I247" s="55"/>
      <c r="J247" s="56"/>
      <c r="K247" s="56"/>
      <c r="L247" s="57"/>
      <c r="M247" s="44">
        <f t="shared" si="4"/>
        <v>0</v>
      </c>
    </row>
    <row r="248" spans="1:13" x14ac:dyDescent="0.25">
      <c r="A248" s="58"/>
      <c r="B248" s="57">
        <v>2021</v>
      </c>
      <c r="C248" s="42"/>
      <c r="D248" s="53"/>
      <c r="E248" s="53"/>
      <c r="F248" s="44"/>
      <c r="G248" s="58"/>
      <c r="H248" s="59">
        <v>2021</v>
      </c>
      <c r="I248" s="60"/>
      <c r="J248" s="56"/>
      <c r="K248" s="56"/>
      <c r="L248" s="57"/>
      <c r="M248" s="44">
        <f t="shared" si="4"/>
        <v>0</v>
      </c>
    </row>
    <row r="249" spans="1:13" x14ac:dyDescent="0.25">
      <c r="A249" s="58"/>
      <c r="C249" s="57">
        <v>210449</v>
      </c>
      <c r="D249" s="53">
        <v>44456</v>
      </c>
      <c r="E249" s="53">
        <v>44575</v>
      </c>
      <c r="F249" s="44"/>
      <c r="G249" s="58"/>
      <c r="H249" s="39"/>
      <c r="I249" s="57">
        <v>210449</v>
      </c>
      <c r="J249" s="53">
        <v>44456</v>
      </c>
      <c r="K249" s="53">
        <v>44575</v>
      </c>
      <c r="L249" s="57" t="s">
        <v>120</v>
      </c>
      <c r="M249" s="44">
        <f t="shared" si="4"/>
        <v>0</v>
      </c>
    </row>
    <row r="250" spans="1:13" x14ac:dyDescent="0.25">
      <c r="A250" s="51" t="s">
        <v>240</v>
      </c>
      <c r="B250" s="52"/>
      <c r="C250" s="52"/>
      <c r="D250" s="53"/>
      <c r="E250" s="53"/>
      <c r="F250" s="44"/>
      <c r="G250" s="54" t="s">
        <v>240</v>
      </c>
      <c r="H250" s="55"/>
      <c r="I250" s="55"/>
      <c r="J250" s="56"/>
      <c r="K250" s="56"/>
      <c r="L250" s="57"/>
      <c r="M250" s="44">
        <f t="shared" si="4"/>
        <v>0</v>
      </c>
    </row>
    <row r="251" spans="1:13" x14ac:dyDescent="0.25">
      <c r="A251" s="58"/>
      <c r="B251" s="57">
        <v>2018</v>
      </c>
      <c r="C251" s="42"/>
      <c r="D251" s="53"/>
      <c r="E251" s="53"/>
      <c r="F251" s="44"/>
      <c r="G251" s="58"/>
      <c r="H251" s="59">
        <v>2018</v>
      </c>
      <c r="I251" s="60"/>
      <c r="J251" s="56"/>
      <c r="K251" s="56"/>
      <c r="L251" s="57"/>
      <c r="M251" s="44">
        <f t="shared" si="4"/>
        <v>0</v>
      </c>
    </row>
    <row r="252" spans="1:13" x14ac:dyDescent="0.25">
      <c r="A252" s="58"/>
      <c r="C252" s="62" t="s">
        <v>241</v>
      </c>
      <c r="D252" s="53">
        <v>43118</v>
      </c>
      <c r="E252" s="53">
        <v>43440</v>
      </c>
      <c r="F252" s="44"/>
      <c r="G252" s="58"/>
      <c r="H252" s="39"/>
      <c r="I252" s="62" t="s">
        <v>241</v>
      </c>
      <c r="J252" s="53">
        <v>43118</v>
      </c>
      <c r="K252" s="53">
        <v>43440</v>
      </c>
      <c r="L252" s="57" t="s">
        <v>118</v>
      </c>
      <c r="M252" s="44">
        <f t="shared" si="4"/>
        <v>0</v>
      </c>
    </row>
    <row r="253" spans="1:13" x14ac:dyDescent="0.25">
      <c r="A253" s="58"/>
      <c r="C253" s="61" t="s">
        <v>242</v>
      </c>
      <c r="D253" s="53">
        <v>43444</v>
      </c>
      <c r="E253" s="53">
        <v>43465</v>
      </c>
      <c r="F253" s="44"/>
      <c r="G253" s="58"/>
      <c r="H253" s="39"/>
      <c r="I253" s="61" t="s">
        <v>242</v>
      </c>
      <c r="J253" s="53">
        <v>43444</v>
      </c>
      <c r="K253" s="53">
        <v>43465</v>
      </c>
      <c r="L253" s="57">
        <f>NETWORKDAYS(K252,J253)</f>
        <v>3</v>
      </c>
      <c r="M253" s="44">
        <f t="shared" si="4"/>
        <v>1</v>
      </c>
    </row>
    <row r="254" spans="1:13" x14ac:dyDescent="0.25">
      <c r="A254" s="58"/>
      <c r="B254" s="57">
        <v>2019</v>
      </c>
      <c r="C254" s="42"/>
      <c r="D254" s="53"/>
      <c r="E254" s="53"/>
      <c r="F254" s="44"/>
      <c r="G254" s="58"/>
      <c r="H254" s="59">
        <v>2019</v>
      </c>
      <c r="I254" s="60"/>
      <c r="J254" s="56"/>
      <c r="K254" s="56"/>
      <c r="L254" s="57"/>
      <c r="M254" s="44">
        <f t="shared" si="4"/>
        <v>0</v>
      </c>
    </row>
    <row r="255" spans="1:13" x14ac:dyDescent="0.25">
      <c r="A255" s="58"/>
      <c r="C255" s="57" t="s">
        <v>243</v>
      </c>
      <c r="D255" s="53">
        <v>43502</v>
      </c>
      <c r="E255" s="53">
        <v>43829</v>
      </c>
      <c r="F255" s="44"/>
      <c r="G255" s="58"/>
      <c r="H255" s="39"/>
      <c r="I255" s="57" t="s">
        <v>243</v>
      </c>
      <c r="J255" s="53">
        <v>43502</v>
      </c>
      <c r="K255" s="53">
        <v>43829</v>
      </c>
      <c r="L255" s="57">
        <f>NETWORKDAYS(K253,J255)</f>
        <v>28</v>
      </c>
      <c r="M255" s="44">
        <f t="shared" si="4"/>
        <v>1</v>
      </c>
    </row>
    <row r="256" spans="1:13" x14ac:dyDescent="0.25">
      <c r="A256" s="51" t="s">
        <v>244</v>
      </c>
      <c r="B256" s="52"/>
      <c r="C256" s="52"/>
      <c r="D256" s="53"/>
      <c r="E256" s="53"/>
      <c r="F256" s="44"/>
      <c r="G256" s="54" t="s">
        <v>244</v>
      </c>
      <c r="H256" s="55"/>
      <c r="I256" s="55"/>
      <c r="J256" s="56"/>
      <c r="K256" s="56"/>
      <c r="L256" s="57"/>
      <c r="M256" s="44">
        <f t="shared" si="4"/>
        <v>0</v>
      </c>
    </row>
    <row r="257" spans="1:13" x14ac:dyDescent="0.25">
      <c r="A257" s="58"/>
      <c r="B257" s="57">
        <v>2018</v>
      </c>
      <c r="C257" s="42"/>
      <c r="D257" s="53"/>
      <c r="E257" s="53"/>
      <c r="F257" s="44"/>
      <c r="G257" s="58"/>
      <c r="H257" s="59">
        <v>2018</v>
      </c>
      <c r="I257" s="60"/>
      <c r="J257" s="56"/>
      <c r="K257" s="56"/>
      <c r="L257" s="57"/>
      <c r="M257" s="44">
        <f t="shared" si="4"/>
        <v>0</v>
      </c>
    </row>
    <row r="258" spans="1:13" x14ac:dyDescent="0.25">
      <c r="A258" s="58"/>
      <c r="C258" s="57" t="s">
        <v>245</v>
      </c>
      <c r="D258" s="53">
        <v>43314</v>
      </c>
      <c r="E258" s="53">
        <v>43465</v>
      </c>
      <c r="F258" s="44"/>
      <c r="G258" s="58"/>
      <c r="H258" s="39"/>
      <c r="I258" s="57" t="s">
        <v>245</v>
      </c>
      <c r="J258" s="53">
        <v>43314</v>
      </c>
      <c r="K258" s="53">
        <v>43465</v>
      </c>
      <c r="L258" s="57" t="s">
        <v>118</v>
      </c>
      <c r="M258" s="44">
        <f t="shared" si="4"/>
        <v>0</v>
      </c>
    </row>
    <row r="259" spans="1:13" x14ac:dyDescent="0.25">
      <c r="A259" s="58"/>
      <c r="B259" s="57">
        <v>2019</v>
      </c>
      <c r="C259" s="42"/>
      <c r="D259" s="53"/>
      <c r="E259" s="53"/>
      <c r="F259" s="44"/>
      <c r="G259" s="58"/>
      <c r="H259" s="59">
        <v>2019</v>
      </c>
      <c r="I259" s="60"/>
      <c r="J259" s="56"/>
      <c r="K259" s="56"/>
      <c r="L259" s="57"/>
      <c r="M259" s="44">
        <f t="shared" si="4"/>
        <v>0</v>
      </c>
    </row>
    <row r="260" spans="1:13" x14ac:dyDescent="0.25">
      <c r="A260" s="58"/>
      <c r="C260" s="57" t="s">
        <v>246</v>
      </c>
      <c r="D260" s="53">
        <v>43501</v>
      </c>
      <c r="E260" s="53">
        <v>43692</v>
      </c>
      <c r="F260" s="44"/>
      <c r="G260" s="58"/>
      <c r="H260" s="39"/>
      <c r="I260" s="57" t="s">
        <v>246</v>
      </c>
      <c r="J260" s="53">
        <v>43501</v>
      </c>
      <c r="K260" s="53">
        <v>43692</v>
      </c>
      <c r="L260" s="57">
        <f>NETWORKDAYS(K258,J260)</f>
        <v>27</v>
      </c>
      <c r="M260" s="44">
        <f t="shared" si="4"/>
        <v>1</v>
      </c>
    </row>
    <row r="261" spans="1:13" x14ac:dyDescent="0.25">
      <c r="A261" s="58"/>
      <c r="B261" s="57">
        <v>2021</v>
      </c>
      <c r="C261" s="42"/>
      <c r="D261" s="53"/>
      <c r="E261" s="53"/>
      <c r="F261" s="44"/>
      <c r="G261" s="58"/>
      <c r="H261" s="59">
        <v>2021</v>
      </c>
      <c r="I261" s="60"/>
      <c r="J261" s="56"/>
      <c r="K261" s="56"/>
      <c r="L261" s="57"/>
      <c r="M261" s="44">
        <f t="shared" si="4"/>
        <v>0</v>
      </c>
    </row>
    <row r="262" spans="1:13" x14ac:dyDescent="0.25">
      <c r="A262" s="58"/>
      <c r="C262" s="57">
        <v>210243</v>
      </c>
      <c r="D262" s="53">
        <v>44307</v>
      </c>
      <c r="E262" s="53">
        <v>44561</v>
      </c>
      <c r="F262" s="44"/>
      <c r="G262" s="58"/>
      <c r="H262" s="39"/>
      <c r="I262" s="57">
        <v>210243</v>
      </c>
      <c r="J262" s="53">
        <v>44307</v>
      </c>
      <c r="K262" s="53">
        <v>44561</v>
      </c>
      <c r="L262" s="57">
        <f>NETWORKDAYS(K260,J262)</f>
        <v>440</v>
      </c>
      <c r="M262" s="44">
        <f t="shared" si="4"/>
        <v>0</v>
      </c>
    </row>
    <row r="263" spans="1:13" x14ac:dyDescent="0.25">
      <c r="A263" s="51" t="s">
        <v>247</v>
      </c>
      <c r="B263" s="52"/>
      <c r="C263" s="52"/>
      <c r="D263" s="53"/>
      <c r="E263" s="53"/>
      <c r="F263" s="44"/>
      <c r="G263" s="54" t="s">
        <v>247</v>
      </c>
      <c r="H263" s="55"/>
      <c r="I263" s="55"/>
      <c r="J263" s="56"/>
      <c r="K263" s="56"/>
      <c r="L263" s="57"/>
      <c r="M263" s="44">
        <f t="shared" si="4"/>
        <v>0</v>
      </c>
    </row>
    <row r="264" spans="1:13" x14ac:dyDescent="0.25">
      <c r="A264" s="58"/>
      <c r="B264" s="57">
        <v>2019</v>
      </c>
      <c r="C264" s="42"/>
      <c r="D264" s="53"/>
      <c r="E264" s="53"/>
      <c r="F264" s="44"/>
      <c r="G264" s="58"/>
      <c r="H264" s="59">
        <v>2019</v>
      </c>
      <c r="I264" s="60"/>
      <c r="J264" s="56"/>
      <c r="K264" s="56"/>
      <c r="L264" s="57"/>
      <c r="M264" s="44">
        <f t="shared" si="4"/>
        <v>0</v>
      </c>
    </row>
    <row r="265" spans="1:13" x14ac:dyDescent="0.25">
      <c r="A265" s="58"/>
      <c r="C265" s="57" t="s">
        <v>248</v>
      </c>
      <c r="D265" s="53">
        <v>43565</v>
      </c>
      <c r="E265" s="53">
        <v>43841</v>
      </c>
      <c r="F265" s="44"/>
      <c r="G265" s="58"/>
      <c r="H265" s="39"/>
      <c r="I265" s="57" t="s">
        <v>248</v>
      </c>
      <c r="J265" s="53">
        <v>43565</v>
      </c>
      <c r="K265" s="53">
        <v>43841</v>
      </c>
      <c r="L265" s="57" t="s">
        <v>118</v>
      </c>
      <c r="M265" s="44">
        <f t="shared" si="4"/>
        <v>0</v>
      </c>
    </row>
    <row r="266" spans="1:13" x14ac:dyDescent="0.25">
      <c r="A266" s="58"/>
      <c r="B266" s="57">
        <v>2020</v>
      </c>
      <c r="C266" s="42"/>
      <c r="D266" s="53"/>
      <c r="E266" s="53"/>
      <c r="F266" s="44"/>
      <c r="G266" s="58"/>
      <c r="H266" s="59">
        <v>2020</v>
      </c>
      <c r="I266" s="60"/>
      <c r="J266" s="56"/>
      <c r="K266" s="56"/>
      <c r="L266" s="57"/>
      <c r="M266" s="44">
        <f t="shared" si="4"/>
        <v>0</v>
      </c>
    </row>
    <row r="267" spans="1:13" x14ac:dyDescent="0.25">
      <c r="A267" s="58"/>
      <c r="C267" s="57" t="s">
        <v>249</v>
      </c>
      <c r="D267" s="53">
        <v>43861</v>
      </c>
      <c r="E267" s="53">
        <v>44199</v>
      </c>
      <c r="F267" s="44"/>
      <c r="G267" s="58"/>
      <c r="H267" s="39"/>
      <c r="I267" s="57" t="s">
        <v>249</v>
      </c>
      <c r="J267" s="53">
        <v>43861</v>
      </c>
      <c r="K267" s="53">
        <v>44199</v>
      </c>
      <c r="L267" s="57">
        <f>NETWORKDAYS(K265,J267)</f>
        <v>15</v>
      </c>
      <c r="M267" s="44">
        <f t="shared" ref="M267:M330" si="5">IF(L267="Inicial",0,IF(L267="No aplica",0,IF(L267="",0,IF(L267&lt;30,1,0))))</f>
        <v>1</v>
      </c>
    </row>
    <row r="268" spans="1:13" x14ac:dyDescent="0.25">
      <c r="A268" s="51" t="s">
        <v>250</v>
      </c>
      <c r="B268" s="52"/>
      <c r="C268" s="52"/>
      <c r="D268" s="53"/>
      <c r="E268" s="53"/>
      <c r="F268" s="44"/>
      <c r="G268" s="54" t="s">
        <v>250</v>
      </c>
      <c r="H268" s="55"/>
      <c r="I268" s="55"/>
      <c r="J268" s="56"/>
      <c r="K268" s="56"/>
      <c r="L268" s="57"/>
      <c r="M268" s="44">
        <f t="shared" si="5"/>
        <v>0</v>
      </c>
    </row>
    <row r="269" spans="1:13" x14ac:dyDescent="0.25">
      <c r="A269" s="58"/>
      <c r="B269" s="57">
        <v>2018</v>
      </c>
      <c r="C269" s="42"/>
      <c r="D269" s="53"/>
      <c r="E269" s="53"/>
      <c r="F269" s="44"/>
      <c r="G269" s="58"/>
      <c r="H269" s="59">
        <v>2018</v>
      </c>
      <c r="I269" s="60"/>
      <c r="J269" s="56"/>
      <c r="K269" s="56"/>
      <c r="L269" s="57"/>
      <c r="M269" s="44">
        <f t="shared" si="5"/>
        <v>0</v>
      </c>
    </row>
    <row r="270" spans="1:13" x14ac:dyDescent="0.25">
      <c r="A270" s="58"/>
      <c r="C270" s="57" t="s">
        <v>251</v>
      </c>
      <c r="D270" s="53">
        <v>43315</v>
      </c>
      <c r="E270" s="53">
        <v>43465</v>
      </c>
      <c r="F270" s="44"/>
      <c r="G270" s="58"/>
      <c r="H270" s="39"/>
      <c r="I270" s="57" t="s">
        <v>251</v>
      </c>
      <c r="J270" s="53">
        <v>43315</v>
      </c>
      <c r="K270" s="53">
        <v>43465</v>
      </c>
      <c r="L270" s="57" t="s">
        <v>118</v>
      </c>
      <c r="M270" s="44">
        <f t="shared" si="5"/>
        <v>0</v>
      </c>
    </row>
    <row r="271" spans="1:13" x14ac:dyDescent="0.25">
      <c r="A271" s="58"/>
      <c r="B271" s="57">
        <v>2019</v>
      </c>
      <c r="C271" s="42"/>
      <c r="D271" s="53"/>
      <c r="E271" s="53"/>
      <c r="F271" s="44"/>
      <c r="G271" s="58"/>
      <c r="H271" s="59">
        <v>2019</v>
      </c>
      <c r="I271" s="60"/>
      <c r="J271" s="56"/>
      <c r="K271" s="56"/>
      <c r="L271" s="57"/>
      <c r="M271" s="44">
        <f t="shared" si="5"/>
        <v>0</v>
      </c>
    </row>
    <row r="272" spans="1:13" x14ac:dyDescent="0.25">
      <c r="A272" s="58"/>
      <c r="C272" s="57" t="s">
        <v>252</v>
      </c>
      <c r="D272" s="53">
        <v>43721</v>
      </c>
      <c r="E272" s="53">
        <v>43830</v>
      </c>
      <c r="F272" s="44"/>
      <c r="G272" s="58"/>
      <c r="H272" s="39"/>
      <c r="I272" s="57" t="s">
        <v>252</v>
      </c>
      <c r="J272" s="53">
        <v>43721</v>
      </c>
      <c r="K272" s="53">
        <v>43830</v>
      </c>
      <c r="L272" s="57">
        <f>NETWORKDAYS(K270,J272)</f>
        <v>185</v>
      </c>
      <c r="M272" s="44">
        <f t="shared" si="5"/>
        <v>0</v>
      </c>
    </row>
    <row r="273" spans="1:13" x14ac:dyDescent="0.25">
      <c r="A273" s="58"/>
      <c r="B273" s="57">
        <v>2020</v>
      </c>
      <c r="C273" s="42"/>
      <c r="D273" s="53"/>
      <c r="E273" s="53"/>
      <c r="F273" s="44"/>
      <c r="G273" s="58"/>
      <c r="H273" s="59">
        <v>2020</v>
      </c>
      <c r="I273" s="60"/>
      <c r="J273" s="56"/>
      <c r="K273" s="56"/>
      <c r="L273" s="57"/>
      <c r="M273" s="44">
        <f t="shared" si="5"/>
        <v>0</v>
      </c>
    </row>
    <row r="274" spans="1:13" x14ac:dyDescent="0.25">
      <c r="A274" s="58"/>
      <c r="C274" s="57" t="s">
        <v>253</v>
      </c>
      <c r="D274" s="53">
        <v>43871</v>
      </c>
      <c r="E274" s="53">
        <v>44196</v>
      </c>
      <c r="F274" s="44"/>
      <c r="G274" s="58"/>
      <c r="H274" s="39"/>
      <c r="I274" s="57" t="s">
        <v>253</v>
      </c>
      <c r="J274" s="53">
        <v>43871</v>
      </c>
      <c r="K274" s="53">
        <v>44196</v>
      </c>
      <c r="L274" s="57">
        <f>NETWORKDAYS(K272,J274)</f>
        <v>30</v>
      </c>
      <c r="M274" s="44">
        <f t="shared" si="5"/>
        <v>0</v>
      </c>
    </row>
    <row r="275" spans="1:13" x14ac:dyDescent="0.25">
      <c r="A275" s="58"/>
      <c r="B275" s="57">
        <v>2021</v>
      </c>
      <c r="C275" s="42"/>
      <c r="D275" s="53"/>
      <c r="E275" s="53"/>
      <c r="F275" s="44"/>
      <c r="G275" s="58"/>
      <c r="H275" s="59">
        <v>2021</v>
      </c>
      <c r="I275" s="60"/>
      <c r="J275" s="56"/>
      <c r="K275" s="56"/>
      <c r="L275" s="57"/>
      <c r="M275" s="44">
        <f t="shared" si="5"/>
        <v>0</v>
      </c>
    </row>
    <row r="276" spans="1:13" x14ac:dyDescent="0.25">
      <c r="A276" s="58"/>
      <c r="C276" s="57">
        <v>210090</v>
      </c>
      <c r="D276" s="53">
        <v>44260</v>
      </c>
      <c r="E276" s="53">
        <v>44561</v>
      </c>
      <c r="F276" s="44"/>
      <c r="G276" s="58"/>
      <c r="H276" s="39"/>
      <c r="I276" s="57">
        <v>210090</v>
      </c>
      <c r="J276" s="53">
        <v>44260</v>
      </c>
      <c r="K276" s="53">
        <v>44561</v>
      </c>
      <c r="L276" s="57">
        <f>NETWORKDAYS(K274,J276)</f>
        <v>47</v>
      </c>
      <c r="M276" s="44">
        <f t="shared" si="5"/>
        <v>0</v>
      </c>
    </row>
    <row r="277" spans="1:13" x14ac:dyDescent="0.25">
      <c r="A277" s="51" t="s">
        <v>254</v>
      </c>
      <c r="B277" s="52"/>
      <c r="C277" s="52"/>
      <c r="D277" s="53"/>
      <c r="E277" s="53"/>
      <c r="F277" s="44"/>
      <c r="G277" s="54" t="s">
        <v>254</v>
      </c>
      <c r="H277" s="55"/>
      <c r="I277" s="55"/>
      <c r="J277" s="56"/>
      <c r="K277" s="56"/>
      <c r="L277" s="57"/>
      <c r="M277" s="44">
        <f t="shared" si="5"/>
        <v>0</v>
      </c>
    </row>
    <row r="278" spans="1:13" x14ac:dyDescent="0.25">
      <c r="A278" s="58"/>
      <c r="B278" s="57">
        <v>2021</v>
      </c>
      <c r="C278" s="42"/>
      <c r="D278" s="53"/>
      <c r="E278" s="53"/>
      <c r="F278" s="44"/>
      <c r="G278" s="58"/>
      <c r="H278" s="59">
        <v>2021</v>
      </c>
      <c r="I278" s="60"/>
      <c r="J278" s="56"/>
      <c r="K278" s="56"/>
      <c r="L278" s="57"/>
      <c r="M278" s="44">
        <f t="shared" si="5"/>
        <v>0</v>
      </c>
    </row>
    <row r="279" spans="1:13" x14ac:dyDescent="0.25">
      <c r="A279" s="58"/>
      <c r="C279" s="57">
        <v>210130</v>
      </c>
      <c r="D279" s="53">
        <v>44267</v>
      </c>
      <c r="E279" s="53">
        <v>44561</v>
      </c>
      <c r="F279" s="44"/>
      <c r="G279" s="58"/>
      <c r="H279" s="39"/>
      <c r="I279" s="57">
        <v>210130</v>
      </c>
      <c r="J279" s="53">
        <v>44267</v>
      </c>
      <c r="K279" s="53">
        <v>44561</v>
      </c>
      <c r="L279" s="57" t="s">
        <v>120</v>
      </c>
      <c r="M279" s="44">
        <f t="shared" si="5"/>
        <v>0</v>
      </c>
    </row>
    <row r="280" spans="1:13" x14ac:dyDescent="0.25">
      <c r="A280" s="51" t="s">
        <v>255</v>
      </c>
      <c r="B280" s="52"/>
      <c r="C280" s="52"/>
      <c r="D280" s="53"/>
      <c r="E280" s="53"/>
      <c r="F280" s="44"/>
      <c r="G280" s="54" t="s">
        <v>255</v>
      </c>
      <c r="H280" s="55"/>
      <c r="I280" s="55"/>
      <c r="J280" s="56"/>
      <c r="K280" s="56"/>
      <c r="L280" s="57"/>
      <c r="M280" s="44">
        <f t="shared" si="5"/>
        <v>0</v>
      </c>
    </row>
    <row r="281" spans="1:13" x14ac:dyDescent="0.25">
      <c r="A281" s="58"/>
      <c r="B281" s="57">
        <v>2016</v>
      </c>
      <c r="C281" s="42"/>
      <c r="D281" s="53"/>
      <c r="E281" s="53"/>
      <c r="F281" s="44"/>
      <c r="G281" s="58"/>
      <c r="H281" s="59">
        <v>2016</v>
      </c>
      <c r="I281" s="60"/>
      <c r="J281" s="56"/>
      <c r="K281" s="56"/>
      <c r="L281" s="57"/>
      <c r="M281" s="44">
        <f t="shared" si="5"/>
        <v>0</v>
      </c>
    </row>
    <row r="282" spans="1:13" x14ac:dyDescent="0.25">
      <c r="A282" s="58"/>
      <c r="C282" s="57" t="s">
        <v>256</v>
      </c>
      <c r="D282" s="53">
        <v>42521</v>
      </c>
      <c r="E282" s="53">
        <v>42768</v>
      </c>
      <c r="F282" s="44"/>
      <c r="G282" s="58"/>
      <c r="H282" s="39"/>
      <c r="I282" s="57" t="s">
        <v>256</v>
      </c>
      <c r="J282" s="53">
        <v>42521</v>
      </c>
      <c r="K282" s="53">
        <v>42768</v>
      </c>
      <c r="L282" s="57" t="s">
        <v>118</v>
      </c>
      <c r="M282" s="44">
        <f t="shared" si="5"/>
        <v>0</v>
      </c>
    </row>
    <row r="283" spans="1:13" x14ac:dyDescent="0.25">
      <c r="A283" s="58"/>
      <c r="B283" s="57">
        <v>2017</v>
      </c>
      <c r="C283" s="42"/>
      <c r="D283" s="53"/>
      <c r="E283" s="53"/>
      <c r="F283" s="44"/>
      <c r="G283" s="58"/>
      <c r="H283" s="59">
        <v>2017</v>
      </c>
      <c r="I283" s="60"/>
      <c r="J283" s="56"/>
      <c r="K283" s="56"/>
      <c r="L283" s="57"/>
      <c r="M283" s="44">
        <f t="shared" si="5"/>
        <v>0</v>
      </c>
    </row>
    <row r="284" spans="1:13" x14ac:dyDescent="0.25">
      <c r="A284" s="58"/>
      <c r="C284" s="57" t="s">
        <v>257</v>
      </c>
      <c r="D284" s="53">
        <v>42776</v>
      </c>
      <c r="E284" s="53">
        <v>42809</v>
      </c>
      <c r="F284" s="44"/>
      <c r="G284" s="58"/>
      <c r="H284" s="39"/>
      <c r="I284" s="57" t="s">
        <v>257</v>
      </c>
      <c r="J284" s="53">
        <v>42776</v>
      </c>
      <c r="K284" s="53">
        <v>42809</v>
      </c>
      <c r="L284" s="57">
        <f>NETWORKDAYS(K282,J284)</f>
        <v>7</v>
      </c>
      <c r="M284" s="44">
        <f t="shared" si="5"/>
        <v>1</v>
      </c>
    </row>
    <row r="285" spans="1:13" x14ac:dyDescent="0.25">
      <c r="A285" s="51" t="s">
        <v>258</v>
      </c>
      <c r="B285" s="52"/>
      <c r="C285" s="52"/>
      <c r="D285" s="53"/>
      <c r="E285" s="53"/>
      <c r="F285" s="44"/>
      <c r="G285" s="54" t="s">
        <v>258</v>
      </c>
      <c r="H285" s="55"/>
      <c r="I285" s="55"/>
      <c r="J285" s="56"/>
      <c r="K285" s="56"/>
      <c r="L285" s="57"/>
      <c r="M285" s="44">
        <f t="shared" si="5"/>
        <v>0</v>
      </c>
    </row>
    <row r="286" spans="1:13" x14ac:dyDescent="0.25">
      <c r="A286" s="58"/>
      <c r="B286" s="57">
        <v>2018</v>
      </c>
      <c r="C286" s="42"/>
      <c r="D286" s="53"/>
      <c r="E286" s="53"/>
      <c r="F286" s="44"/>
      <c r="G286" s="58"/>
      <c r="H286" s="59">
        <v>2018</v>
      </c>
      <c r="I286" s="60"/>
      <c r="J286" s="56"/>
      <c r="K286" s="56"/>
      <c r="L286" s="57"/>
      <c r="M286" s="44">
        <f t="shared" si="5"/>
        <v>0</v>
      </c>
    </row>
    <row r="287" spans="1:13" x14ac:dyDescent="0.25">
      <c r="A287" s="58"/>
      <c r="C287" s="57" t="s">
        <v>259</v>
      </c>
      <c r="D287" s="53">
        <v>43314</v>
      </c>
      <c r="E287" s="53">
        <v>43465</v>
      </c>
      <c r="F287" s="44"/>
      <c r="G287" s="58"/>
      <c r="H287" s="39"/>
      <c r="I287" s="57" t="s">
        <v>259</v>
      </c>
      <c r="J287" s="53">
        <v>43314</v>
      </c>
      <c r="K287" s="53">
        <v>43465</v>
      </c>
      <c r="L287" s="57" t="s">
        <v>118</v>
      </c>
      <c r="M287" s="44">
        <f t="shared" si="5"/>
        <v>0</v>
      </c>
    </row>
    <row r="288" spans="1:13" x14ac:dyDescent="0.25">
      <c r="A288" s="58"/>
      <c r="B288" s="57">
        <v>2019</v>
      </c>
      <c r="C288" s="42"/>
      <c r="D288" s="53"/>
      <c r="E288" s="53"/>
      <c r="F288" s="44"/>
      <c r="G288" s="58"/>
      <c r="H288" s="59">
        <v>2019</v>
      </c>
      <c r="I288" s="60"/>
      <c r="J288" s="56"/>
      <c r="K288" s="56"/>
      <c r="L288" s="57"/>
      <c r="M288" s="44">
        <f t="shared" si="5"/>
        <v>0</v>
      </c>
    </row>
    <row r="289" spans="1:13" x14ac:dyDescent="0.25">
      <c r="A289" s="58"/>
      <c r="C289" s="57" t="s">
        <v>260</v>
      </c>
      <c r="D289" s="53">
        <v>43501</v>
      </c>
      <c r="E289" s="53">
        <v>43692</v>
      </c>
      <c r="F289" s="44"/>
      <c r="G289" s="58"/>
      <c r="H289" s="39"/>
      <c r="I289" s="57" t="s">
        <v>260</v>
      </c>
      <c r="J289" s="53">
        <v>43501</v>
      </c>
      <c r="K289" s="53">
        <v>43692</v>
      </c>
      <c r="L289" s="57">
        <f>NETWORKDAYS(K287,J289)</f>
        <v>27</v>
      </c>
      <c r="M289" s="44">
        <f t="shared" si="5"/>
        <v>1</v>
      </c>
    </row>
    <row r="290" spans="1:13" x14ac:dyDescent="0.25">
      <c r="A290" s="51" t="s">
        <v>261</v>
      </c>
      <c r="B290" s="52"/>
      <c r="C290" s="52"/>
      <c r="D290" s="53"/>
      <c r="E290" s="53"/>
      <c r="F290" s="44"/>
      <c r="G290" s="54" t="s">
        <v>261</v>
      </c>
      <c r="H290" s="55"/>
      <c r="I290" s="55"/>
      <c r="J290" s="56"/>
      <c r="K290" s="56"/>
      <c r="L290" s="57"/>
      <c r="M290" s="44">
        <f t="shared" si="5"/>
        <v>0</v>
      </c>
    </row>
    <row r="291" spans="1:13" x14ac:dyDescent="0.25">
      <c r="A291" s="58"/>
      <c r="B291" s="57">
        <v>2021</v>
      </c>
      <c r="C291" s="42"/>
      <c r="D291" s="53"/>
      <c r="E291" s="53"/>
      <c r="F291" s="44"/>
      <c r="G291" s="58"/>
      <c r="H291" s="59">
        <v>2021</v>
      </c>
      <c r="I291" s="60"/>
      <c r="J291" s="56"/>
      <c r="K291" s="56"/>
      <c r="L291" s="57"/>
      <c r="M291" s="44">
        <f t="shared" si="5"/>
        <v>0</v>
      </c>
    </row>
    <row r="292" spans="1:13" x14ac:dyDescent="0.25">
      <c r="A292" s="58"/>
      <c r="C292" s="57">
        <v>210363</v>
      </c>
      <c r="D292" s="53">
        <v>44417</v>
      </c>
      <c r="E292" s="53">
        <v>44561</v>
      </c>
      <c r="F292" s="44"/>
      <c r="G292" s="58"/>
      <c r="H292" s="39"/>
      <c r="I292" s="57">
        <v>210363</v>
      </c>
      <c r="J292" s="53">
        <v>44417</v>
      </c>
      <c r="K292" s="53">
        <v>44561</v>
      </c>
      <c r="L292" s="57" t="s">
        <v>120</v>
      </c>
      <c r="M292" s="44">
        <f t="shared" si="5"/>
        <v>0</v>
      </c>
    </row>
    <row r="293" spans="1:13" x14ac:dyDescent="0.25">
      <c r="A293" s="51" t="s">
        <v>262</v>
      </c>
      <c r="B293" s="52"/>
      <c r="C293" s="52"/>
      <c r="D293" s="53"/>
      <c r="E293" s="53"/>
      <c r="F293" s="44"/>
      <c r="G293" s="54" t="s">
        <v>262</v>
      </c>
      <c r="H293" s="55"/>
      <c r="I293" s="55"/>
      <c r="J293" s="56"/>
      <c r="K293" s="56"/>
      <c r="L293" s="57"/>
      <c r="M293" s="44">
        <f t="shared" si="5"/>
        <v>0</v>
      </c>
    </row>
    <row r="294" spans="1:13" x14ac:dyDescent="0.25">
      <c r="A294" s="58"/>
      <c r="B294" s="57">
        <v>2019</v>
      </c>
      <c r="C294" s="42"/>
      <c r="D294" s="53"/>
      <c r="E294" s="53"/>
      <c r="F294" s="44"/>
      <c r="G294" s="58"/>
      <c r="H294" s="59">
        <v>2019</v>
      </c>
      <c r="I294" s="60"/>
      <c r="J294" s="56"/>
      <c r="K294" s="56"/>
      <c r="L294" s="57"/>
      <c r="M294" s="44">
        <f t="shared" si="5"/>
        <v>0</v>
      </c>
    </row>
    <row r="295" spans="1:13" x14ac:dyDescent="0.25">
      <c r="A295" s="58"/>
      <c r="C295" s="62" t="s">
        <v>263</v>
      </c>
      <c r="D295" s="53">
        <v>43500</v>
      </c>
      <c r="E295" s="53">
        <v>43562</v>
      </c>
      <c r="F295" s="44"/>
      <c r="G295" s="58"/>
      <c r="H295" s="39"/>
      <c r="I295" s="62" t="s">
        <v>263</v>
      </c>
      <c r="J295" s="53">
        <v>43500</v>
      </c>
      <c r="K295" s="53">
        <v>43562</v>
      </c>
      <c r="L295" s="57" t="s">
        <v>118</v>
      </c>
      <c r="M295" s="44">
        <f t="shared" si="5"/>
        <v>0</v>
      </c>
    </row>
    <row r="296" spans="1:13" x14ac:dyDescent="0.25">
      <c r="A296" s="58"/>
      <c r="C296" s="61" t="s">
        <v>264</v>
      </c>
      <c r="D296" s="53">
        <v>43817</v>
      </c>
      <c r="E296" s="53">
        <v>43906</v>
      </c>
      <c r="F296" s="44"/>
      <c r="G296" s="58"/>
      <c r="H296" s="39"/>
      <c r="I296" s="61" t="s">
        <v>264</v>
      </c>
      <c r="J296" s="53">
        <v>43817</v>
      </c>
      <c r="K296" s="53">
        <v>43906</v>
      </c>
      <c r="L296" s="57">
        <f>NETWORKDAYS(K295,J296)</f>
        <v>183</v>
      </c>
      <c r="M296" s="44">
        <f t="shared" si="5"/>
        <v>0</v>
      </c>
    </row>
    <row r="297" spans="1:13" x14ac:dyDescent="0.25">
      <c r="A297" s="51" t="s">
        <v>265</v>
      </c>
      <c r="B297" s="52"/>
      <c r="C297" s="52"/>
      <c r="D297" s="53"/>
      <c r="E297" s="53"/>
      <c r="F297" s="44"/>
      <c r="G297" s="54" t="s">
        <v>265</v>
      </c>
      <c r="H297" s="55"/>
      <c r="I297" s="55"/>
      <c r="J297" s="56"/>
      <c r="K297" s="56"/>
      <c r="L297" s="57"/>
      <c r="M297" s="44">
        <f t="shared" si="5"/>
        <v>0</v>
      </c>
    </row>
    <row r="298" spans="1:13" x14ac:dyDescent="0.25">
      <c r="A298" s="58"/>
      <c r="B298" s="57">
        <v>2019</v>
      </c>
      <c r="C298" s="42"/>
      <c r="D298" s="53"/>
      <c r="E298" s="53"/>
      <c r="F298" s="44"/>
      <c r="G298" s="58"/>
      <c r="H298" s="59">
        <v>2019</v>
      </c>
      <c r="I298" s="60"/>
      <c r="J298" s="56"/>
      <c r="K298" s="56"/>
      <c r="L298" s="57"/>
      <c r="M298" s="44">
        <f t="shared" si="5"/>
        <v>0</v>
      </c>
    </row>
    <row r="299" spans="1:13" x14ac:dyDescent="0.25">
      <c r="A299" s="58"/>
      <c r="C299" s="57" t="s">
        <v>266</v>
      </c>
      <c r="D299" s="53">
        <v>43593</v>
      </c>
      <c r="E299" s="53">
        <v>43814</v>
      </c>
      <c r="F299" s="44"/>
      <c r="G299" s="58"/>
      <c r="H299" s="39"/>
      <c r="I299" s="57" t="s">
        <v>266</v>
      </c>
      <c r="J299" s="53">
        <v>43593</v>
      </c>
      <c r="K299" s="53">
        <v>43814</v>
      </c>
      <c r="L299" s="57" t="s">
        <v>120</v>
      </c>
      <c r="M299" s="44">
        <f t="shared" si="5"/>
        <v>0</v>
      </c>
    </row>
    <row r="300" spans="1:13" x14ac:dyDescent="0.25">
      <c r="A300" s="51" t="s">
        <v>267</v>
      </c>
      <c r="B300" s="52"/>
      <c r="C300" s="52"/>
      <c r="D300" s="53"/>
      <c r="E300" s="53"/>
      <c r="F300" s="44"/>
      <c r="G300" s="54" t="s">
        <v>267</v>
      </c>
      <c r="H300" s="55"/>
      <c r="I300" s="55"/>
      <c r="J300" s="56"/>
      <c r="K300" s="56"/>
      <c r="L300" s="57"/>
      <c r="M300" s="44">
        <f t="shared" si="5"/>
        <v>0</v>
      </c>
    </row>
    <row r="301" spans="1:13" x14ac:dyDescent="0.25">
      <c r="A301" s="58"/>
      <c r="B301" s="57">
        <v>2017</v>
      </c>
      <c r="C301" s="42"/>
      <c r="D301" s="53"/>
      <c r="E301" s="53"/>
      <c r="F301" s="44"/>
      <c r="G301" s="58"/>
      <c r="H301" s="59">
        <v>2017</v>
      </c>
      <c r="I301" s="60"/>
      <c r="J301" s="56"/>
      <c r="K301" s="56"/>
      <c r="L301" s="57"/>
      <c r="M301" s="44">
        <f t="shared" si="5"/>
        <v>0</v>
      </c>
    </row>
    <row r="302" spans="1:13" x14ac:dyDescent="0.25">
      <c r="A302" s="58"/>
      <c r="C302" s="62" t="s">
        <v>268</v>
      </c>
      <c r="D302" s="53">
        <v>42796</v>
      </c>
      <c r="E302" s="53">
        <v>42991</v>
      </c>
      <c r="F302" s="44"/>
      <c r="G302" s="58"/>
      <c r="H302" s="39"/>
      <c r="I302" s="62" t="s">
        <v>268</v>
      </c>
      <c r="J302" s="53">
        <v>42796</v>
      </c>
      <c r="K302" s="53">
        <v>42991</v>
      </c>
      <c r="L302" s="57" t="s">
        <v>118</v>
      </c>
      <c r="M302" s="44">
        <f t="shared" si="5"/>
        <v>0</v>
      </c>
    </row>
    <row r="303" spans="1:13" x14ac:dyDescent="0.25">
      <c r="A303" s="58"/>
      <c r="C303" s="61" t="s">
        <v>269</v>
      </c>
      <c r="D303" s="53">
        <v>43019</v>
      </c>
      <c r="E303" s="53">
        <v>43307</v>
      </c>
      <c r="F303" s="44"/>
      <c r="G303" s="58"/>
      <c r="H303" s="39"/>
      <c r="I303" s="61" t="s">
        <v>269</v>
      </c>
      <c r="J303" s="53">
        <v>43019</v>
      </c>
      <c r="K303" s="53">
        <v>43307</v>
      </c>
      <c r="L303" s="57">
        <f>NETWORKDAYS(K302,J303)</f>
        <v>21</v>
      </c>
      <c r="M303" s="44">
        <f t="shared" si="5"/>
        <v>1</v>
      </c>
    </row>
    <row r="304" spans="1:13" x14ac:dyDescent="0.25">
      <c r="A304" s="58"/>
      <c r="B304" s="57">
        <v>2018</v>
      </c>
      <c r="C304" s="42"/>
      <c r="D304" s="53"/>
      <c r="E304" s="53"/>
      <c r="F304" s="44"/>
      <c r="G304" s="58"/>
      <c r="H304" s="59">
        <v>2018</v>
      </c>
      <c r="I304" s="60"/>
      <c r="J304" s="56"/>
      <c r="K304" s="56"/>
      <c r="L304" s="57"/>
      <c r="M304" s="44">
        <f t="shared" si="5"/>
        <v>0</v>
      </c>
    </row>
    <row r="305" spans="1:13" x14ac:dyDescent="0.25">
      <c r="A305" s="58"/>
      <c r="C305" s="57" t="s">
        <v>270</v>
      </c>
      <c r="D305" s="53">
        <v>43364</v>
      </c>
      <c r="E305" s="53">
        <v>43465</v>
      </c>
      <c r="F305" s="44"/>
      <c r="G305" s="58"/>
      <c r="H305" s="39"/>
      <c r="I305" s="57" t="s">
        <v>270</v>
      </c>
      <c r="J305" s="53">
        <v>43364</v>
      </c>
      <c r="K305" s="53">
        <v>43465</v>
      </c>
      <c r="L305" s="57">
        <f>NETWORKDAYS(K303,J305)</f>
        <v>42</v>
      </c>
      <c r="M305" s="44">
        <f t="shared" si="5"/>
        <v>0</v>
      </c>
    </row>
    <row r="306" spans="1:13" x14ac:dyDescent="0.25">
      <c r="A306" s="51" t="s">
        <v>271</v>
      </c>
      <c r="B306" s="52"/>
      <c r="C306" s="52"/>
      <c r="D306" s="53"/>
      <c r="E306" s="53"/>
      <c r="F306" s="44"/>
      <c r="G306" s="54" t="s">
        <v>271</v>
      </c>
      <c r="H306" s="55"/>
      <c r="I306" s="55"/>
      <c r="J306" s="56"/>
      <c r="K306" s="56"/>
      <c r="L306" s="57"/>
      <c r="M306" s="44">
        <f t="shared" si="5"/>
        <v>0</v>
      </c>
    </row>
    <row r="307" spans="1:13" x14ac:dyDescent="0.25">
      <c r="A307" s="58"/>
      <c r="B307" s="57">
        <v>2017</v>
      </c>
      <c r="C307" s="42"/>
      <c r="D307" s="53"/>
      <c r="E307" s="53"/>
      <c r="F307" s="44"/>
      <c r="G307" s="58"/>
      <c r="H307" s="59">
        <v>2017</v>
      </c>
      <c r="I307" s="60"/>
      <c r="J307" s="56"/>
      <c r="K307" s="56"/>
      <c r="L307" s="57"/>
      <c r="M307" s="44">
        <f t="shared" si="5"/>
        <v>0</v>
      </c>
    </row>
    <row r="308" spans="1:13" x14ac:dyDescent="0.25">
      <c r="A308" s="58"/>
      <c r="C308" s="57" t="s">
        <v>272</v>
      </c>
      <c r="D308" s="53">
        <v>43006</v>
      </c>
      <c r="E308" s="53">
        <v>43100</v>
      </c>
      <c r="F308" s="44"/>
      <c r="G308" s="58"/>
      <c r="H308" s="39"/>
      <c r="I308" s="57" t="s">
        <v>272</v>
      </c>
      <c r="J308" s="53">
        <v>43006</v>
      </c>
      <c r="K308" s="53">
        <v>43100</v>
      </c>
      <c r="L308" s="57" t="s">
        <v>118</v>
      </c>
      <c r="M308" s="44">
        <f t="shared" si="5"/>
        <v>0</v>
      </c>
    </row>
    <row r="309" spans="1:13" x14ac:dyDescent="0.25">
      <c r="A309" s="58"/>
      <c r="B309" s="57">
        <v>2018</v>
      </c>
      <c r="C309" s="42"/>
      <c r="D309" s="53"/>
      <c r="E309" s="53"/>
      <c r="F309" s="44"/>
      <c r="G309" s="58"/>
      <c r="H309" s="59">
        <v>2018</v>
      </c>
      <c r="I309" s="60"/>
      <c r="J309" s="56"/>
      <c r="K309" s="56"/>
      <c r="L309" s="57"/>
      <c r="M309" s="44">
        <f t="shared" si="5"/>
        <v>0</v>
      </c>
    </row>
    <row r="310" spans="1:13" x14ac:dyDescent="0.25">
      <c r="A310" s="58"/>
      <c r="C310" s="57" t="s">
        <v>273</v>
      </c>
      <c r="D310" s="53">
        <v>43117</v>
      </c>
      <c r="E310" s="53">
        <v>43465</v>
      </c>
      <c r="F310" s="44"/>
      <c r="G310" s="58"/>
      <c r="H310" s="39"/>
      <c r="I310" s="57" t="s">
        <v>273</v>
      </c>
      <c r="J310" s="53">
        <v>43117</v>
      </c>
      <c r="K310" s="53">
        <v>43465</v>
      </c>
      <c r="L310" s="57">
        <f>NETWORKDAYS(K308,J310)</f>
        <v>13</v>
      </c>
      <c r="M310" s="44">
        <f t="shared" si="5"/>
        <v>1</v>
      </c>
    </row>
    <row r="311" spans="1:13" x14ac:dyDescent="0.25">
      <c r="A311" s="51" t="s">
        <v>274</v>
      </c>
      <c r="B311" s="52"/>
      <c r="C311" s="52"/>
      <c r="D311" s="53"/>
      <c r="E311" s="53"/>
      <c r="F311" s="44"/>
      <c r="G311" s="54" t="s">
        <v>274</v>
      </c>
      <c r="H311" s="55"/>
      <c r="I311" s="55"/>
      <c r="J311" s="56"/>
      <c r="K311" s="56"/>
      <c r="L311" s="57"/>
      <c r="M311" s="44">
        <f t="shared" si="5"/>
        <v>0</v>
      </c>
    </row>
    <row r="312" spans="1:13" x14ac:dyDescent="0.25">
      <c r="A312" s="58"/>
      <c r="B312" s="57">
        <v>2021</v>
      </c>
      <c r="C312" s="42"/>
      <c r="D312" s="53"/>
      <c r="E312" s="53"/>
      <c r="F312" s="44"/>
      <c r="G312" s="58"/>
      <c r="H312" s="59">
        <v>2021</v>
      </c>
      <c r="I312" s="60"/>
      <c r="J312" s="56"/>
      <c r="K312" s="56"/>
      <c r="L312" s="57"/>
      <c r="M312" s="44">
        <f t="shared" si="5"/>
        <v>0</v>
      </c>
    </row>
    <row r="313" spans="1:13" x14ac:dyDescent="0.25">
      <c r="A313" s="58"/>
      <c r="C313" s="57">
        <v>210140</v>
      </c>
      <c r="D313" s="53">
        <v>44279</v>
      </c>
      <c r="E313" s="53">
        <v>44561</v>
      </c>
      <c r="F313" s="44"/>
      <c r="G313" s="58"/>
      <c r="H313" s="39"/>
      <c r="I313" s="57">
        <v>210140</v>
      </c>
      <c r="J313" s="53">
        <v>44279</v>
      </c>
      <c r="K313" s="53">
        <v>44561</v>
      </c>
      <c r="L313" s="57" t="s">
        <v>120</v>
      </c>
      <c r="M313" s="44">
        <f t="shared" si="5"/>
        <v>0</v>
      </c>
    </row>
    <row r="314" spans="1:13" x14ac:dyDescent="0.25">
      <c r="A314" s="51" t="s">
        <v>275</v>
      </c>
      <c r="B314" s="52"/>
      <c r="C314" s="52"/>
      <c r="D314" s="53"/>
      <c r="E314" s="53"/>
      <c r="F314" s="44"/>
      <c r="G314" s="54" t="s">
        <v>275</v>
      </c>
      <c r="H314" s="55"/>
      <c r="I314" s="55"/>
      <c r="J314" s="56"/>
      <c r="K314" s="56"/>
      <c r="L314" s="57"/>
      <c r="M314" s="44">
        <f t="shared" si="5"/>
        <v>0</v>
      </c>
    </row>
    <row r="315" spans="1:13" x14ac:dyDescent="0.25">
      <c r="A315" s="58"/>
      <c r="B315" s="57">
        <v>2018</v>
      </c>
      <c r="C315" s="42"/>
      <c r="D315" s="53"/>
      <c r="E315" s="53"/>
      <c r="F315" s="44"/>
      <c r="G315" s="58"/>
      <c r="H315" s="59">
        <v>2018</v>
      </c>
      <c r="I315" s="60"/>
      <c r="J315" s="56"/>
      <c r="K315" s="56"/>
      <c r="L315" s="57"/>
      <c r="M315" s="44">
        <f t="shared" si="5"/>
        <v>0</v>
      </c>
    </row>
    <row r="316" spans="1:13" x14ac:dyDescent="0.25">
      <c r="A316" s="58"/>
      <c r="C316" s="57" t="s">
        <v>276</v>
      </c>
      <c r="D316" s="53">
        <v>43311</v>
      </c>
      <c r="E316" s="53">
        <v>43554</v>
      </c>
      <c r="F316" s="44"/>
      <c r="G316" s="58"/>
      <c r="H316" s="39"/>
      <c r="I316" s="57" t="s">
        <v>276</v>
      </c>
      <c r="J316" s="53">
        <v>43311</v>
      </c>
      <c r="K316" s="53">
        <v>43554</v>
      </c>
      <c r="L316" s="57" t="s">
        <v>118</v>
      </c>
      <c r="M316" s="44">
        <f t="shared" si="5"/>
        <v>0</v>
      </c>
    </row>
    <row r="317" spans="1:13" x14ac:dyDescent="0.25">
      <c r="A317" s="58"/>
      <c r="B317" s="57">
        <v>2019</v>
      </c>
      <c r="C317" s="42"/>
      <c r="D317" s="53"/>
      <c r="E317" s="53"/>
      <c r="F317" s="44"/>
      <c r="G317" s="58"/>
      <c r="H317" s="59">
        <v>2019</v>
      </c>
      <c r="I317" s="60"/>
      <c r="J317" s="56"/>
      <c r="K317" s="56"/>
      <c r="L317" s="57"/>
      <c r="M317" s="44">
        <f t="shared" si="5"/>
        <v>0</v>
      </c>
    </row>
    <row r="318" spans="1:13" x14ac:dyDescent="0.25">
      <c r="A318" s="58"/>
      <c r="C318" s="57" t="s">
        <v>277</v>
      </c>
      <c r="D318" s="53">
        <v>43551</v>
      </c>
      <c r="E318" s="53">
        <v>43872</v>
      </c>
      <c r="F318" s="44"/>
      <c r="G318" s="58"/>
      <c r="H318" s="39"/>
      <c r="I318" s="57" t="s">
        <v>277</v>
      </c>
      <c r="J318" s="53">
        <v>43551</v>
      </c>
      <c r="K318" s="53">
        <v>43872</v>
      </c>
      <c r="L318" s="57">
        <f>NETWORKDAYS(K316,J318)</f>
        <v>-3</v>
      </c>
      <c r="M318" s="44">
        <f t="shared" si="5"/>
        <v>1</v>
      </c>
    </row>
    <row r="319" spans="1:13" x14ac:dyDescent="0.25">
      <c r="A319" s="51" t="s">
        <v>278</v>
      </c>
      <c r="B319" s="52"/>
      <c r="C319" s="52"/>
      <c r="D319" s="53"/>
      <c r="E319" s="53"/>
      <c r="F319" s="44"/>
      <c r="G319" s="54" t="s">
        <v>278</v>
      </c>
      <c r="H319" s="55"/>
      <c r="I319" s="55"/>
      <c r="J319" s="56"/>
      <c r="K319" s="56"/>
      <c r="L319" s="57"/>
      <c r="M319" s="44">
        <f t="shared" si="5"/>
        <v>0</v>
      </c>
    </row>
    <row r="320" spans="1:13" x14ac:dyDescent="0.25">
      <c r="A320" s="58"/>
      <c r="B320" s="57">
        <v>2021</v>
      </c>
      <c r="C320" s="42"/>
      <c r="D320" s="53"/>
      <c r="E320" s="53"/>
      <c r="F320" s="44"/>
      <c r="G320" s="58"/>
      <c r="H320" s="59">
        <v>2021</v>
      </c>
      <c r="I320" s="60"/>
      <c r="J320" s="56"/>
      <c r="K320" s="56"/>
      <c r="L320" s="57"/>
      <c r="M320" s="44">
        <f t="shared" si="5"/>
        <v>0</v>
      </c>
    </row>
    <row r="321" spans="1:13" x14ac:dyDescent="0.25">
      <c r="A321" s="58"/>
      <c r="C321" s="57">
        <v>210364</v>
      </c>
      <c r="D321" s="53">
        <v>44417</v>
      </c>
      <c r="E321" s="53">
        <v>44561</v>
      </c>
      <c r="F321" s="44"/>
      <c r="G321" s="58"/>
      <c r="H321" s="39"/>
      <c r="I321" s="57">
        <v>210364</v>
      </c>
      <c r="J321" s="53">
        <v>44417</v>
      </c>
      <c r="K321" s="53">
        <v>44561</v>
      </c>
      <c r="L321" s="57" t="s">
        <v>120</v>
      </c>
      <c r="M321" s="44">
        <f t="shared" si="5"/>
        <v>0</v>
      </c>
    </row>
    <row r="322" spans="1:13" x14ac:dyDescent="0.25">
      <c r="A322" s="51" t="s">
        <v>279</v>
      </c>
      <c r="B322" s="52"/>
      <c r="C322" s="52"/>
      <c r="D322" s="53"/>
      <c r="E322" s="53"/>
      <c r="F322" s="44"/>
      <c r="G322" s="54" t="s">
        <v>279</v>
      </c>
      <c r="H322" s="55"/>
      <c r="I322" s="55"/>
      <c r="J322" s="56"/>
      <c r="K322" s="56"/>
      <c r="L322" s="57"/>
      <c r="M322" s="44">
        <f t="shared" si="5"/>
        <v>0</v>
      </c>
    </row>
    <row r="323" spans="1:13" x14ac:dyDescent="0.25">
      <c r="A323" s="58"/>
      <c r="B323" s="57">
        <v>2021</v>
      </c>
      <c r="C323" s="42"/>
      <c r="D323" s="53"/>
      <c r="E323" s="53"/>
      <c r="F323" s="44"/>
      <c r="G323" s="58"/>
      <c r="H323" s="59">
        <v>2021</v>
      </c>
      <c r="I323" s="60"/>
      <c r="J323" s="56"/>
      <c r="K323" s="56"/>
      <c r="L323" s="57"/>
      <c r="M323" s="44">
        <f t="shared" si="5"/>
        <v>0</v>
      </c>
    </row>
    <row r="324" spans="1:13" x14ac:dyDescent="0.25">
      <c r="A324" s="58"/>
      <c r="C324" s="57">
        <v>210044</v>
      </c>
      <c r="D324" s="53">
        <v>44260</v>
      </c>
      <c r="E324" s="53">
        <v>44561</v>
      </c>
      <c r="F324" s="44"/>
      <c r="G324" s="58"/>
      <c r="H324" s="39"/>
      <c r="I324" s="57">
        <v>210044</v>
      </c>
      <c r="J324" s="53">
        <v>44260</v>
      </c>
      <c r="K324" s="53">
        <v>44561</v>
      </c>
      <c r="L324" s="57" t="s">
        <v>120</v>
      </c>
      <c r="M324" s="44">
        <f t="shared" si="5"/>
        <v>0</v>
      </c>
    </row>
    <row r="325" spans="1:13" x14ac:dyDescent="0.25">
      <c r="A325" s="51" t="s">
        <v>280</v>
      </c>
      <c r="B325" s="52"/>
      <c r="C325" s="52"/>
      <c r="D325" s="53"/>
      <c r="E325" s="53"/>
      <c r="F325" s="44"/>
      <c r="G325" s="54" t="s">
        <v>280</v>
      </c>
      <c r="H325" s="55"/>
      <c r="I325" s="55"/>
      <c r="J325" s="56"/>
      <c r="K325" s="56"/>
      <c r="L325" s="57"/>
      <c r="M325" s="44">
        <f t="shared" si="5"/>
        <v>0</v>
      </c>
    </row>
    <row r="326" spans="1:13" x14ac:dyDescent="0.25">
      <c r="A326" s="58"/>
      <c r="B326" s="57">
        <v>2018</v>
      </c>
      <c r="C326" s="42"/>
      <c r="D326" s="53"/>
      <c r="E326" s="53"/>
      <c r="F326" s="44"/>
      <c r="G326" s="58"/>
      <c r="H326" s="59">
        <v>2018</v>
      </c>
      <c r="I326" s="60"/>
      <c r="J326" s="56"/>
      <c r="K326" s="56"/>
      <c r="L326" s="57"/>
      <c r="M326" s="44">
        <f t="shared" si="5"/>
        <v>0</v>
      </c>
    </row>
    <row r="327" spans="1:13" x14ac:dyDescent="0.25">
      <c r="A327" s="58"/>
      <c r="C327" s="57" t="s">
        <v>281</v>
      </c>
      <c r="D327" s="53">
        <v>43126</v>
      </c>
      <c r="E327" s="53">
        <v>43408</v>
      </c>
      <c r="F327" s="44"/>
      <c r="G327" s="58"/>
      <c r="H327" s="39"/>
      <c r="I327" s="57" t="s">
        <v>281</v>
      </c>
      <c r="J327" s="53">
        <v>43126</v>
      </c>
      <c r="K327" s="53">
        <v>43408</v>
      </c>
      <c r="L327" s="57" t="s">
        <v>118</v>
      </c>
      <c r="M327" s="44">
        <f t="shared" si="5"/>
        <v>0</v>
      </c>
    </row>
    <row r="328" spans="1:13" x14ac:dyDescent="0.25">
      <c r="A328" s="58"/>
      <c r="B328" s="57">
        <v>2019</v>
      </c>
      <c r="C328" s="42"/>
      <c r="D328" s="53"/>
      <c r="E328" s="53"/>
      <c r="F328" s="44"/>
      <c r="G328" s="58"/>
      <c r="H328" s="59">
        <v>2019</v>
      </c>
      <c r="I328" s="60"/>
      <c r="J328" s="56"/>
      <c r="K328" s="56"/>
      <c r="L328" s="57"/>
      <c r="M328" s="44">
        <f t="shared" si="5"/>
        <v>0</v>
      </c>
    </row>
    <row r="329" spans="1:13" x14ac:dyDescent="0.25">
      <c r="A329" s="58"/>
      <c r="C329" s="57" t="s">
        <v>282</v>
      </c>
      <c r="D329" s="53">
        <v>43559</v>
      </c>
      <c r="E329" s="53">
        <v>43747</v>
      </c>
      <c r="F329" s="44"/>
      <c r="G329" s="58"/>
      <c r="H329" s="39"/>
      <c r="I329" s="57" t="s">
        <v>282</v>
      </c>
      <c r="J329" s="53">
        <v>43559</v>
      </c>
      <c r="K329" s="53">
        <v>43747</v>
      </c>
      <c r="L329" s="57">
        <f>NETWORKDAYS(K327,J329)</f>
        <v>109</v>
      </c>
      <c r="M329" s="44">
        <f t="shared" si="5"/>
        <v>0</v>
      </c>
    </row>
    <row r="330" spans="1:13" x14ac:dyDescent="0.25">
      <c r="A330" s="51" t="s">
        <v>283</v>
      </c>
      <c r="B330" s="52"/>
      <c r="C330" s="52"/>
      <c r="D330" s="53"/>
      <c r="E330" s="53"/>
      <c r="F330" s="44"/>
      <c r="G330" s="54" t="s">
        <v>283</v>
      </c>
      <c r="H330" s="55"/>
      <c r="I330" s="55"/>
      <c r="J330" s="56"/>
      <c r="K330" s="56"/>
      <c r="L330" s="57"/>
      <c r="M330" s="44">
        <f t="shared" si="5"/>
        <v>0</v>
      </c>
    </row>
    <row r="331" spans="1:13" x14ac:dyDescent="0.25">
      <c r="A331" s="58"/>
      <c r="B331" s="57">
        <v>2021</v>
      </c>
      <c r="C331" s="42"/>
      <c r="D331" s="53"/>
      <c r="E331" s="53"/>
      <c r="F331" s="44"/>
      <c r="G331" s="58"/>
      <c r="H331" s="59">
        <v>2021</v>
      </c>
      <c r="I331" s="60"/>
      <c r="J331" s="56"/>
      <c r="K331" s="56"/>
      <c r="L331" s="57"/>
      <c r="M331" s="44">
        <f t="shared" ref="M331:M394" si="6">IF(L331="Inicial",0,IF(L331="No aplica",0,IF(L331="",0,IF(L331&lt;30,1,0))))</f>
        <v>0</v>
      </c>
    </row>
    <row r="332" spans="1:13" x14ac:dyDescent="0.25">
      <c r="A332" s="58"/>
      <c r="C332" s="57">
        <v>210079</v>
      </c>
      <c r="D332" s="53">
        <v>44263</v>
      </c>
      <c r="E332" s="53">
        <v>44561</v>
      </c>
      <c r="F332" s="44"/>
      <c r="G332" s="58"/>
      <c r="H332" s="39"/>
      <c r="I332" s="57">
        <v>210079</v>
      </c>
      <c r="J332" s="53">
        <v>44263</v>
      </c>
      <c r="K332" s="53">
        <v>44561</v>
      </c>
      <c r="L332" s="57" t="s">
        <v>120</v>
      </c>
      <c r="M332" s="44">
        <f t="shared" si="6"/>
        <v>0</v>
      </c>
    </row>
    <row r="333" spans="1:13" x14ac:dyDescent="0.25">
      <c r="A333" s="51" t="s">
        <v>284</v>
      </c>
      <c r="B333" s="52"/>
      <c r="C333" s="52"/>
      <c r="D333" s="53"/>
      <c r="E333" s="53"/>
      <c r="F333" s="44"/>
      <c r="G333" s="54" t="s">
        <v>284</v>
      </c>
      <c r="H333" s="55"/>
      <c r="I333" s="55"/>
      <c r="J333" s="56"/>
      <c r="K333" s="56"/>
      <c r="L333" s="57"/>
      <c r="M333" s="44">
        <f t="shared" si="6"/>
        <v>0</v>
      </c>
    </row>
    <row r="334" spans="1:13" x14ac:dyDescent="0.25">
      <c r="A334" s="58"/>
      <c r="B334" s="57">
        <v>2018</v>
      </c>
      <c r="C334" s="42"/>
      <c r="D334" s="53"/>
      <c r="E334" s="53"/>
      <c r="F334" s="44"/>
      <c r="G334" s="58"/>
      <c r="H334" s="59">
        <v>2018</v>
      </c>
      <c r="I334" s="60"/>
      <c r="J334" s="56"/>
      <c r="K334" s="56"/>
      <c r="L334" s="57"/>
      <c r="M334" s="44">
        <f t="shared" si="6"/>
        <v>0</v>
      </c>
    </row>
    <row r="335" spans="1:13" x14ac:dyDescent="0.25">
      <c r="A335" s="58"/>
      <c r="C335" s="57" t="s">
        <v>285</v>
      </c>
      <c r="D335" s="53">
        <v>43124</v>
      </c>
      <c r="E335" s="53">
        <v>43465</v>
      </c>
      <c r="F335" s="44"/>
      <c r="G335" s="58"/>
      <c r="H335" s="39"/>
      <c r="I335" s="57" t="s">
        <v>285</v>
      </c>
      <c r="J335" s="53">
        <v>43124</v>
      </c>
      <c r="K335" s="53">
        <v>43465</v>
      </c>
      <c r="L335" s="57" t="s">
        <v>118</v>
      </c>
      <c r="M335" s="44">
        <f t="shared" si="6"/>
        <v>0</v>
      </c>
    </row>
    <row r="336" spans="1:13" x14ac:dyDescent="0.25">
      <c r="A336" s="58"/>
      <c r="B336" s="57">
        <v>2019</v>
      </c>
      <c r="C336" s="42"/>
      <c r="D336" s="53"/>
      <c r="E336" s="53"/>
      <c r="F336" s="44"/>
      <c r="G336" s="58"/>
      <c r="H336" s="59">
        <v>2019</v>
      </c>
      <c r="I336" s="60"/>
      <c r="J336" s="56"/>
      <c r="K336" s="56"/>
      <c r="L336" s="57"/>
      <c r="M336" s="44">
        <f t="shared" si="6"/>
        <v>0</v>
      </c>
    </row>
    <row r="337" spans="1:13" x14ac:dyDescent="0.25">
      <c r="A337" s="58"/>
      <c r="C337" s="57" t="s">
        <v>286</v>
      </c>
      <c r="D337" s="53">
        <v>43507</v>
      </c>
      <c r="E337" s="53">
        <v>43686</v>
      </c>
      <c r="F337" s="44"/>
      <c r="G337" s="58"/>
      <c r="H337" s="39"/>
      <c r="I337" s="57" t="s">
        <v>286</v>
      </c>
      <c r="J337" s="53">
        <v>43507</v>
      </c>
      <c r="K337" s="53">
        <v>43686</v>
      </c>
      <c r="L337" s="57">
        <f>NETWORKDAYS(K335,J337)</f>
        <v>31</v>
      </c>
      <c r="M337" s="44">
        <f t="shared" si="6"/>
        <v>0</v>
      </c>
    </row>
    <row r="338" spans="1:13" x14ac:dyDescent="0.25">
      <c r="A338" s="51" t="s">
        <v>287</v>
      </c>
      <c r="B338" s="52"/>
      <c r="C338" s="52"/>
      <c r="D338" s="53"/>
      <c r="E338" s="53"/>
      <c r="F338" s="44"/>
      <c r="G338" s="54" t="s">
        <v>287</v>
      </c>
      <c r="H338" s="55"/>
      <c r="I338" s="55"/>
      <c r="J338" s="56"/>
      <c r="K338" s="56"/>
      <c r="L338" s="57"/>
      <c r="M338" s="44">
        <f t="shared" si="6"/>
        <v>0</v>
      </c>
    </row>
    <row r="339" spans="1:13" x14ac:dyDescent="0.25">
      <c r="A339" s="58"/>
      <c r="B339" s="57">
        <v>2021</v>
      </c>
      <c r="C339" s="42"/>
      <c r="D339" s="53"/>
      <c r="E339" s="53"/>
      <c r="F339" s="44"/>
      <c r="G339" s="58"/>
      <c r="H339" s="59">
        <v>2021</v>
      </c>
      <c r="I339" s="60"/>
      <c r="J339" s="56"/>
      <c r="K339" s="56"/>
      <c r="L339" s="57"/>
      <c r="M339" s="44">
        <f t="shared" si="6"/>
        <v>0</v>
      </c>
    </row>
    <row r="340" spans="1:13" x14ac:dyDescent="0.25">
      <c r="A340" s="58"/>
      <c r="C340" s="57">
        <v>210068</v>
      </c>
      <c r="D340" s="53">
        <v>44252</v>
      </c>
      <c r="E340" s="53">
        <v>44561</v>
      </c>
      <c r="F340" s="44"/>
      <c r="G340" s="58"/>
      <c r="H340" s="39"/>
      <c r="I340" s="57">
        <v>210068</v>
      </c>
      <c r="J340" s="53">
        <v>44252</v>
      </c>
      <c r="K340" s="53">
        <v>44561</v>
      </c>
      <c r="L340" s="57" t="s">
        <v>120</v>
      </c>
      <c r="M340" s="44">
        <f t="shared" si="6"/>
        <v>0</v>
      </c>
    </row>
    <row r="341" spans="1:13" x14ac:dyDescent="0.25">
      <c r="A341" s="51" t="s">
        <v>288</v>
      </c>
      <c r="B341" s="52"/>
      <c r="C341" s="52"/>
      <c r="D341" s="53"/>
      <c r="E341" s="53"/>
      <c r="F341" s="44"/>
      <c r="G341" s="54" t="s">
        <v>288</v>
      </c>
      <c r="H341" s="55"/>
      <c r="I341" s="55"/>
      <c r="J341" s="56"/>
      <c r="K341" s="56"/>
      <c r="L341" s="57"/>
      <c r="M341" s="44">
        <f t="shared" si="6"/>
        <v>0</v>
      </c>
    </row>
    <row r="342" spans="1:13" x14ac:dyDescent="0.25">
      <c r="A342" s="58"/>
      <c r="B342" s="57">
        <v>2017</v>
      </c>
      <c r="C342" s="42"/>
      <c r="D342" s="53"/>
      <c r="E342" s="53"/>
      <c r="F342" s="44"/>
      <c r="G342" s="58"/>
      <c r="H342" s="59">
        <v>2017</v>
      </c>
      <c r="I342" s="60"/>
      <c r="J342" s="56"/>
      <c r="K342" s="56"/>
      <c r="L342" s="57"/>
      <c r="M342" s="44">
        <f t="shared" si="6"/>
        <v>0</v>
      </c>
    </row>
    <row r="343" spans="1:13" x14ac:dyDescent="0.25">
      <c r="A343" s="58"/>
      <c r="C343" s="57" t="s">
        <v>289</v>
      </c>
      <c r="D343" s="53">
        <v>42844</v>
      </c>
      <c r="E343" s="53">
        <v>43280</v>
      </c>
      <c r="F343" s="44"/>
      <c r="G343" s="58"/>
      <c r="H343" s="39"/>
      <c r="I343" s="57" t="s">
        <v>289</v>
      </c>
      <c r="J343" s="53">
        <v>42844</v>
      </c>
      <c r="K343" s="53">
        <v>43280</v>
      </c>
      <c r="L343" s="57" t="s">
        <v>120</v>
      </c>
      <c r="M343" s="44">
        <f t="shared" si="6"/>
        <v>0</v>
      </c>
    </row>
    <row r="344" spans="1:13" x14ac:dyDescent="0.25">
      <c r="A344" s="51" t="s">
        <v>290</v>
      </c>
      <c r="B344" s="52"/>
      <c r="C344" s="52"/>
      <c r="D344" s="53"/>
      <c r="E344" s="53"/>
      <c r="F344" s="44"/>
      <c r="G344" s="54" t="s">
        <v>290</v>
      </c>
      <c r="H344" s="55"/>
      <c r="I344" s="55"/>
      <c r="J344" s="56"/>
      <c r="K344" s="56"/>
      <c r="L344" s="57"/>
      <c r="M344" s="44">
        <f t="shared" si="6"/>
        <v>0</v>
      </c>
    </row>
    <row r="345" spans="1:13" x14ac:dyDescent="0.25">
      <c r="A345" s="58"/>
      <c r="B345" s="57">
        <v>2018</v>
      </c>
      <c r="C345" s="42"/>
      <c r="D345" s="53"/>
      <c r="E345" s="53"/>
      <c r="F345" s="44"/>
      <c r="G345" s="58"/>
      <c r="H345" s="59">
        <v>2018</v>
      </c>
      <c r="I345" s="60"/>
      <c r="J345" s="56"/>
      <c r="K345" s="56"/>
      <c r="L345" s="57"/>
      <c r="M345" s="44">
        <f t="shared" si="6"/>
        <v>0</v>
      </c>
    </row>
    <row r="346" spans="1:13" x14ac:dyDescent="0.25">
      <c r="A346" s="58"/>
      <c r="C346" s="57" t="s">
        <v>291</v>
      </c>
      <c r="D346" s="53">
        <v>43378</v>
      </c>
      <c r="E346" s="53">
        <v>43496</v>
      </c>
      <c r="F346" s="44"/>
      <c r="G346" s="58"/>
      <c r="H346" s="39"/>
      <c r="I346" s="57" t="s">
        <v>291</v>
      </c>
      <c r="J346" s="53">
        <v>43378</v>
      </c>
      <c r="K346" s="53">
        <v>43496</v>
      </c>
      <c r="L346" s="57" t="s">
        <v>118</v>
      </c>
      <c r="M346" s="44">
        <f t="shared" si="6"/>
        <v>0</v>
      </c>
    </row>
    <row r="347" spans="1:13" x14ac:dyDescent="0.25">
      <c r="A347" s="58"/>
      <c r="B347" s="57">
        <v>2019</v>
      </c>
      <c r="C347" s="42"/>
      <c r="D347" s="53"/>
      <c r="E347" s="53"/>
      <c r="F347" s="44"/>
      <c r="G347" s="58"/>
      <c r="H347" s="59">
        <v>2019</v>
      </c>
      <c r="I347" s="60"/>
      <c r="J347" s="56"/>
      <c r="K347" s="56"/>
      <c r="L347" s="57"/>
      <c r="M347" s="44">
        <f t="shared" si="6"/>
        <v>0</v>
      </c>
    </row>
    <row r="348" spans="1:13" x14ac:dyDescent="0.25">
      <c r="A348" s="58"/>
      <c r="C348" s="57" t="s">
        <v>292</v>
      </c>
      <c r="D348" s="53">
        <v>43500</v>
      </c>
      <c r="E348" s="53">
        <v>43641</v>
      </c>
      <c r="F348" s="44"/>
      <c r="G348" s="58"/>
      <c r="H348" s="39"/>
      <c r="I348" s="57" t="s">
        <v>292</v>
      </c>
      <c r="J348" s="53">
        <v>43500</v>
      </c>
      <c r="K348" s="53">
        <v>43641</v>
      </c>
      <c r="L348" s="57">
        <f>NETWORKDAYS(K346,J348)</f>
        <v>3</v>
      </c>
      <c r="M348" s="44">
        <f t="shared" si="6"/>
        <v>1</v>
      </c>
    </row>
    <row r="349" spans="1:13" x14ac:dyDescent="0.25">
      <c r="A349" s="51" t="s">
        <v>293</v>
      </c>
      <c r="B349" s="52"/>
      <c r="C349" s="52"/>
      <c r="D349" s="53"/>
      <c r="E349" s="53"/>
      <c r="F349" s="44"/>
      <c r="G349" s="54" t="s">
        <v>293</v>
      </c>
      <c r="H349" s="55"/>
      <c r="I349" s="55"/>
      <c r="J349" s="56"/>
      <c r="K349" s="56"/>
      <c r="L349" s="57"/>
      <c r="M349" s="44">
        <f t="shared" si="6"/>
        <v>0</v>
      </c>
    </row>
    <row r="350" spans="1:13" x14ac:dyDescent="0.25">
      <c r="A350" s="58"/>
      <c r="B350" s="57">
        <v>2017</v>
      </c>
      <c r="C350" s="42"/>
      <c r="D350" s="53"/>
      <c r="E350" s="53"/>
      <c r="F350" s="44"/>
      <c r="G350" s="58"/>
      <c r="H350" s="59">
        <v>2017</v>
      </c>
      <c r="I350" s="60"/>
      <c r="J350" s="56"/>
      <c r="K350" s="56"/>
      <c r="L350" s="57"/>
      <c r="M350" s="44">
        <f t="shared" si="6"/>
        <v>0</v>
      </c>
    </row>
    <row r="351" spans="1:13" x14ac:dyDescent="0.25">
      <c r="A351" s="58"/>
      <c r="C351" s="57" t="s">
        <v>294</v>
      </c>
      <c r="D351" s="53">
        <v>42870</v>
      </c>
      <c r="E351" s="53">
        <v>43280</v>
      </c>
      <c r="F351" s="44"/>
      <c r="G351" s="58"/>
      <c r="H351" s="39"/>
      <c r="I351" s="57" t="s">
        <v>294</v>
      </c>
      <c r="J351" s="53">
        <v>42870</v>
      </c>
      <c r="K351" s="53">
        <v>43280</v>
      </c>
      <c r="L351" s="57" t="s">
        <v>120</v>
      </c>
      <c r="M351" s="44">
        <f t="shared" si="6"/>
        <v>0</v>
      </c>
    </row>
    <row r="352" spans="1:13" x14ac:dyDescent="0.25">
      <c r="A352" s="51" t="s">
        <v>295</v>
      </c>
      <c r="B352" s="52"/>
      <c r="C352" s="52"/>
      <c r="D352" s="53"/>
      <c r="E352" s="53"/>
      <c r="F352" s="44"/>
      <c r="G352" s="54" t="s">
        <v>295</v>
      </c>
      <c r="H352" s="55"/>
      <c r="I352" s="55"/>
      <c r="J352" s="56"/>
      <c r="K352" s="56"/>
      <c r="L352" s="57"/>
      <c r="M352" s="44">
        <f t="shared" si="6"/>
        <v>0</v>
      </c>
    </row>
    <row r="353" spans="1:13" x14ac:dyDescent="0.25">
      <c r="A353" s="58"/>
      <c r="B353" s="57">
        <v>2021</v>
      </c>
      <c r="C353" s="42"/>
      <c r="D353" s="53"/>
      <c r="E353" s="53"/>
      <c r="F353" s="44"/>
      <c r="G353" s="58"/>
      <c r="H353" s="59">
        <v>2021</v>
      </c>
      <c r="I353" s="60"/>
      <c r="J353" s="56"/>
      <c r="K353" s="56"/>
      <c r="L353" s="57"/>
      <c r="M353" s="44">
        <f t="shared" si="6"/>
        <v>0</v>
      </c>
    </row>
    <row r="354" spans="1:13" x14ac:dyDescent="0.25">
      <c r="A354" s="58"/>
      <c r="C354" s="57">
        <v>210153</v>
      </c>
      <c r="D354" s="53">
        <v>44281</v>
      </c>
      <c r="E354" s="53">
        <v>44556</v>
      </c>
      <c r="F354" s="44"/>
      <c r="G354" s="58"/>
      <c r="H354" s="39"/>
      <c r="I354" s="57">
        <v>210153</v>
      </c>
      <c r="J354" s="53">
        <v>44281</v>
      </c>
      <c r="K354" s="53">
        <v>44556</v>
      </c>
      <c r="L354" s="57" t="s">
        <v>120</v>
      </c>
      <c r="M354" s="44">
        <f t="shared" si="6"/>
        <v>0</v>
      </c>
    </row>
    <row r="355" spans="1:13" x14ac:dyDescent="0.25">
      <c r="A355" s="51" t="s">
        <v>296</v>
      </c>
      <c r="B355" s="52"/>
      <c r="C355" s="52"/>
      <c r="D355" s="53"/>
      <c r="E355" s="53"/>
      <c r="F355" s="44"/>
      <c r="G355" s="54" t="s">
        <v>296</v>
      </c>
      <c r="H355" s="55"/>
      <c r="I355" s="55"/>
      <c r="J355" s="56"/>
      <c r="K355" s="56"/>
      <c r="L355" s="57"/>
      <c r="M355" s="44">
        <f t="shared" si="6"/>
        <v>0</v>
      </c>
    </row>
    <row r="356" spans="1:13" x14ac:dyDescent="0.25">
      <c r="A356" s="58"/>
      <c r="B356" s="57">
        <v>2021</v>
      </c>
      <c r="C356" s="42"/>
      <c r="D356" s="53"/>
      <c r="E356" s="53"/>
      <c r="F356" s="44"/>
      <c r="G356" s="58"/>
      <c r="H356" s="59">
        <v>2021</v>
      </c>
      <c r="I356" s="60"/>
      <c r="J356" s="56"/>
      <c r="K356" s="56"/>
      <c r="L356" s="57"/>
      <c r="M356" s="44">
        <f t="shared" si="6"/>
        <v>0</v>
      </c>
    </row>
    <row r="357" spans="1:13" x14ac:dyDescent="0.25">
      <c r="A357" s="58"/>
      <c r="C357" s="57">
        <v>210286</v>
      </c>
      <c r="D357" s="53">
        <v>44329</v>
      </c>
      <c r="E357" s="53">
        <v>44561</v>
      </c>
      <c r="F357" s="44"/>
      <c r="G357" s="58"/>
      <c r="H357" s="39"/>
      <c r="I357" s="57">
        <v>210286</v>
      </c>
      <c r="J357" s="53">
        <v>44329</v>
      </c>
      <c r="K357" s="53">
        <v>44561</v>
      </c>
      <c r="L357" s="57" t="s">
        <v>120</v>
      </c>
      <c r="M357" s="44">
        <f t="shared" si="6"/>
        <v>0</v>
      </c>
    </row>
    <row r="358" spans="1:13" x14ac:dyDescent="0.25">
      <c r="A358" s="51" t="s">
        <v>297</v>
      </c>
      <c r="B358" s="52"/>
      <c r="C358" s="52"/>
      <c r="D358" s="53"/>
      <c r="E358" s="53"/>
      <c r="F358" s="44"/>
      <c r="G358" s="54" t="s">
        <v>297</v>
      </c>
      <c r="H358" s="55"/>
      <c r="I358" s="55"/>
      <c r="J358" s="56"/>
      <c r="K358" s="56"/>
      <c r="L358" s="57"/>
      <c r="M358" s="44">
        <f t="shared" si="6"/>
        <v>0</v>
      </c>
    </row>
    <row r="359" spans="1:13" x14ac:dyDescent="0.25">
      <c r="A359" s="58"/>
      <c r="B359" s="57">
        <v>2019</v>
      </c>
      <c r="C359" s="42"/>
      <c r="D359" s="53"/>
      <c r="E359" s="53"/>
      <c r="F359" s="44"/>
      <c r="G359" s="58"/>
      <c r="H359" s="59">
        <v>2019</v>
      </c>
      <c r="I359" s="60"/>
      <c r="J359" s="56"/>
      <c r="K359" s="56"/>
      <c r="L359" s="57"/>
      <c r="M359" s="44">
        <f t="shared" si="6"/>
        <v>0</v>
      </c>
    </row>
    <row r="360" spans="1:13" x14ac:dyDescent="0.25">
      <c r="A360" s="58"/>
      <c r="C360" s="57" t="s">
        <v>298</v>
      </c>
      <c r="D360" s="53">
        <v>43734</v>
      </c>
      <c r="E360" s="53">
        <v>43830</v>
      </c>
      <c r="F360" s="44"/>
      <c r="G360" s="58"/>
      <c r="H360" s="39"/>
      <c r="I360" s="57" t="s">
        <v>298</v>
      </c>
      <c r="J360" s="53">
        <v>43734</v>
      </c>
      <c r="K360" s="53">
        <v>43830</v>
      </c>
      <c r="L360" s="57" t="s">
        <v>118</v>
      </c>
      <c r="M360" s="44">
        <f t="shared" si="6"/>
        <v>0</v>
      </c>
    </row>
    <row r="361" spans="1:13" x14ac:dyDescent="0.25">
      <c r="A361" s="58"/>
      <c r="B361" s="57">
        <v>2020</v>
      </c>
      <c r="C361" s="42"/>
      <c r="D361" s="53"/>
      <c r="E361" s="53"/>
      <c r="F361" s="44"/>
      <c r="G361" s="58"/>
      <c r="H361" s="59">
        <v>2020</v>
      </c>
      <c r="I361" s="60"/>
      <c r="J361" s="56"/>
      <c r="K361" s="56"/>
      <c r="L361" s="57"/>
      <c r="M361" s="44">
        <f t="shared" si="6"/>
        <v>0</v>
      </c>
    </row>
    <row r="362" spans="1:13" x14ac:dyDescent="0.25">
      <c r="A362" s="58"/>
      <c r="C362" s="57" t="s">
        <v>299</v>
      </c>
      <c r="D362" s="53">
        <v>43871</v>
      </c>
      <c r="E362" s="53">
        <v>44196</v>
      </c>
      <c r="F362" s="44"/>
      <c r="G362" s="58"/>
      <c r="H362" s="39"/>
      <c r="I362" s="57" t="s">
        <v>299</v>
      </c>
      <c r="J362" s="53">
        <v>43871</v>
      </c>
      <c r="K362" s="53">
        <v>44196</v>
      </c>
      <c r="L362" s="57">
        <f>NETWORKDAYS(K360,J362)</f>
        <v>30</v>
      </c>
      <c r="M362" s="44">
        <f t="shared" si="6"/>
        <v>0</v>
      </c>
    </row>
    <row r="363" spans="1:13" x14ac:dyDescent="0.25">
      <c r="A363" s="51" t="s">
        <v>300</v>
      </c>
      <c r="B363" s="52"/>
      <c r="C363" s="52"/>
      <c r="D363" s="53"/>
      <c r="E363" s="53"/>
      <c r="F363" s="44"/>
      <c r="G363" s="54" t="s">
        <v>300</v>
      </c>
      <c r="H363" s="55"/>
      <c r="I363" s="55"/>
      <c r="J363" s="56"/>
      <c r="K363" s="56"/>
      <c r="L363" s="57"/>
      <c r="M363" s="44">
        <f t="shared" si="6"/>
        <v>0</v>
      </c>
    </row>
    <row r="364" spans="1:13" x14ac:dyDescent="0.25">
      <c r="A364" s="58"/>
      <c r="B364" s="57">
        <v>2021</v>
      </c>
      <c r="C364" s="42"/>
      <c r="D364" s="53"/>
      <c r="E364" s="53"/>
      <c r="F364" s="44"/>
      <c r="G364" s="58"/>
      <c r="H364" s="59">
        <v>2021</v>
      </c>
      <c r="I364" s="60"/>
      <c r="J364" s="56"/>
      <c r="K364" s="56"/>
      <c r="L364" s="57"/>
      <c r="M364" s="44">
        <f t="shared" si="6"/>
        <v>0</v>
      </c>
    </row>
    <row r="365" spans="1:13" x14ac:dyDescent="0.25">
      <c r="A365" s="58"/>
      <c r="C365" s="57">
        <v>210212</v>
      </c>
      <c r="D365" s="53">
        <v>44293</v>
      </c>
      <c r="E365" s="53">
        <v>44561</v>
      </c>
      <c r="F365" s="44"/>
      <c r="G365" s="58"/>
      <c r="H365" s="39"/>
      <c r="I365" s="57">
        <v>210212</v>
      </c>
      <c r="J365" s="53">
        <v>44293</v>
      </c>
      <c r="K365" s="53">
        <v>44561</v>
      </c>
      <c r="L365" s="57" t="s">
        <v>120</v>
      </c>
      <c r="M365" s="44">
        <f t="shared" si="6"/>
        <v>0</v>
      </c>
    </row>
    <row r="366" spans="1:13" x14ac:dyDescent="0.25">
      <c r="A366" s="51" t="s">
        <v>301</v>
      </c>
      <c r="B366" s="52"/>
      <c r="C366" s="52"/>
      <c r="D366" s="53"/>
      <c r="E366" s="53"/>
      <c r="F366" s="44"/>
      <c r="G366" s="54" t="s">
        <v>301</v>
      </c>
      <c r="H366" s="55"/>
      <c r="I366" s="55"/>
      <c r="J366" s="56"/>
      <c r="K366" s="56"/>
      <c r="L366" s="57"/>
      <c r="M366" s="44">
        <f t="shared" si="6"/>
        <v>0</v>
      </c>
    </row>
    <row r="367" spans="1:13" x14ac:dyDescent="0.25">
      <c r="A367" s="58"/>
      <c r="B367" s="57">
        <v>2016</v>
      </c>
      <c r="C367" s="42"/>
      <c r="D367" s="53"/>
      <c r="E367" s="53"/>
      <c r="F367" s="44"/>
      <c r="G367" s="58"/>
      <c r="H367" s="59">
        <v>2016</v>
      </c>
      <c r="I367" s="60"/>
      <c r="J367" s="56"/>
      <c r="K367" s="56"/>
      <c r="L367" s="57"/>
      <c r="M367" s="44">
        <f t="shared" si="6"/>
        <v>0</v>
      </c>
    </row>
    <row r="368" spans="1:13" x14ac:dyDescent="0.25">
      <c r="A368" s="58"/>
      <c r="C368" s="57" t="s">
        <v>302</v>
      </c>
      <c r="D368" s="53">
        <v>42541</v>
      </c>
      <c r="E368" s="53">
        <v>42790</v>
      </c>
      <c r="F368" s="44"/>
      <c r="G368" s="58"/>
      <c r="H368" s="39"/>
      <c r="I368" s="57" t="s">
        <v>302</v>
      </c>
      <c r="J368" s="53">
        <v>42541</v>
      </c>
      <c r="K368" s="53">
        <v>42790</v>
      </c>
      <c r="L368" s="57" t="s">
        <v>120</v>
      </c>
      <c r="M368" s="44">
        <f t="shared" si="6"/>
        <v>0</v>
      </c>
    </row>
    <row r="369" spans="1:13" x14ac:dyDescent="0.25">
      <c r="A369" s="51" t="s">
        <v>303</v>
      </c>
      <c r="B369" s="52"/>
      <c r="C369" s="52"/>
      <c r="D369" s="53"/>
      <c r="E369" s="53"/>
      <c r="F369" s="44"/>
      <c r="G369" s="54" t="s">
        <v>303</v>
      </c>
      <c r="H369" s="55"/>
      <c r="I369" s="55"/>
      <c r="J369" s="56"/>
      <c r="K369" s="56"/>
      <c r="L369" s="57"/>
      <c r="M369" s="44">
        <f t="shared" si="6"/>
        <v>0</v>
      </c>
    </row>
    <row r="370" spans="1:13" x14ac:dyDescent="0.25">
      <c r="A370" s="58"/>
      <c r="B370" s="57">
        <v>2021</v>
      </c>
      <c r="C370" s="42"/>
      <c r="D370" s="53"/>
      <c r="E370" s="53"/>
      <c r="F370" s="44"/>
      <c r="G370" s="58"/>
      <c r="H370" s="59">
        <v>2021</v>
      </c>
      <c r="I370" s="60"/>
      <c r="J370" s="56"/>
      <c r="K370" s="56"/>
      <c r="L370" s="57"/>
      <c r="M370" s="44">
        <f t="shared" si="6"/>
        <v>0</v>
      </c>
    </row>
    <row r="371" spans="1:13" x14ac:dyDescent="0.25">
      <c r="A371" s="58"/>
      <c r="C371" s="57">
        <v>210075</v>
      </c>
      <c r="D371" s="53">
        <v>44258</v>
      </c>
      <c r="E371" s="53">
        <v>44395</v>
      </c>
      <c r="F371" s="44"/>
      <c r="G371" s="58"/>
      <c r="H371" s="39"/>
      <c r="I371" s="57">
        <v>210075</v>
      </c>
      <c r="J371" s="53">
        <v>44258</v>
      </c>
      <c r="K371" s="53">
        <v>44395</v>
      </c>
      <c r="L371" s="57" t="s">
        <v>120</v>
      </c>
      <c r="M371" s="44">
        <f t="shared" si="6"/>
        <v>0</v>
      </c>
    </row>
    <row r="372" spans="1:13" x14ac:dyDescent="0.25">
      <c r="A372" s="51" t="s">
        <v>304</v>
      </c>
      <c r="B372" s="52"/>
      <c r="C372" s="52"/>
      <c r="D372" s="53"/>
      <c r="E372" s="53"/>
      <c r="F372" s="44"/>
      <c r="G372" s="54" t="s">
        <v>304</v>
      </c>
      <c r="H372" s="55"/>
      <c r="I372" s="55"/>
      <c r="J372" s="56"/>
      <c r="K372" s="56"/>
      <c r="L372" s="57"/>
      <c r="M372" s="44">
        <f t="shared" si="6"/>
        <v>0</v>
      </c>
    </row>
    <row r="373" spans="1:13" x14ac:dyDescent="0.25">
      <c r="A373" s="58"/>
      <c r="B373" s="57">
        <v>2017</v>
      </c>
      <c r="C373" s="42"/>
      <c r="D373" s="53"/>
      <c r="E373" s="53"/>
      <c r="F373" s="44"/>
      <c r="G373" s="58"/>
      <c r="H373" s="59">
        <v>2017</v>
      </c>
      <c r="I373" s="60"/>
      <c r="J373" s="56"/>
      <c r="K373" s="56"/>
      <c r="L373" s="57"/>
      <c r="M373" s="44">
        <f t="shared" si="6"/>
        <v>0</v>
      </c>
    </row>
    <row r="374" spans="1:13" x14ac:dyDescent="0.25">
      <c r="A374" s="58"/>
      <c r="C374" s="57" t="s">
        <v>305</v>
      </c>
      <c r="D374" s="53">
        <v>43060</v>
      </c>
      <c r="E374" s="53">
        <v>43550</v>
      </c>
      <c r="F374" s="44"/>
      <c r="G374" s="58"/>
      <c r="H374" s="39"/>
      <c r="I374" s="57" t="s">
        <v>305</v>
      </c>
      <c r="J374" s="53">
        <v>43060</v>
      </c>
      <c r="K374" s="53">
        <v>43550</v>
      </c>
      <c r="L374" s="57" t="s">
        <v>118</v>
      </c>
      <c r="M374" s="44">
        <f t="shared" si="6"/>
        <v>0</v>
      </c>
    </row>
    <row r="375" spans="1:13" x14ac:dyDescent="0.25">
      <c r="A375" s="58"/>
      <c r="B375" s="57">
        <v>2021</v>
      </c>
      <c r="C375" s="42"/>
      <c r="D375" s="53"/>
      <c r="E375" s="53"/>
      <c r="F375" s="44"/>
      <c r="G375" s="58"/>
      <c r="H375" s="59">
        <v>2021</v>
      </c>
      <c r="I375" s="60"/>
      <c r="J375" s="56"/>
      <c r="K375" s="56"/>
      <c r="L375" s="57"/>
      <c r="M375" s="44">
        <f t="shared" si="6"/>
        <v>0</v>
      </c>
    </row>
    <row r="376" spans="1:13" x14ac:dyDescent="0.25">
      <c r="A376" s="58"/>
      <c r="C376" s="57">
        <v>210188</v>
      </c>
      <c r="D376" s="53">
        <v>44305</v>
      </c>
      <c r="E376" s="53">
        <v>44561</v>
      </c>
      <c r="F376" s="44"/>
      <c r="G376" s="58"/>
      <c r="H376" s="39"/>
      <c r="I376" s="57">
        <v>210188</v>
      </c>
      <c r="J376" s="53">
        <v>44305</v>
      </c>
      <c r="K376" s="53">
        <v>44561</v>
      </c>
      <c r="L376" s="57">
        <f>NETWORKDAYS(K374,J376)</f>
        <v>540</v>
      </c>
      <c r="M376" s="44">
        <f t="shared" si="6"/>
        <v>0</v>
      </c>
    </row>
    <row r="377" spans="1:13" x14ac:dyDescent="0.25">
      <c r="A377" s="51" t="s">
        <v>306</v>
      </c>
      <c r="B377" s="52"/>
      <c r="C377" s="52"/>
      <c r="D377" s="53"/>
      <c r="E377" s="53"/>
      <c r="F377" s="44"/>
      <c r="G377" s="54" t="s">
        <v>306</v>
      </c>
      <c r="H377" s="55"/>
      <c r="I377" s="55"/>
      <c r="J377" s="56"/>
      <c r="K377" s="56"/>
      <c r="L377" s="57"/>
      <c r="M377" s="44">
        <f t="shared" si="6"/>
        <v>0</v>
      </c>
    </row>
    <row r="378" spans="1:13" x14ac:dyDescent="0.25">
      <c r="A378" s="58"/>
      <c r="B378" s="57">
        <v>2018</v>
      </c>
      <c r="C378" s="42"/>
      <c r="D378" s="53"/>
      <c r="E378" s="53"/>
      <c r="F378" s="44"/>
      <c r="G378" s="58"/>
      <c r="H378" s="59">
        <v>2018</v>
      </c>
      <c r="I378" s="60"/>
      <c r="J378" s="56"/>
      <c r="K378" s="56"/>
      <c r="L378" s="57"/>
      <c r="M378" s="44">
        <f t="shared" si="6"/>
        <v>0</v>
      </c>
    </row>
    <row r="379" spans="1:13" x14ac:dyDescent="0.25">
      <c r="A379" s="58"/>
      <c r="C379" s="57" t="s">
        <v>307</v>
      </c>
      <c r="D379" s="53">
        <v>43126</v>
      </c>
      <c r="E379" s="53">
        <v>43465</v>
      </c>
      <c r="F379" s="44"/>
      <c r="G379" s="58"/>
      <c r="H379" s="39"/>
      <c r="I379" s="57" t="s">
        <v>307</v>
      </c>
      <c r="J379" s="53">
        <v>43126</v>
      </c>
      <c r="K379" s="53">
        <v>43465</v>
      </c>
      <c r="L379" s="57" t="s">
        <v>120</v>
      </c>
      <c r="M379" s="44">
        <f t="shared" si="6"/>
        <v>0</v>
      </c>
    </row>
    <row r="380" spans="1:13" x14ac:dyDescent="0.25">
      <c r="A380" s="51" t="s">
        <v>308</v>
      </c>
      <c r="B380" s="52"/>
      <c r="C380" s="52"/>
      <c r="D380" s="53"/>
      <c r="E380" s="53"/>
      <c r="F380" s="44"/>
      <c r="G380" s="54" t="s">
        <v>308</v>
      </c>
      <c r="H380" s="55"/>
      <c r="I380" s="55"/>
      <c r="J380" s="56"/>
      <c r="K380" s="56"/>
      <c r="L380" s="57"/>
      <c r="M380" s="44">
        <f t="shared" si="6"/>
        <v>0</v>
      </c>
    </row>
    <row r="381" spans="1:13" x14ac:dyDescent="0.25">
      <c r="A381" s="58"/>
      <c r="B381" s="57">
        <v>2017</v>
      </c>
      <c r="C381" s="42"/>
      <c r="D381" s="53"/>
      <c r="E381" s="53"/>
      <c r="F381" s="44"/>
      <c r="G381" s="58"/>
      <c r="H381" s="59">
        <v>2017</v>
      </c>
      <c r="I381" s="60"/>
      <c r="J381" s="56"/>
      <c r="K381" s="56"/>
      <c r="L381" s="57"/>
      <c r="M381" s="44">
        <f t="shared" si="6"/>
        <v>0</v>
      </c>
    </row>
    <row r="382" spans="1:13" x14ac:dyDescent="0.25">
      <c r="A382" s="58"/>
      <c r="C382" s="57" t="s">
        <v>309</v>
      </c>
      <c r="D382" s="53">
        <v>43032</v>
      </c>
      <c r="E382" s="53">
        <v>43100</v>
      </c>
      <c r="F382" s="44"/>
      <c r="G382" s="58"/>
      <c r="H382" s="39"/>
      <c r="I382" s="57" t="s">
        <v>309</v>
      </c>
      <c r="J382" s="53">
        <v>43032</v>
      </c>
      <c r="K382" s="53">
        <v>43100</v>
      </c>
      <c r="L382" s="57" t="s">
        <v>118</v>
      </c>
      <c r="M382" s="44">
        <f t="shared" si="6"/>
        <v>0</v>
      </c>
    </row>
    <row r="383" spans="1:13" x14ac:dyDescent="0.25">
      <c r="A383" s="58"/>
      <c r="B383" s="57">
        <v>2018</v>
      </c>
      <c r="C383" s="42"/>
      <c r="D383" s="53"/>
      <c r="E383" s="53"/>
      <c r="F383" s="44"/>
      <c r="G383" s="58"/>
      <c r="H383" s="59">
        <v>2018</v>
      </c>
      <c r="I383" s="60"/>
      <c r="J383" s="56"/>
      <c r="K383" s="56"/>
      <c r="L383" s="57"/>
      <c r="M383" s="44">
        <f t="shared" si="6"/>
        <v>0</v>
      </c>
    </row>
    <row r="384" spans="1:13" x14ac:dyDescent="0.25">
      <c r="A384" s="58"/>
      <c r="C384" s="57" t="s">
        <v>310</v>
      </c>
      <c r="D384" s="53">
        <v>43123</v>
      </c>
      <c r="E384" s="53">
        <v>43465</v>
      </c>
      <c r="F384" s="44"/>
      <c r="G384" s="58"/>
      <c r="H384" s="39"/>
      <c r="I384" s="57" t="s">
        <v>310</v>
      </c>
      <c r="J384" s="53">
        <v>43123</v>
      </c>
      <c r="K384" s="53">
        <v>43465</v>
      </c>
      <c r="L384" s="57">
        <f>NETWORKDAYS(K382,J384)</f>
        <v>17</v>
      </c>
      <c r="M384" s="44">
        <f t="shared" si="6"/>
        <v>1</v>
      </c>
    </row>
    <row r="385" spans="1:13" x14ac:dyDescent="0.25">
      <c r="A385" s="58"/>
      <c r="B385" s="57">
        <v>2019</v>
      </c>
      <c r="C385" s="42"/>
      <c r="D385" s="53"/>
      <c r="E385" s="53"/>
      <c r="F385" s="44"/>
      <c r="G385" s="58"/>
      <c r="H385" s="59">
        <v>2019</v>
      </c>
      <c r="I385" s="60"/>
      <c r="J385" s="56"/>
      <c r="K385" s="56"/>
      <c r="L385" s="57"/>
      <c r="M385" s="44">
        <f t="shared" si="6"/>
        <v>0</v>
      </c>
    </row>
    <row r="386" spans="1:13" x14ac:dyDescent="0.25">
      <c r="A386" s="58"/>
      <c r="C386" s="57" t="s">
        <v>311</v>
      </c>
      <c r="D386" s="53">
        <v>43515</v>
      </c>
      <c r="E386" s="53">
        <v>43830</v>
      </c>
      <c r="F386" s="44"/>
      <c r="G386" s="58"/>
      <c r="H386" s="39"/>
      <c r="I386" s="57" t="s">
        <v>311</v>
      </c>
      <c r="J386" s="53">
        <v>43515</v>
      </c>
      <c r="K386" s="53">
        <v>43830</v>
      </c>
      <c r="L386" s="57">
        <f>NETWORKDAYS(K384,J386)</f>
        <v>37</v>
      </c>
      <c r="M386" s="44">
        <f t="shared" si="6"/>
        <v>0</v>
      </c>
    </row>
    <row r="387" spans="1:13" x14ac:dyDescent="0.25">
      <c r="A387" s="58"/>
      <c r="B387" s="57">
        <v>2020</v>
      </c>
      <c r="C387" s="42"/>
      <c r="D387" s="53"/>
      <c r="E387" s="53"/>
      <c r="F387" s="44"/>
      <c r="G387" s="58"/>
      <c r="H387" s="59">
        <v>2020</v>
      </c>
      <c r="I387" s="60"/>
      <c r="J387" s="56"/>
      <c r="K387" s="56"/>
      <c r="L387" s="57"/>
      <c r="M387" s="44">
        <f t="shared" si="6"/>
        <v>0</v>
      </c>
    </row>
    <row r="388" spans="1:13" x14ac:dyDescent="0.25">
      <c r="A388" s="58"/>
      <c r="C388" s="57" t="s">
        <v>312</v>
      </c>
      <c r="D388" s="53">
        <v>43861</v>
      </c>
      <c r="E388" s="53">
        <v>44043</v>
      </c>
      <c r="F388" s="44"/>
      <c r="G388" s="58"/>
      <c r="H388" s="39"/>
      <c r="I388" s="57" t="s">
        <v>312</v>
      </c>
      <c r="J388" s="53">
        <v>43861</v>
      </c>
      <c r="K388" s="53">
        <v>44043</v>
      </c>
      <c r="L388" s="57">
        <f>NETWORKDAYS(K386,J388)</f>
        <v>24</v>
      </c>
      <c r="M388" s="44">
        <f t="shared" si="6"/>
        <v>1</v>
      </c>
    </row>
    <row r="389" spans="1:13" x14ac:dyDescent="0.25">
      <c r="A389" s="58"/>
      <c r="B389" s="57">
        <v>2021</v>
      </c>
      <c r="C389" s="42"/>
      <c r="D389" s="53"/>
      <c r="E389" s="53"/>
      <c r="F389" s="44"/>
      <c r="G389" s="58"/>
      <c r="H389" s="59">
        <v>2021</v>
      </c>
      <c r="I389" s="60"/>
      <c r="J389" s="56"/>
      <c r="K389" s="56"/>
      <c r="L389" s="57"/>
      <c r="M389" s="44">
        <f t="shared" si="6"/>
        <v>0</v>
      </c>
    </row>
    <row r="390" spans="1:13" x14ac:dyDescent="0.25">
      <c r="A390" s="58"/>
      <c r="C390" s="57">
        <v>210065</v>
      </c>
      <c r="D390" s="53">
        <v>44252</v>
      </c>
      <c r="E390" s="53">
        <v>44561</v>
      </c>
      <c r="F390" s="44"/>
      <c r="G390" s="58"/>
      <c r="H390" s="39"/>
      <c r="I390" s="57">
        <v>210065</v>
      </c>
      <c r="J390" s="53">
        <v>44252</v>
      </c>
      <c r="K390" s="53">
        <v>44561</v>
      </c>
      <c r="L390" s="57">
        <f>NETWORKDAYS(K388,J390)</f>
        <v>150</v>
      </c>
      <c r="M390" s="44">
        <f t="shared" si="6"/>
        <v>0</v>
      </c>
    </row>
    <row r="391" spans="1:13" x14ac:dyDescent="0.25">
      <c r="A391" s="51" t="s">
        <v>313</v>
      </c>
      <c r="B391" s="52"/>
      <c r="C391" s="52"/>
      <c r="D391" s="53"/>
      <c r="E391" s="53"/>
      <c r="F391" s="44"/>
      <c r="G391" s="54" t="s">
        <v>313</v>
      </c>
      <c r="H391" s="55"/>
      <c r="I391" s="55"/>
      <c r="J391" s="56"/>
      <c r="K391" s="56"/>
      <c r="L391" s="57"/>
      <c r="M391" s="44">
        <f t="shared" si="6"/>
        <v>0</v>
      </c>
    </row>
    <row r="392" spans="1:13" x14ac:dyDescent="0.25">
      <c r="A392" s="58"/>
      <c r="B392" s="57">
        <v>2018</v>
      </c>
      <c r="C392" s="42"/>
      <c r="D392" s="53"/>
      <c r="E392" s="53"/>
      <c r="F392" s="44"/>
      <c r="G392" s="58"/>
      <c r="H392" s="59">
        <v>2018</v>
      </c>
      <c r="I392" s="60"/>
      <c r="J392" s="56"/>
      <c r="K392" s="56"/>
      <c r="L392" s="57"/>
      <c r="M392" s="44">
        <f t="shared" si="6"/>
        <v>0</v>
      </c>
    </row>
    <row r="393" spans="1:13" x14ac:dyDescent="0.25">
      <c r="A393" s="58"/>
      <c r="C393" s="57" t="s">
        <v>314</v>
      </c>
      <c r="D393" s="53">
        <v>43314</v>
      </c>
      <c r="E393" s="53">
        <v>43465</v>
      </c>
      <c r="F393" s="44"/>
      <c r="G393" s="58"/>
      <c r="H393" s="39"/>
      <c r="I393" s="57" t="s">
        <v>314</v>
      </c>
      <c r="J393" s="53">
        <v>43314</v>
      </c>
      <c r="K393" s="53">
        <v>43465</v>
      </c>
      <c r="L393" s="57" t="s">
        <v>118</v>
      </c>
      <c r="M393" s="44">
        <f t="shared" si="6"/>
        <v>0</v>
      </c>
    </row>
    <row r="394" spans="1:13" x14ac:dyDescent="0.25">
      <c r="A394" s="58"/>
      <c r="B394" s="57">
        <v>2019</v>
      </c>
      <c r="C394" s="42"/>
      <c r="D394" s="53"/>
      <c r="E394" s="53"/>
      <c r="F394" s="44"/>
      <c r="G394" s="58"/>
      <c r="H394" s="59">
        <v>2019</v>
      </c>
      <c r="I394" s="60"/>
      <c r="J394" s="56"/>
      <c r="K394" s="56"/>
      <c r="L394" s="57"/>
      <c r="M394" s="44">
        <f t="shared" si="6"/>
        <v>0</v>
      </c>
    </row>
    <row r="395" spans="1:13" x14ac:dyDescent="0.25">
      <c r="A395" s="58"/>
      <c r="C395" s="57" t="s">
        <v>315</v>
      </c>
      <c r="D395" s="53">
        <v>43501</v>
      </c>
      <c r="E395" s="53">
        <v>43622</v>
      </c>
      <c r="F395" s="44"/>
      <c r="G395" s="58"/>
      <c r="H395" s="39"/>
      <c r="I395" s="57" t="s">
        <v>315</v>
      </c>
      <c r="J395" s="53">
        <v>43501</v>
      </c>
      <c r="K395" s="53">
        <v>43622</v>
      </c>
      <c r="L395" s="57">
        <f>NETWORKDAYS(K393,J395)</f>
        <v>27</v>
      </c>
      <c r="M395" s="44">
        <f t="shared" ref="M395:M458" si="7">IF(L395="Inicial",0,IF(L395="No aplica",0,IF(L395="",0,IF(L395&lt;30,1,0))))</f>
        <v>1</v>
      </c>
    </row>
    <row r="396" spans="1:13" x14ac:dyDescent="0.25">
      <c r="A396" s="51" t="s">
        <v>316</v>
      </c>
      <c r="B396" s="52"/>
      <c r="C396" s="52"/>
      <c r="D396" s="53"/>
      <c r="E396" s="53"/>
      <c r="F396" s="44"/>
      <c r="G396" s="54" t="s">
        <v>316</v>
      </c>
      <c r="H396" s="55"/>
      <c r="I396" s="55"/>
      <c r="J396" s="56"/>
      <c r="K396" s="56"/>
      <c r="L396" s="57"/>
      <c r="M396" s="44">
        <f t="shared" si="7"/>
        <v>0</v>
      </c>
    </row>
    <row r="397" spans="1:13" x14ac:dyDescent="0.25">
      <c r="A397" s="58"/>
      <c r="B397" s="57">
        <v>2021</v>
      </c>
      <c r="C397" s="42"/>
      <c r="D397" s="53"/>
      <c r="E397" s="53"/>
      <c r="F397" s="44"/>
      <c r="G397" s="58"/>
      <c r="H397" s="59">
        <v>2021</v>
      </c>
      <c r="I397" s="60"/>
      <c r="J397" s="56"/>
      <c r="K397" s="56"/>
      <c r="L397" s="57"/>
      <c r="M397" s="44">
        <f t="shared" si="7"/>
        <v>0</v>
      </c>
    </row>
    <row r="398" spans="1:13" x14ac:dyDescent="0.25">
      <c r="A398" s="58"/>
      <c r="C398" s="62">
        <v>210167</v>
      </c>
      <c r="D398" s="53">
        <v>44280</v>
      </c>
      <c r="E398" s="53">
        <v>44417</v>
      </c>
      <c r="F398" s="44"/>
      <c r="G398" s="58"/>
      <c r="H398" s="39"/>
      <c r="I398" s="62">
        <v>210167</v>
      </c>
      <c r="J398" s="53">
        <v>44280</v>
      </c>
      <c r="K398" s="53">
        <v>44417</v>
      </c>
      <c r="L398" s="57" t="s">
        <v>118</v>
      </c>
      <c r="M398" s="44">
        <f t="shared" si="7"/>
        <v>0</v>
      </c>
    </row>
    <row r="399" spans="1:13" x14ac:dyDescent="0.25">
      <c r="A399" s="58"/>
      <c r="C399" s="61">
        <v>210426</v>
      </c>
      <c r="D399" s="53">
        <v>44453</v>
      </c>
      <c r="E399" s="53">
        <v>44561</v>
      </c>
      <c r="F399" s="44"/>
      <c r="G399" s="58"/>
      <c r="H399" s="39"/>
      <c r="I399" s="61">
        <v>210426</v>
      </c>
      <c r="J399" s="53">
        <v>44453</v>
      </c>
      <c r="K399" s="53">
        <v>44561</v>
      </c>
      <c r="L399" s="57">
        <f>NETWORKDAYS(K398,J399)</f>
        <v>27</v>
      </c>
      <c r="M399" s="44">
        <f t="shared" si="7"/>
        <v>1</v>
      </c>
    </row>
    <row r="400" spans="1:13" x14ac:dyDescent="0.25">
      <c r="A400" s="51" t="s">
        <v>317</v>
      </c>
      <c r="B400" s="52"/>
      <c r="C400" s="52"/>
      <c r="D400" s="53"/>
      <c r="E400" s="53"/>
      <c r="F400" s="44"/>
      <c r="G400" s="54" t="s">
        <v>317</v>
      </c>
      <c r="H400" s="55"/>
      <c r="I400" s="55"/>
      <c r="J400" s="56"/>
      <c r="K400" s="56"/>
      <c r="L400" s="57"/>
      <c r="M400" s="44">
        <f t="shared" si="7"/>
        <v>0</v>
      </c>
    </row>
    <row r="401" spans="1:13" x14ac:dyDescent="0.25">
      <c r="A401" s="58"/>
      <c r="B401" s="57">
        <v>2016</v>
      </c>
      <c r="C401" s="42"/>
      <c r="D401" s="53"/>
      <c r="E401" s="53"/>
      <c r="F401" s="44"/>
      <c r="G401" s="58"/>
      <c r="H401" s="59">
        <v>2016</v>
      </c>
      <c r="I401" s="60"/>
      <c r="J401" s="56"/>
      <c r="K401" s="56"/>
      <c r="L401" s="57"/>
      <c r="M401" s="44">
        <f t="shared" si="7"/>
        <v>0</v>
      </c>
    </row>
    <row r="402" spans="1:13" x14ac:dyDescent="0.25">
      <c r="A402" s="58"/>
      <c r="C402" s="57" t="s">
        <v>318</v>
      </c>
      <c r="D402" s="53">
        <v>42510</v>
      </c>
      <c r="E402" s="53">
        <v>42794</v>
      </c>
      <c r="F402" s="44"/>
      <c r="G402" s="58"/>
      <c r="H402" s="39"/>
      <c r="I402" s="57" t="s">
        <v>318</v>
      </c>
      <c r="J402" s="53">
        <v>42510</v>
      </c>
      <c r="K402" s="53">
        <v>42794</v>
      </c>
      <c r="L402" s="57" t="s">
        <v>118</v>
      </c>
      <c r="M402" s="44">
        <f t="shared" si="7"/>
        <v>0</v>
      </c>
    </row>
    <row r="403" spans="1:13" x14ac:dyDescent="0.25">
      <c r="A403" s="58"/>
      <c r="B403" s="57">
        <v>2017</v>
      </c>
      <c r="C403" s="42"/>
      <c r="D403" s="53"/>
      <c r="E403" s="53"/>
      <c r="F403" s="44"/>
      <c r="G403" s="58"/>
      <c r="H403" s="59">
        <v>2017</v>
      </c>
      <c r="I403" s="60"/>
      <c r="J403" s="56"/>
      <c r="K403" s="56"/>
      <c r="L403" s="57"/>
      <c r="M403" s="44">
        <f t="shared" si="7"/>
        <v>0</v>
      </c>
    </row>
    <row r="404" spans="1:13" x14ac:dyDescent="0.25">
      <c r="A404" s="58"/>
      <c r="C404" s="57" t="s">
        <v>319</v>
      </c>
      <c r="D404" s="53">
        <v>42866</v>
      </c>
      <c r="E404" s="53">
        <v>43273</v>
      </c>
      <c r="F404" s="44"/>
      <c r="G404" s="58"/>
      <c r="H404" s="39"/>
      <c r="I404" s="57" t="s">
        <v>319</v>
      </c>
      <c r="J404" s="53">
        <v>42866</v>
      </c>
      <c r="K404" s="53">
        <v>43273</v>
      </c>
      <c r="L404" s="57">
        <f>NETWORKDAYS(K402,J404)</f>
        <v>53</v>
      </c>
      <c r="M404" s="44">
        <f t="shared" si="7"/>
        <v>0</v>
      </c>
    </row>
    <row r="405" spans="1:13" x14ac:dyDescent="0.25">
      <c r="A405" s="58"/>
      <c r="B405" s="57">
        <v>2018</v>
      </c>
      <c r="C405" s="42"/>
      <c r="D405" s="53"/>
      <c r="E405" s="53"/>
      <c r="F405" s="44"/>
      <c r="G405" s="58"/>
      <c r="H405" s="59">
        <v>2018</v>
      </c>
      <c r="I405" s="60"/>
      <c r="J405" s="56"/>
      <c r="K405" s="56"/>
      <c r="L405" s="57"/>
      <c r="M405" s="44">
        <f t="shared" si="7"/>
        <v>0</v>
      </c>
    </row>
    <row r="406" spans="1:13" x14ac:dyDescent="0.25">
      <c r="A406" s="58"/>
      <c r="C406" s="57" t="s">
        <v>320</v>
      </c>
      <c r="D406" s="53">
        <v>43313</v>
      </c>
      <c r="E406" s="53">
        <v>43465</v>
      </c>
      <c r="F406" s="44"/>
      <c r="G406" s="58"/>
      <c r="H406" s="39"/>
      <c r="I406" s="57" t="s">
        <v>320</v>
      </c>
      <c r="J406" s="53">
        <v>43313</v>
      </c>
      <c r="K406" s="53">
        <v>43465</v>
      </c>
      <c r="L406" s="57">
        <f>NETWORKDAYS(K404,J406)</f>
        <v>29</v>
      </c>
      <c r="M406" s="44">
        <f t="shared" si="7"/>
        <v>1</v>
      </c>
    </row>
    <row r="407" spans="1:13" x14ac:dyDescent="0.25">
      <c r="A407" s="58"/>
      <c r="B407" s="57">
        <v>2019</v>
      </c>
      <c r="C407" s="42"/>
      <c r="D407" s="53"/>
      <c r="E407" s="53"/>
      <c r="F407" s="44"/>
      <c r="G407" s="58"/>
      <c r="H407" s="59">
        <v>2019</v>
      </c>
      <c r="I407" s="60"/>
      <c r="J407" s="56"/>
      <c r="K407" s="56"/>
      <c r="L407" s="57"/>
      <c r="M407" s="44">
        <f t="shared" si="7"/>
        <v>0</v>
      </c>
    </row>
    <row r="408" spans="1:13" x14ac:dyDescent="0.25">
      <c r="A408" s="58"/>
      <c r="C408" s="57" t="s">
        <v>321</v>
      </c>
      <c r="D408" s="53">
        <v>43508</v>
      </c>
      <c r="E408" s="53">
        <v>43830</v>
      </c>
      <c r="F408" s="44"/>
      <c r="G408" s="58"/>
      <c r="H408" s="39"/>
      <c r="I408" s="57" t="s">
        <v>321</v>
      </c>
      <c r="J408" s="53">
        <v>43508</v>
      </c>
      <c r="K408" s="53">
        <v>43830</v>
      </c>
      <c r="L408" s="57">
        <f>NETWORKDAYS(K406,J408)</f>
        <v>32</v>
      </c>
      <c r="M408" s="44">
        <f t="shared" si="7"/>
        <v>0</v>
      </c>
    </row>
    <row r="409" spans="1:13" x14ac:dyDescent="0.25">
      <c r="A409" s="51" t="s">
        <v>322</v>
      </c>
      <c r="B409" s="52"/>
      <c r="C409" s="52"/>
      <c r="D409" s="53"/>
      <c r="E409" s="53"/>
      <c r="F409" s="44"/>
      <c r="G409" s="54" t="s">
        <v>322</v>
      </c>
      <c r="H409" s="55"/>
      <c r="I409" s="55"/>
      <c r="J409" s="56"/>
      <c r="K409" s="56"/>
      <c r="L409" s="57"/>
      <c r="M409" s="44">
        <f t="shared" si="7"/>
        <v>0</v>
      </c>
    </row>
    <row r="410" spans="1:13" x14ac:dyDescent="0.25">
      <c r="A410" s="58"/>
      <c r="B410" s="57">
        <v>2019</v>
      </c>
      <c r="C410" s="42"/>
      <c r="D410" s="53"/>
      <c r="E410" s="53"/>
      <c r="F410" s="44"/>
      <c r="G410" s="58"/>
      <c r="H410" s="59">
        <v>2019</v>
      </c>
      <c r="I410" s="60"/>
      <c r="J410" s="56"/>
      <c r="K410" s="56"/>
      <c r="L410" s="57"/>
      <c r="M410" s="44">
        <f t="shared" si="7"/>
        <v>0</v>
      </c>
    </row>
    <row r="411" spans="1:13" x14ac:dyDescent="0.25">
      <c r="A411" s="58"/>
      <c r="C411" s="57" t="s">
        <v>323</v>
      </c>
      <c r="D411" s="53">
        <v>43559</v>
      </c>
      <c r="E411" s="53">
        <v>43814</v>
      </c>
      <c r="F411" s="44"/>
      <c r="G411" s="58"/>
      <c r="H411" s="39"/>
      <c r="I411" s="57" t="s">
        <v>323</v>
      </c>
      <c r="J411" s="53">
        <v>43559</v>
      </c>
      <c r="K411" s="53">
        <v>43814</v>
      </c>
      <c r="L411" s="57" t="s">
        <v>120</v>
      </c>
      <c r="M411" s="44">
        <f t="shared" si="7"/>
        <v>0</v>
      </c>
    </row>
    <row r="412" spans="1:13" x14ac:dyDescent="0.25">
      <c r="A412" s="51" t="s">
        <v>324</v>
      </c>
      <c r="B412" s="52"/>
      <c r="C412" s="52"/>
      <c r="D412" s="53"/>
      <c r="E412" s="53"/>
      <c r="F412" s="44"/>
      <c r="G412" s="54" t="s">
        <v>324</v>
      </c>
      <c r="H412" s="55"/>
      <c r="I412" s="55"/>
      <c r="J412" s="56"/>
      <c r="K412" s="56"/>
      <c r="L412" s="57"/>
      <c r="M412" s="44">
        <f t="shared" si="7"/>
        <v>0</v>
      </c>
    </row>
    <row r="413" spans="1:13" x14ac:dyDescent="0.25">
      <c r="A413" s="58"/>
      <c r="B413" s="57">
        <v>2016</v>
      </c>
      <c r="C413" s="42"/>
      <c r="D413" s="53"/>
      <c r="E413" s="53"/>
      <c r="F413" s="44"/>
      <c r="G413" s="58"/>
      <c r="H413" s="59">
        <v>2016</v>
      </c>
      <c r="I413" s="60"/>
      <c r="J413" s="56"/>
      <c r="K413" s="56"/>
      <c r="L413" s="57"/>
      <c r="M413" s="44">
        <f t="shared" si="7"/>
        <v>0</v>
      </c>
    </row>
    <row r="414" spans="1:13" x14ac:dyDescent="0.25">
      <c r="A414" s="58"/>
      <c r="C414" s="57" t="s">
        <v>325</v>
      </c>
      <c r="D414" s="53">
        <v>42474</v>
      </c>
      <c r="E414" s="53">
        <v>42814</v>
      </c>
      <c r="F414" s="44"/>
      <c r="G414" s="58"/>
      <c r="H414" s="39"/>
      <c r="I414" s="57" t="s">
        <v>325</v>
      </c>
      <c r="J414" s="53">
        <v>42474</v>
      </c>
      <c r="K414" s="53">
        <v>42814</v>
      </c>
      <c r="L414" s="57" t="s">
        <v>120</v>
      </c>
      <c r="M414" s="44">
        <f t="shared" si="7"/>
        <v>0</v>
      </c>
    </row>
    <row r="415" spans="1:13" x14ac:dyDescent="0.25">
      <c r="A415" s="51" t="s">
        <v>326</v>
      </c>
      <c r="B415" s="52"/>
      <c r="C415" s="52"/>
      <c r="D415" s="53"/>
      <c r="E415" s="53"/>
      <c r="F415" s="44"/>
      <c r="G415" s="54" t="s">
        <v>326</v>
      </c>
      <c r="H415" s="55"/>
      <c r="I415" s="55"/>
      <c r="J415" s="56"/>
      <c r="K415" s="56"/>
      <c r="L415" s="57"/>
      <c r="M415" s="44">
        <f t="shared" si="7"/>
        <v>0</v>
      </c>
    </row>
    <row r="416" spans="1:13" x14ac:dyDescent="0.25">
      <c r="A416" s="58"/>
      <c r="B416" s="57">
        <v>2017</v>
      </c>
      <c r="C416" s="42"/>
      <c r="D416" s="53"/>
      <c r="E416" s="53"/>
      <c r="F416" s="44"/>
      <c r="G416" s="58"/>
      <c r="H416" s="59">
        <v>2017</v>
      </c>
      <c r="I416" s="60"/>
      <c r="J416" s="56"/>
      <c r="K416" s="56"/>
      <c r="L416" s="57"/>
      <c r="M416" s="44">
        <f t="shared" si="7"/>
        <v>0</v>
      </c>
    </row>
    <row r="417" spans="1:13" x14ac:dyDescent="0.25">
      <c r="A417" s="58"/>
      <c r="C417" s="57" t="s">
        <v>327</v>
      </c>
      <c r="D417" s="53">
        <v>43066</v>
      </c>
      <c r="E417" s="53">
        <v>43100</v>
      </c>
      <c r="F417" s="44"/>
      <c r="G417" s="58"/>
      <c r="H417" s="39"/>
      <c r="I417" s="57" t="s">
        <v>327</v>
      </c>
      <c r="J417" s="53">
        <v>43066</v>
      </c>
      <c r="K417" s="53">
        <v>43100</v>
      </c>
      <c r="L417" s="57" t="s">
        <v>118</v>
      </c>
      <c r="M417" s="44">
        <f t="shared" si="7"/>
        <v>0</v>
      </c>
    </row>
    <row r="418" spans="1:13" x14ac:dyDescent="0.25">
      <c r="A418" s="58"/>
      <c r="B418" s="57">
        <v>2018</v>
      </c>
      <c r="C418" s="42"/>
      <c r="D418" s="53"/>
      <c r="E418" s="53"/>
      <c r="F418" s="44"/>
      <c r="G418" s="58"/>
      <c r="H418" s="59">
        <v>2018</v>
      </c>
      <c r="I418" s="60"/>
      <c r="J418" s="56"/>
      <c r="K418" s="56"/>
      <c r="L418" s="57"/>
      <c r="M418" s="44">
        <f t="shared" si="7"/>
        <v>0</v>
      </c>
    </row>
    <row r="419" spans="1:13" x14ac:dyDescent="0.25">
      <c r="A419" s="58"/>
      <c r="C419" s="57" t="s">
        <v>328</v>
      </c>
      <c r="D419" s="53">
        <v>43123</v>
      </c>
      <c r="E419" s="53">
        <v>43489</v>
      </c>
      <c r="F419" s="44"/>
      <c r="G419" s="58"/>
      <c r="H419" s="39"/>
      <c r="I419" s="57" t="s">
        <v>328</v>
      </c>
      <c r="J419" s="53">
        <v>43123</v>
      </c>
      <c r="K419" s="53">
        <v>43489</v>
      </c>
      <c r="L419" s="57">
        <f>NETWORKDAYS(K417,J419)</f>
        <v>17</v>
      </c>
      <c r="M419" s="44">
        <f t="shared" si="7"/>
        <v>1</v>
      </c>
    </row>
    <row r="420" spans="1:13" x14ac:dyDescent="0.25">
      <c r="A420" s="51" t="s">
        <v>329</v>
      </c>
      <c r="B420" s="52"/>
      <c r="C420" s="52"/>
      <c r="D420" s="53"/>
      <c r="E420" s="53"/>
      <c r="F420" s="44"/>
      <c r="G420" s="54" t="s">
        <v>329</v>
      </c>
      <c r="H420" s="55"/>
      <c r="I420" s="55"/>
      <c r="J420" s="56"/>
      <c r="K420" s="56"/>
      <c r="L420" s="57"/>
      <c r="M420" s="44">
        <f t="shared" si="7"/>
        <v>0</v>
      </c>
    </row>
    <row r="421" spans="1:13" x14ac:dyDescent="0.25">
      <c r="A421" s="58"/>
      <c r="B421" s="57">
        <v>2021</v>
      </c>
      <c r="C421" s="42"/>
      <c r="D421" s="53"/>
      <c r="E421" s="53"/>
      <c r="F421" s="44"/>
      <c r="G421" s="58"/>
      <c r="H421" s="59">
        <v>2021</v>
      </c>
      <c r="I421" s="60"/>
      <c r="J421" s="56"/>
      <c r="K421" s="56"/>
      <c r="L421" s="57"/>
      <c r="M421" s="44">
        <f t="shared" si="7"/>
        <v>0</v>
      </c>
    </row>
    <row r="422" spans="1:13" x14ac:dyDescent="0.25">
      <c r="A422" s="58"/>
      <c r="C422" s="57">
        <v>210329</v>
      </c>
      <c r="D422" s="53">
        <v>44392</v>
      </c>
      <c r="E422" s="53">
        <v>44561</v>
      </c>
      <c r="F422" s="44"/>
      <c r="G422" s="58"/>
      <c r="H422" s="39"/>
      <c r="I422" s="57">
        <v>210329</v>
      </c>
      <c r="J422" s="53">
        <v>44392</v>
      </c>
      <c r="K422" s="53">
        <v>44561</v>
      </c>
      <c r="L422" s="57" t="s">
        <v>120</v>
      </c>
      <c r="M422" s="44">
        <f t="shared" si="7"/>
        <v>0</v>
      </c>
    </row>
    <row r="423" spans="1:13" x14ac:dyDescent="0.25">
      <c r="A423" s="51" t="s">
        <v>330</v>
      </c>
      <c r="B423" s="52"/>
      <c r="C423" s="52"/>
      <c r="D423" s="53"/>
      <c r="E423" s="53"/>
      <c r="F423" s="44"/>
      <c r="G423" s="54" t="s">
        <v>330</v>
      </c>
      <c r="H423" s="55"/>
      <c r="I423" s="55"/>
      <c r="J423" s="56"/>
      <c r="K423" s="56"/>
      <c r="L423" s="57"/>
      <c r="M423" s="44">
        <f t="shared" si="7"/>
        <v>0</v>
      </c>
    </row>
    <row r="424" spans="1:13" x14ac:dyDescent="0.25">
      <c r="A424" s="58"/>
      <c r="B424" s="57">
        <v>2018</v>
      </c>
      <c r="C424" s="42"/>
      <c r="D424" s="53"/>
      <c r="E424" s="53"/>
      <c r="F424" s="44"/>
      <c r="G424" s="58"/>
      <c r="H424" s="59">
        <v>2018</v>
      </c>
      <c r="I424" s="60"/>
      <c r="J424" s="56"/>
      <c r="K424" s="56"/>
      <c r="L424" s="57"/>
      <c r="M424" s="44">
        <f t="shared" si="7"/>
        <v>0</v>
      </c>
    </row>
    <row r="425" spans="1:13" x14ac:dyDescent="0.25">
      <c r="A425" s="58"/>
      <c r="C425" s="57" t="s">
        <v>331</v>
      </c>
      <c r="D425" s="53">
        <v>43125</v>
      </c>
      <c r="E425" s="53">
        <v>43465</v>
      </c>
      <c r="F425" s="44"/>
      <c r="G425" s="58"/>
      <c r="H425" s="39"/>
      <c r="I425" s="57" t="s">
        <v>331</v>
      </c>
      <c r="J425" s="53">
        <v>43125</v>
      </c>
      <c r="K425" s="53">
        <v>43465</v>
      </c>
      <c r="L425" s="57" t="s">
        <v>120</v>
      </c>
      <c r="M425" s="44">
        <f t="shared" si="7"/>
        <v>0</v>
      </c>
    </row>
    <row r="426" spans="1:13" x14ac:dyDescent="0.25">
      <c r="A426" s="51" t="s">
        <v>332</v>
      </c>
      <c r="B426" s="52"/>
      <c r="C426" s="52"/>
      <c r="D426" s="53"/>
      <c r="E426" s="53"/>
      <c r="F426" s="44"/>
      <c r="G426" s="54" t="s">
        <v>332</v>
      </c>
      <c r="H426" s="55"/>
      <c r="I426" s="55"/>
      <c r="J426" s="56"/>
      <c r="K426" s="56"/>
      <c r="L426" s="57"/>
      <c r="M426" s="44">
        <f t="shared" si="7"/>
        <v>0</v>
      </c>
    </row>
    <row r="427" spans="1:13" x14ac:dyDescent="0.25">
      <c r="A427" s="58"/>
      <c r="B427" s="57">
        <v>2019</v>
      </c>
      <c r="C427" s="42"/>
      <c r="D427" s="53"/>
      <c r="E427" s="53"/>
      <c r="F427" s="44"/>
      <c r="G427" s="58"/>
      <c r="H427" s="59">
        <v>2019</v>
      </c>
      <c r="I427" s="60"/>
      <c r="J427" s="56"/>
      <c r="K427" s="56"/>
      <c r="L427" s="57"/>
      <c r="M427" s="44">
        <f t="shared" si="7"/>
        <v>0</v>
      </c>
    </row>
    <row r="428" spans="1:13" x14ac:dyDescent="0.25">
      <c r="A428" s="58"/>
      <c r="C428" s="57" t="s">
        <v>333</v>
      </c>
      <c r="D428" s="53">
        <v>43563</v>
      </c>
      <c r="E428" s="53">
        <v>43814</v>
      </c>
      <c r="F428" s="44"/>
      <c r="G428" s="58"/>
      <c r="H428" s="39"/>
      <c r="I428" s="57" t="s">
        <v>333</v>
      </c>
      <c r="J428" s="53">
        <v>43563</v>
      </c>
      <c r="K428" s="53">
        <v>43814</v>
      </c>
      <c r="L428" s="57" t="s">
        <v>120</v>
      </c>
      <c r="M428" s="44">
        <f t="shared" si="7"/>
        <v>0</v>
      </c>
    </row>
    <row r="429" spans="1:13" x14ac:dyDescent="0.25">
      <c r="A429" s="51" t="s">
        <v>334</v>
      </c>
      <c r="B429" s="52"/>
      <c r="C429" s="52"/>
      <c r="D429" s="53"/>
      <c r="E429" s="53"/>
      <c r="F429" s="44"/>
      <c r="G429" s="54" t="s">
        <v>334</v>
      </c>
      <c r="H429" s="55"/>
      <c r="I429" s="55"/>
      <c r="J429" s="56"/>
      <c r="K429" s="56"/>
      <c r="L429" s="57"/>
      <c r="M429" s="44">
        <f t="shared" si="7"/>
        <v>0</v>
      </c>
    </row>
    <row r="430" spans="1:13" x14ac:dyDescent="0.25">
      <c r="A430" s="58"/>
      <c r="B430" s="57">
        <v>2021</v>
      </c>
      <c r="C430" s="42"/>
      <c r="D430" s="53"/>
      <c r="E430" s="53"/>
      <c r="F430" s="44"/>
      <c r="G430" s="58"/>
      <c r="H430" s="59">
        <v>2021</v>
      </c>
      <c r="I430" s="60"/>
      <c r="J430" s="56"/>
      <c r="K430" s="56"/>
      <c r="L430" s="57"/>
      <c r="M430" s="44">
        <f t="shared" si="7"/>
        <v>0</v>
      </c>
    </row>
    <row r="431" spans="1:13" x14ac:dyDescent="0.25">
      <c r="A431" s="58"/>
      <c r="C431" s="62">
        <v>210112</v>
      </c>
      <c r="D431" s="53">
        <v>44264</v>
      </c>
      <c r="E431" s="53">
        <v>44448</v>
      </c>
      <c r="F431" s="44"/>
      <c r="G431" s="58"/>
      <c r="H431" s="39"/>
      <c r="I431" s="62">
        <v>210112</v>
      </c>
      <c r="J431" s="53">
        <v>44264</v>
      </c>
      <c r="K431" s="53">
        <v>44448</v>
      </c>
      <c r="L431" s="57" t="s">
        <v>118</v>
      </c>
      <c r="M431" s="44">
        <f t="shared" si="7"/>
        <v>0</v>
      </c>
    </row>
    <row r="432" spans="1:13" x14ac:dyDescent="0.25">
      <c r="A432" s="58"/>
      <c r="C432" s="61">
        <v>210436</v>
      </c>
      <c r="D432" s="53">
        <v>44453</v>
      </c>
      <c r="E432" s="53">
        <v>44561</v>
      </c>
      <c r="F432" s="44"/>
      <c r="G432" s="58"/>
      <c r="H432" s="39"/>
      <c r="I432" s="61">
        <v>210436</v>
      </c>
      <c r="J432" s="53">
        <v>44453</v>
      </c>
      <c r="K432" s="53">
        <v>44561</v>
      </c>
      <c r="L432" s="57">
        <f>NETWORKDAYS(K431,J432)</f>
        <v>4</v>
      </c>
      <c r="M432" s="44">
        <f t="shared" si="7"/>
        <v>1</v>
      </c>
    </row>
    <row r="433" spans="1:13" x14ac:dyDescent="0.25">
      <c r="A433" s="51" t="s">
        <v>335</v>
      </c>
      <c r="B433" s="52"/>
      <c r="C433" s="52"/>
      <c r="D433" s="53"/>
      <c r="E433" s="53"/>
      <c r="F433" s="44"/>
      <c r="G433" s="54" t="s">
        <v>335</v>
      </c>
      <c r="H433" s="55"/>
      <c r="I433" s="55"/>
      <c r="J433" s="56"/>
      <c r="K433" s="56"/>
      <c r="L433" s="57"/>
      <c r="M433" s="44">
        <f t="shared" si="7"/>
        <v>0</v>
      </c>
    </row>
    <row r="434" spans="1:13" x14ac:dyDescent="0.25">
      <c r="A434" s="58"/>
      <c r="B434" s="57">
        <v>2018</v>
      </c>
      <c r="C434" s="42"/>
      <c r="D434" s="53"/>
      <c r="E434" s="53"/>
      <c r="F434" s="44"/>
      <c r="G434" s="58"/>
      <c r="H434" s="59">
        <v>2018</v>
      </c>
      <c r="I434" s="60"/>
      <c r="J434" s="56"/>
      <c r="K434" s="56"/>
      <c r="L434" s="57"/>
      <c r="M434" s="44">
        <f t="shared" si="7"/>
        <v>0</v>
      </c>
    </row>
    <row r="435" spans="1:13" x14ac:dyDescent="0.25">
      <c r="A435" s="58"/>
      <c r="C435" s="57" t="s">
        <v>336</v>
      </c>
      <c r="D435" s="53">
        <v>43434</v>
      </c>
      <c r="E435" s="53">
        <v>43465</v>
      </c>
      <c r="F435" s="44"/>
      <c r="G435" s="58"/>
      <c r="H435" s="39"/>
      <c r="I435" s="57" t="s">
        <v>336</v>
      </c>
      <c r="J435" s="53">
        <v>43434</v>
      </c>
      <c r="K435" s="53">
        <v>43465</v>
      </c>
      <c r="L435" s="57" t="s">
        <v>118</v>
      </c>
      <c r="M435" s="44">
        <f t="shared" si="7"/>
        <v>0</v>
      </c>
    </row>
    <row r="436" spans="1:13" x14ac:dyDescent="0.25">
      <c r="A436" s="58"/>
      <c r="B436" s="57">
        <v>2019</v>
      </c>
      <c r="C436" s="42"/>
      <c r="D436" s="53"/>
      <c r="E436" s="53"/>
      <c r="F436" s="44"/>
      <c r="G436" s="58"/>
      <c r="H436" s="59">
        <v>2019</v>
      </c>
      <c r="I436" s="60"/>
      <c r="J436" s="56"/>
      <c r="K436" s="56"/>
      <c r="L436" s="57"/>
      <c r="M436" s="44">
        <f t="shared" si="7"/>
        <v>0</v>
      </c>
    </row>
    <row r="437" spans="1:13" x14ac:dyDescent="0.25">
      <c r="A437" s="58"/>
      <c r="C437" s="62" t="s">
        <v>337</v>
      </c>
      <c r="D437" s="53">
        <v>43497</v>
      </c>
      <c r="E437" s="53">
        <v>43774</v>
      </c>
      <c r="F437" s="44"/>
      <c r="G437" s="58"/>
      <c r="H437" s="39"/>
      <c r="I437" s="62" t="s">
        <v>337</v>
      </c>
      <c r="J437" s="53">
        <v>43497</v>
      </c>
      <c r="K437" s="53">
        <v>43774</v>
      </c>
      <c r="L437" s="57">
        <f>NETWORKDAYS(K435,J437)</f>
        <v>25</v>
      </c>
      <c r="M437" s="44">
        <f t="shared" si="7"/>
        <v>1</v>
      </c>
    </row>
    <row r="438" spans="1:13" x14ac:dyDescent="0.25">
      <c r="A438" s="58"/>
      <c r="C438" s="61" t="s">
        <v>338</v>
      </c>
      <c r="D438" s="53">
        <v>43775</v>
      </c>
      <c r="E438" s="53">
        <v>43815</v>
      </c>
      <c r="F438" s="44"/>
      <c r="G438" s="58"/>
      <c r="H438" s="39"/>
      <c r="I438" s="61" t="s">
        <v>338</v>
      </c>
      <c r="J438" s="53">
        <v>43775</v>
      </c>
      <c r="K438" s="53">
        <v>43815</v>
      </c>
      <c r="L438" s="57">
        <f>NETWORKDAYS(K437,J438)</f>
        <v>2</v>
      </c>
      <c r="M438" s="44">
        <f t="shared" si="7"/>
        <v>1</v>
      </c>
    </row>
    <row r="439" spans="1:13" x14ac:dyDescent="0.25">
      <c r="A439" s="51" t="s">
        <v>339</v>
      </c>
      <c r="B439" s="52"/>
      <c r="C439" s="52"/>
      <c r="D439" s="53"/>
      <c r="E439" s="53"/>
      <c r="F439" s="44"/>
      <c r="G439" s="54" t="s">
        <v>339</v>
      </c>
      <c r="H439" s="55"/>
      <c r="I439" s="55"/>
      <c r="J439" s="56"/>
      <c r="K439" s="56"/>
      <c r="L439" s="57"/>
      <c r="M439" s="44">
        <f t="shared" si="7"/>
        <v>0</v>
      </c>
    </row>
    <row r="440" spans="1:13" x14ac:dyDescent="0.25">
      <c r="A440" s="58"/>
      <c r="B440" s="57">
        <v>2021</v>
      </c>
      <c r="C440" s="42"/>
      <c r="D440" s="53"/>
      <c r="E440" s="53"/>
      <c r="F440" s="44"/>
      <c r="G440" s="58"/>
      <c r="H440" s="59">
        <v>2021</v>
      </c>
      <c r="I440" s="60"/>
      <c r="J440" s="56"/>
      <c r="K440" s="56"/>
      <c r="L440" s="57"/>
      <c r="M440" s="44">
        <f t="shared" si="7"/>
        <v>0</v>
      </c>
    </row>
    <row r="441" spans="1:13" x14ac:dyDescent="0.25">
      <c r="A441" s="58"/>
      <c r="C441" s="57">
        <v>210180</v>
      </c>
      <c r="D441" s="53">
        <v>44280</v>
      </c>
      <c r="E441" s="53">
        <v>44464</v>
      </c>
      <c r="F441" s="44"/>
      <c r="G441" s="58"/>
      <c r="H441" s="39"/>
      <c r="I441" s="57">
        <v>210180</v>
      </c>
      <c r="J441" s="53">
        <v>44280</v>
      </c>
      <c r="K441" s="53">
        <v>44464</v>
      </c>
      <c r="L441" s="57" t="s">
        <v>120</v>
      </c>
      <c r="M441" s="44">
        <f t="shared" si="7"/>
        <v>0</v>
      </c>
    </row>
    <row r="442" spans="1:13" x14ac:dyDescent="0.25">
      <c r="A442" s="51" t="s">
        <v>340</v>
      </c>
      <c r="B442" s="52"/>
      <c r="C442" s="52"/>
      <c r="D442" s="53"/>
      <c r="E442" s="53"/>
      <c r="F442" s="44"/>
      <c r="G442" s="54" t="s">
        <v>340</v>
      </c>
      <c r="H442" s="55"/>
      <c r="I442" s="55"/>
      <c r="J442" s="56"/>
      <c r="K442" s="56"/>
      <c r="L442" s="57"/>
      <c r="M442" s="44">
        <f t="shared" si="7"/>
        <v>0</v>
      </c>
    </row>
    <row r="443" spans="1:13" x14ac:dyDescent="0.25">
      <c r="A443" s="58"/>
      <c r="B443" s="57">
        <v>2019</v>
      </c>
      <c r="C443" s="42"/>
      <c r="D443" s="53"/>
      <c r="E443" s="53"/>
      <c r="F443" s="44"/>
      <c r="G443" s="58"/>
      <c r="H443" s="59">
        <v>2019</v>
      </c>
      <c r="I443" s="60"/>
      <c r="J443" s="56"/>
      <c r="K443" s="56"/>
      <c r="L443" s="57"/>
      <c r="M443" s="44">
        <f t="shared" si="7"/>
        <v>0</v>
      </c>
    </row>
    <row r="444" spans="1:13" x14ac:dyDescent="0.25">
      <c r="A444" s="58"/>
      <c r="C444" s="57" t="s">
        <v>341</v>
      </c>
      <c r="D444" s="53">
        <v>43630</v>
      </c>
      <c r="E444" s="53">
        <v>43880</v>
      </c>
      <c r="F444" s="44"/>
      <c r="G444" s="58"/>
      <c r="H444" s="39"/>
      <c r="I444" s="57" t="s">
        <v>341</v>
      </c>
      <c r="J444" s="53">
        <v>43630</v>
      </c>
      <c r="K444" s="53">
        <v>43880</v>
      </c>
      <c r="L444" s="57" t="s">
        <v>120</v>
      </c>
      <c r="M444" s="44">
        <f t="shared" si="7"/>
        <v>0</v>
      </c>
    </row>
    <row r="445" spans="1:13" x14ac:dyDescent="0.25">
      <c r="A445" s="51" t="s">
        <v>342</v>
      </c>
      <c r="B445" s="52"/>
      <c r="C445" s="52"/>
      <c r="D445" s="53"/>
      <c r="E445" s="53"/>
      <c r="F445" s="44"/>
      <c r="G445" s="54" t="s">
        <v>342</v>
      </c>
      <c r="H445" s="55"/>
      <c r="I445" s="55"/>
      <c r="J445" s="56"/>
      <c r="K445" s="56"/>
      <c r="L445" s="57"/>
      <c r="M445" s="44">
        <f t="shared" si="7"/>
        <v>0</v>
      </c>
    </row>
    <row r="446" spans="1:13" x14ac:dyDescent="0.25">
      <c r="A446" s="58"/>
      <c r="B446" s="57">
        <v>2017</v>
      </c>
      <c r="C446" s="42"/>
      <c r="D446" s="53"/>
      <c r="E446" s="53"/>
      <c r="F446" s="44"/>
      <c r="G446" s="58"/>
      <c r="H446" s="59">
        <v>2017</v>
      </c>
      <c r="I446" s="60"/>
      <c r="J446" s="56"/>
      <c r="K446" s="56"/>
      <c r="L446" s="57"/>
      <c r="M446" s="44">
        <f t="shared" si="7"/>
        <v>0</v>
      </c>
    </row>
    <row r="447" spans="1:13" x14ac:dyDescent="0.25">
      <c r="A447" s="58"/>
      <c r="C447" s="57" t="s">
        <v>343</v>
      </c>
      <c r="D447" s="53">
        <v>42811</v>
      </c>
      <c r="E447" s="53">
        <v>43273</v>
      </c>
      <c r="F447" s="44"/>
      <c r="G447" s="58"/>
      <c r="H447" s="39"/>
      <c r="I447" s="57" t="s">
        <v>343</v>
      </c>
      <c r="J447" s="53">
        <v>42811</v>
      </c>
      <c r="K447" s="53">
        <v>43273</v>
      </c>
      <c r="L447" s="57" t="s">
        <v>118</v>
      </c>
      <c r="M447" s="44">
        <f t="shared" si="7"/>
        <v>0</v>
      </c>
    </row>
    <row r="448" spans="1:13" x14ac:dyDescent="0.25">
      <c r="A448" s="58"/>
      <c r="B448" s="57">
        <v>2018</v>
      </c>
      <c r="C448" s="42"/>
      <c r="D448" s="53"/>
      <c r="E448" s="53"/>
      <c r="F448" s="44"/>
      <c r="G448" s="58"/>
      <c r="H448" s="59">
        <v>2018</v>
      </c>
      <c r="I448" s="60"/>
      <c r="J448" s="56"/>
      <c r="K448" s="56"/>
      <c r="L448" s="57"/>
      <c r="M448" s="44">
        <f t="shared" si="7"/>
        <v>0</v>
      </c>
    </row>
    <row r="449" spans="1:13" x14ac:dyDescent="0.25">
      <c r="A449" s="58"/>
      <c r="C449" s="57" t="s">
        <v>344</v>
      </c>
      <c r="D449" s="53">
        <v>43314</v>
      </c>
      <c r="E449" s="53">
        <v>43465</v>
      </c>
      <c r="F449" s="44"/>
      <c r="G449" s="58"/>
      <c r="H449" s="39"/>
      <c r="I449" s="57" t="s">
        <v>344</v>
      </c>
      <c r="J449" s="53">
        <v>43314</v>
      </c>
      <c r="K449" s="53">
        <v>43465</v>
      </c>
      <c r="L449" s="57">
        <f>NETWORKDAYS(K447,J449)</f>
        <v>30</v>
      </c>
      <c r="M449" s="44">
        <f t="shared" si="7"/>
        <v>0</v>
      </c>
    </row>
    <row r="450" spans="1:13" x14ac:dyDescent="0.25">
      <c r="A450" s="51" t="s">
        <v>345</v>
      </c>
      <c r="B450" s="52"/>
      <c r="C450" s="52"/>
      <c r="D450" s="53"/>
      <c r="E450" s="53"/>
      <c r="F450" s="44"/>
      <c r="G450" s="54" t="s">
        <v>345</v>
      </c>
      <c r="H450" s="55"/>
      <c r="I450" s="55"/>
      <c r="J450" s="56"/>
      <c r="K450" s="56"/>
      <c r="L450" s="57"/>
      <c r="M450" s="44">
        <f t="shared" si="7"/>
        <v>0</v>
      </c>
    </row>
    <row r="451" spans="1:13" x14ac:dyDescent="0.25">
      <c r="A451" s="58"/>
      <c r="B451" s="57">
        <v>2019</v>
      </c>
      <c r="C451" s="42"/>
      <c r="D451" s="53"/>
      <c r="E451" s="53"/>
      <c r="F451" s="44"/>
      <c r="G451" s="58"/>
      <c r="H451" s="59">
        <v>2019</v>
      </c>
      <c r="I451" s="60"/>
      <c r="J451" s="56"/>
      <c r="K451" s="56"/>
      <c r="L451" s="57"/>
      <c r="M451" s="44">
        <f t="shared" si="7"/>
        <v>0</v>
      </c>
    </row>
    <row r="452" spans="1:13" x14ac:dyDescent="0.25">
      <c r="A452" s="58"/>
      <c r="C452" s="57" t="s">
        <v>346</v>
      </c>
      <c r="D452" s="53">
        <v>43553</v>
      </c>
      <c r="E452" s="53">
        <v>43814</v>
      </c>
      <c r="F452" s="44"/>
      <c r="G452" s="58"/>
      <c r="H452" s="39"/>
      <c r="I452" s="57" t="s">
        <v>346</v>
      </c>
      <c r="J452" s="53">
        <v>43553</v>
      </c>
      <c r="K452" s="53">
        <v>43814</v>
      </c>
      <c r="L452" s="57" t="s">
        <v>118</v>
      </c>
      <c r="M452" s="44">
        <f t="shared" si="7"/>
        <v>0</v>
      </c>
    </row>
    <row r="453" spans="1:13" x14ac:dyDescent="0.25">
      <c r="A453" s="58"/>
      <c r="B453" s="57">
        <v>2021</v>
      </c>
      <c r="C453" s="42"/>
      <c r="D453" s="53"/>
      <c r="E453" s="53"/>
      <c r="F453" s="44"/>
      <c r="G453" s="58"/>
      <c r="H453" s="59">
        <v>2021</v>
      </c>
      <c r="I453" s="60"/>
      <c r="J453" s="56"/>
      <c r="K453" s="56"/>
      <c r="L453" s="57"/>
      <c r="M453" s="44">
        <f t="shared" si="7"/>
        <v>0</v>
      </c>
    </row>
    <row r="454" spans="1:13" x14ac:dyDescent="0.25">
      <c r="A454" s="58"/>
      <c r="C454" s="57">
        <v>210055</v>
      </c>
      <c r="D454" s="53">
        <v>44244</v>
      </c>
      <c r="E454" s="53">
        <v>44546</v>
      </c>
      <c r="F454" s="44"/>
      <c r="G454" s="58"/>
      <c r="H454" s="39"/>
      <c r="I454" s="57">
        <v>210055</v>
      </c>
      <c r="J454" s="53">
        <v>44244</v>
      </c>
      <c r="K454" s="53">
        <v>44546</v>
      </c>
      <c r="L454" s="57">
        <f>NETWORKDAYS(K452,J454)</f>
        <v>308</v>
      </c>
      <c r="M454" s="44">
        <f t="shared" si="7"/>
        <v>0</v>
      </c>
    </row>
    <row r="455" spans="1:13" x14ac:dyDescent="0.25">
      <c r="A455" s="51" t="s">
        <v>347</v>
      </c>
      <c r="B455" s="52"/>
      <c r="C455" s="52"/>
      <c r="D455" s="53"/>
      <c r="E455" s="53"/>
      <c r="F455" s="44"/>
      <c r="G455" s="54" t="s">
        <v>347</v>
      </c>
      <c r="H455" s="55"/>
      <c r="I455" s="55"/>
      <c r="J455" s="56"/>
      <c r="K455" s="56"/>
      <c r="L455" s="57"/>
      <c r="M455" s="44">
        <f t="shared" si="7"/>
        <v>0</v>
      </c>
    </row>
    <row r="456" spans="1:13" x14ac:dyDescent="0.25">
      <c r="A456" s="58"/>
      <c r="B456" s="57">
        <v>2016</v>
      </c>
      <c r="C456" s="42"/>
      <c r="D456" s="53"/>
      <c r="E456" s="53"/>
      <c r="F456" s="44"/>
      <c r="G456" s="58"/>
      <c r="H456" s="59">
        <v>2016</v>
      </c>
      <c r="I456" s="60"/>
      <c r="J456" s="56"/>
      <c r="K456" s="56"/>
      <c r="L456" s="57"/>
      <c r="M456" s="44">
        <f t="shared" si="7"/>
        <v>0</v>
      </c>
    </row>
    <row r="457" spans="1:13" x14ac:dyDescent="0.25">
      <c r="A457" s="58"/>
      <c r="C457" s="57" t="s">
        <v>348</v>
      </c>
      <c r="D457" s="53">
        <v>42510</v>
      </c>
      <c r="E457" s="53">
        <v>42795</v>
      </c>
      <c r="F457" s="44"/>
      <c r="G457" s="58"/>
      <c r="H457" s="39"/>
      <c r="I457" s="57" t="s">
        <v>348</v>
      </c>
      <c r="J457" s="53">
        <v>42510</v>
      </c>
      <c r="K457" s="53">
        <v>42795</v>
      </c>
      <c r="L457" s="57" t="s">
        <v>118</v>
      </c>
      <c r="M457" s="44">
        <f t="shared" si="7"/>
        <v>0</v>
      </c>
    </row>
    <row r="458" spans="1:13" x14ac:dyDescent="0.25">
      <c r="A458" s="58"/>
      <c r="B458" s="57">
        <v>2017</v>
      </c>
      <c r="C458" s="42"/>
      <c r="D458" s="53"/>
      <c r="E458" s="53"/>
      <c r="F458" s="44"/>
      <c r="G458" s="58"/>
      <c r="H458" s="59">
        <v>2017</v>
      </c>
      <c r="I458" s="60"/>
      <c r="J458" s="56"/>
      <c r="K458" s="56"/>
      <c r="L458" s="57"/>
      <c r="M458" s="44">
        <f t="shared" si="7"/>
        <v>0</v>
      </c>
    </row>
    <row r="459" spans="1:13" x14ac:dyDescent="0.25">
      <c r="A459" s="58"/>
      <c r="C459" s="57" t="s">
        <v>349</v>
      </c>
      <c r="D459" s="53">
        <v>42859</v>
      </c>
      <c r="E459" s="53">
        <v>43110</v>
      </c>
      <c r="F459" s="44"/>
      <c r="G459" s="58"/>
      <c r="H459" s="39"/>
      <c r="I459" s="57" t="s">
        <v>349</v>
      </c>
      <c r="J459" s="53">
        <v>42859</v>
      </c>
      <c r="K459" s="53">
        <v>43110</v>
      </c>
      <c r="L459" s="57">
        <f>NETWORKDAYS(K457,J459)</f>
        <v>47</v>
      </c>
      <c r="M459" s="44">
        <f t="shared" ref="M459:M522" si="8">IF(L459="Inicial",0,IF(L459="No aplica",0,IF(L459="",0,IF(L459&lt;30,1,0))))</f>
        <v>0</v>
      </c>
    </row>
    <row r="460" spans="1:13" x14ac:dyDescent="0.25">
      <c r="A460" s="58"/>
      <c r="B460" s="57">
        <v>2018</v>
      </c>
      <c r="C460" s="42"/>
      <c r="D460" s="53"/>
      <c r="E460" s="53"/>
      <c r="F460" s="44"/>
      <c r="G460" s="58"/>
      <c r="H460" s="59">
        <v>2018</v>
      </c>
      <c r="I460" s="60"/>
      <c r="J460" s="56"/>
      <c r="K460" s="56"/>
      <c r="L460" s="57"/>
      <c r="M460" s="44">
        <f t="shared" si="8"/>
        <v>0</v>
      </c>
    </row>
    <row r="461" spans="1:13" x14ac:dyDescent="0.25">
      <c r="A461" s="58"/>
      <c r="C461" s="57" t="s">
        <v>350</v>
      </c>
      <c r="D461" s="53">
        <v>43124</v>
      </c>
      <c r="E461" s="53">
        <v>43336</v>
      </c>
      <c r="F461" s="44"/>
      <c r="G461" s="58"/>
      <c r="H461" s="39"/>
      <c r="I461" s="57" t="s">
        <v>350</v>
      </c>
      <c r="J461" s="53">
        <v>43124</v>
      </c>
      <c r="K461" s="53">
        <v>43336</v>
      </c>
      <c r="L461" s="57">
        <f>NETWORKDAYS(K459,J461)</f>
        <v>11</v>
      </c>
      <c r="M461" s="44">
        <f t="shared" si="8"/>
        <v>1</v>
      </c>
    </row>
    <row r="462" spans="1:13" x14ac:dyDescent="0.25">
      <c r="A462" s="51" t="s">
        <v>351</v>
      </c>
      <c r="B462" s="52"/>
      <c r="C462" s="52"/>
      <c r="D462" s="53"/>
      <c r="E462" s="53"/>
      <c r="F462" s="44"/>
      <c r="G462" s="54" t="s">
        <v>351</v>
      </c>
      <c r="H462" s="55"/>
      <c r="I462" s="55"/>
      <c r="J462" s="56"/>
      <c r="K462" s="56"/>
      <c r="L462" s="57"/>
      <c r="M462" s="44">
        <f t="shared" si="8"/>
        <v>0</v>
      </c>
    </row>
    <row r="463" spans="1:13" x14ac:dyDescent="0.25">
      <c r="A463" s="58"/>
      <c r="B463" s="57">
        <v>2017</v>
      </c>
      <c r="C463" s="42"/>
      <c r="D463" s="53"/>
      <c r="E463" s="53"/>
      <c r="F463" s="44"/>
      <c r="G463" s="58"/>
      <c r="H463" s="59">
        <v>2017</v>
      </c>
      <c r="I463" s="60"/>
      <c r="J463" s="56"/>
      <c r="K463" s="56"/>
      <c r="L463" s="57"/>
      <c r="M463" s="44">
        <f t="shared" si="8"/>
        <v>0</v>
      </c>
    </row>
    <row r="464" spans="1:13" x14ac:dyDescent="0.25">
      <c r="A464" s="58"/>
      <c r="C464" s="57" t="s">
        <v>352</v>
      </c>
      <c r="D464" s="53">
        <v>43033</v>
      </c>
      <c r="E464" s="53">
        <v>43100</v>
      </c>
      <c r="F464" s="44"/>
      <c r="G464" s="58"/>
      <c r="H464" s="39"/>
      <c r="I464" s="57" t="s">
        <v>352</v>
      </c>
      <c r="J464" s="53">
        <v>43033</v>
      </c>
      <c r="K464" s="53">
        <v>43100</v>
      </c>
      <c r="L464" s="57" t="s">
        <v>118</v>
      </c>
      <c r="M464" s="44">
        <f t="shared" si="8"/>
        <v>0</v>
      </c>
    </row>
    <row r="465" spans="1:13" x14ac:dyDescent="0.25">
      <c r="A465" s="58"/>
      <c r="B465" s="57">
        <v>2018</v>
      </c>
      <c r="C465" s="42"/>
      <c r="D465" s="53"/>
      <c r="E465" s="53"/>
      <c r="F465" s="44"/>
      <c r="G465" s="58"/>
      <c r="H465" s="59">
        <v>2018</v>
      </c>
      <c r="I465" s="60"/>
      <c r="J465" s="56"/>
      <c r="K465" s="56"/>
      <c r="L465" s="57"/>
      <c r="M465" s="44">
        <f t="shared" si="8"/>
        <v>0</v>
      </c>
    </row>
    <row r="466" spans="1:13" x14ac:dyDescent="0.25">
      <c r="A466" s="58"/>
      <c r="C466" s="57" t="s">
        <v>353</v>
      </c>
      <c r="D466" s="53">
        <v>43126</v>
      </c>
      <c r="E466" s="53">
        <v>43465</v>
      </c>
      <c r="F466" s="44"/>
      <c r="G466" s="58"/>
      <c r="H466" s="39"/>
      <c r="I466" s="57" t="s">
        <v>353</v>
      </c>
      <c r="J466" s="53">
        <v>43126</v>
      </c>
      <c r="K466" s="53">
        <v>43465</v>
      </c>
      <c r="L466" s="57">
        <f>NETWORKDAYS(K464,J466)</f>
        <v>20</v>
      </c>
      <c r="M466" s="44">
        <f t="shared" si="8"/>
        <v>1</v>
      </c>
    </row>
    <row r="467" spans="1:13" x14ac:dyDescent="0.25">
      <c r="A467" s="51" t="s">
        <v>354</v>
      </c>
      <c r="B467" s="52"/>
      <c r="C467" s="52"/>
      <c r="D467" s="53"/>
      <c r="E467" s="53"/>
      <c r="F467" s="44"/>
      <c r="G467" s="54" t="s">
        <v>354</v>
      </c>
      <c r="H467" s="55"/>
      <c r="I467" s="55"/>
      <c r="J467" s="56"/>
      <c r="K467" s="56"/>
      <c r="L467" s="57"/>
      <c r="M467" s="44">
        <f t="shared" si="8"/>
        <v>0</v>
      </c>
    </row>
    <row r="468" spans="1:13" x14ac:dyDescent="0.25">
      <c r="A468" s="58"/>
      <c r="B468" s="57">
        <v>2018</v>
      </c>
      <c r="C468" s="42"/>
      <c r="D468" s="53"/>
      <c r="E468" s="53"/>
      <c r="F468" s="44"/>
      <c r="G468" s="58"/>
      <c r="H468" s="59">
        <v>2018</v>
      </c>
      <c r="I468" s="60"/>
      <c r="J468" s="56"/>
      <c r="K468" s="56"/>
      <c r="L468" s="57"/>
      <c r="M468" s="44">
        <f t="shared" si="8"/>
        <v>0</v>
      </c>
    </row>
    <row r="469" spans="1:13" x14ac:dyDescent="0.25">
      <c r="A469" s="58"/>
      <c r="C469" s="57" t="s">
        <v>355</v>
      </c>
      <c r="D469" s="53">
        <v>43399</v>
      </c>
      <c r="E469" s="53">
        <v>43585</v>
      </c>
      <c r="F469" s="44"/>
      <c r="G469" s="58"/>
      <c r="H469" s="39"/>
      <c r="I469" s="57" t="s">
        <v>355</v>
      </c>
      <c r="J469" s="53">
        <v>43399</v>
      </c>
      <c r="K469" s="53">
        <v>43585</v>
      </c>
      <c r="L469" s="57" t="s">
        <v>118</v>
      </c>
      <c r="M469" s="44">
        <f t="shared" si="8"/>
        <v>0</v>
      </c>
    </row>
    <row r="470" spans="1:13" x14ac:dyDescent="0.25">
      <c r="A470" s="58"/>
      <c r="B470" s="57">
        <v>2019</v>
      </c>
      <c r="C470" s="42"/>
      <c r="D470" s="53"/>
      <c r="E470" s="53"/>
      <c r="F470" s="44"/>
      <c r="G470" s="58"/>
      <c r="H470" s="59">
        <v>2019</v>
      </c>
      <c r="I470" s="60"/>
      <c r="J470" s="56"/>
      <c r="K470" s="56"/>
      <c r="L470" s="57"/>
      <c r="M470" s="44">
        <f t="shared" si="8"/>
        <v>0</v>
      </c>
    </row>
    <row r="471" spans="1:13" x14ac:dyDescent="0.25">
      <c r="A471" s="58"/>
      <c r="C471" s="57" t="s">
        <v>356</v>
      </c>
      <c r="D471" s="53">
        <v>43585</v>
      </c>
      <c r="E471" s="53">
        <v>43861</v>
      </c>
      <c r="F471" s="44"/>
      <c r="G471" s="58"/>
      <c r="H471" s="39"/>
      <c r="I471" s="57" t="s">
        <v>356</v>
      </c>
      <c r="J471" s="53">
        <v>43585</v>
      </c>
      <c r="K471" s="53">
        <v>43861</v>
      </c>
      <c r="L471" s="57">
        <f>NETWORKDAYS(K469,J471)</f>
        <v>1</v>
      </c>
      <c r="M471" s="44">
        <f t="shared" si="8"/>
        <v>1</v>
      </c>
    </row>
    <row r="472" spans="1:13" x14ac:dyDescent="0.25">
      <c r="A472" s="58"/>
      <c r="B472" s="57">
        <v>2020</v>
      </c>
      <c r="C472" s="42"/>
      <c r="D472" s="53"/>
      <c r="E472" s="53"/>
      <c r="F472" s="44"/>
      <c r="G472" s="58"/>
      <c r="H472" s="59">
        <v>2020</v>
      </c>
      <c r="I472" s="60"/>
      <c r="J472" s="56"/>
      <c r="K472" s="56"/>
      <c r="L472" s="57"/>
      <c r="M472" s="44">
        <f t="shared" si="8"/>
        <v>0</v>
      </c>
    </row>
    <row r="473" spans="1:13" x14ac:dyDescent="0.25">
      <c r="A473" s="58"/>
      <c r="C473" s="57" t="s">
        <v>357</v>
      </c>
      <c r="D473" s="53">
        <v>43889</v>
      </c>
      <c r="E473" s="53">
        <v>44069</v>
      </c>
      <c r="F473" s="44"/>
      <c r="G473" s="58"/>
      <c r="H473" s="39"/>
      <c r="I473" s="57" t="s">
        <v>357</v>
      </c>
      <c r="J473" s="53">
        <v>43889</v>
      </c>
      <c r="K473" s="53">
        <v>44069</v>
      </c>
      <c r="L473" s="57">
        <f>NETWORKDAYS(K471,J473)</f>
        <v>21</v>
      </c>
      <c r="M473" s="44">
        <f t="shared" si="8"/>
        <v>1</v>
      </c>
    </row>
    <row r="474" spans="1:13" x14ac:dyDescent="0.25">
      <c r="A474" s="58"/>
      <c r="B474" s="57">
        <v>2021</v>
      </c>
      <c r="C474" s="42"/>
      <c r="D474" s="53"/>
      <c r="E474" s="53"/>
      <c r="F474" s="44"/>
      <c r="G474" s="58"/>
      <c r="H474" s="59">
        <v>2021</v>
      </c>
      <c r="I474" s="60"/>
      <c r="J474" s="56"/>
      <c r="K474" s="56"/>
      <c r="L474" s="57"/>
      <c r="M474" s="44">
        <f t="shared" si="8"/>
        <v>0</v>
      </c>
    </row>
    <row r="475" spans="1:13" x14ac:dyDescent="0.25">
      <c r="A475" s="58"/>
      <c r="C475" s="57">
        <v>210144</v>
      </c>
      <c r="D475" s="53">
        <v>44281</v>
      </c>
      <c r="E475" s="53">
        <v>44561</v>
      </c>
      <c r="F475" s="44"/>
      <c r="G475" s="58"/>
      <c r="H475" s="39"/>
      <c r="I475" s="57">
        <v>210144</v>
      </c>
      <c r="J475" s="53">
        <v>44281</v>
      </c>
      <c r="K475" s="53">
        <v>44561</v>
      </c>
      <c r="L475" s="57">
        <f>NETWORKDAYS(K473,J475)</f>
        <v>153</v>
      </c>
      <c r="M475" s="44">
        <f t="shared" si="8"/>
        <v>0</v>
      </c>
    </row>
    <row r="476" spans="1:13" x14ac:dyDescent="0.25">
      <c r="A476" s="51" t="s">
        <v>358</v>
      </c>
      <c r="B476" s="52"/>
      <c r="C476" s="52"/>
      <c r="D476" s="53"/>
      <c r="E476" s="53"/>
      <c r="F476" s="44"/>
      <c r="G476" s="54" t="s">
        <v>358</v>
      </c>
      <c r="H476" s="55"/>
      <c r="I476" s="55"/>
      <c r="J476" s="56"/>
      <c r="K476" s="56"/>
      <c r="L476" s="57"/>
      <c r="M476" s="44">
        <f t="shared" si="8"/>
        <v>0</v>
      </c>
    </row>
    <row r="477" spans="1:13" x14ac:dyDescent="0.25">
      <c r="A477" s="58"/>
      <c r="B477" s="57">
        <v>2021</v>
      </c>
      <c r="C477" s="42"/>
      <c r="D477" s="53"/>
      <c r="E477" s="53"/>
      <c r="F477" s="44"/>
      <c r="G477" s="58"/>
      <c r="H477" s="59">
        <v>2021</v>
      </c>
      <c r="I477" s="60"/>
      <c r="J477" s="56"/>
      <c r="K477" s="56"/>
      <c r="L477" s="57"/>
      <c r="M477" s="44">
        <f t="shared" si="8"/>
        <v>0</v>
      </c>
    </row>
    <row r="478" spans="1:13" x14ac:dyDescent="0.25">
      <c r="A478" s="58"/>
      <c r="C478" s="57">
        <v>210030</v>
      </c>
      <c r="D478" s="53">
        <v>44242</v>
      </c>
      <c r="E478" s="53">
        <v>44544</v>
      </c>
      <c r="F478" s="44"/>
      <c r="G478" s="58"/>
      <c r="H478" s="39"/>
      <c r="I478" s="57">
        <v>210030</v>
      </c>
      <c r="J478" s="53">
        <v>44242</v>
      </c>
      <c r="K478" s="53">
        <v>44544</v>
      </c>
      <c r="L478" s="57" t="s">
        <v>120</v>
      </c>
      <c r="M478" s="44">
        <f t="shared" si="8"/>
        <v>0</v>
      </c>
    </row>
    <row r="479" spans="1:13" x14ac:dyDescent="0.25">
      <c r="A479" s="51" t="s">
        <v>359</v>
      </c>
      <c r="B479" s="52"/>
      <c r="C479" s="52"/>
      <c r="D479" s="53"/>
      <c r="E479" s="53"/>
      <c r="F479" s="44"/>
      <c r="G479" s="54" t="s">
        <v>359</v>
      </c>
      <c r="H479" s="55"/>
      <c r="I479" s="55"/>
      <c r="J479" s="56"/>
      <c r="K479" s="56"/>
      <c r="L479" s="57"/>
      <c r="M479" s="44">
        <f t="shared" si="8"/>
        <v>0</v>
      </c>
    </row>
    <row r="480" spans="1:13" x14ac:dyDescent="0.25">
      <c r="A480" s="58"/>
      <c r="B480" s="57">
        <v>2016</v>
      </c>
      <c r="C480" s="42"/>
      <c r="D480" s="53"/>
      <c r="E480" s="53"/>
      <c r="F480" s="44"/>
      <c r="G480" s="58"/>
      <c r="H480" s="59">
        <v>2016</v>
      </c>
      <c r="I480" s="60"/>
      <c r="J480" s="56"/>
      <c r="K480" s="56"/>
      <c r="L480" s="57"/>
      <c r="M480" s="44">
        <f t="shared" si="8"/>
        <v>0</v>
      </c>
    </row>
    <row r="481" spans="1:13" x14ac:dyDescent="0.25">
      <c r="A481" s="58"/>
      <c r="C481" s="57" t="s">
        <v>360</v>
      </c>
      <c r="D481" s="53">
        <v>42684</v>
      </c>
      <c r="E481" s="53">
        <v>42878</v>
      </c>
      <c r="F481" s="44"/>
      <c r="G481" s="58"/>
      <c r="H481" s="39"/>
      <c r="I481" s="57" t="s">
        <v>360</v>
      </c>
      <c r="J481" s="53">
        <v>42684</v>
      </c>
      <c r="K481" s="53">
        <v>42878</v>
      </c>
      <c r="L481" s="57" t="s">
        <v>120</v>
      </c>
      <c r="M481" s="44">
        <f t="shared" si="8"/>
        <v>0</v>
      </c>
    </row>
    <row r="482" spans="1:13" x14ac:dyDescent="0.25">
      <c r="A482" s="51" t="s">
        <v>361</v>
      </c>
      <c r="B482" s="52"/>
      <c r="C482" s="52"/>
      <c r="D482" s="53"/>
      <c r="E482" s="53"/>
      <c r="F482" s="44"/>
      <c r="G482" s="54" t="s">
        <v>361</v>
      </c>
      <c r="H482" s="55"/>
      <c r="I482" s="55"/>
      <c r="J482" s="56"/>
      <c r="K482" s="56"/>
      <c r="L482" s="57"/>
      <c r="M482" s="44">
        <f t="shared" si="8"/>
        <v>0</v>
      </c>
    </row>
    <row r="483" spans="1:13" x14ac:dyDescent="0.25">
      <c r="A483" s="58"/>
      <c r="B483" s="57">
        <v>2021</v>
      </c>
      <c r="C483" s="42"/>
      <c r="D483" s="53"/>
      <c r="E483" s="53"/>
      <c r="F483" s="44"/>
      <c r="G483" s="58"/>
      <c r="H483" s="59">
        <v>2021</v>
      </c>
      <c r="I483" s="60"/>
      <c r="J483" s="56"/>
      <c r="K483" s="56"/>
      <c r="L483" s="57"/>
      <c r="M483" s="44">
        <f t="shared" si="8"/>
        <v>0</v>
      </c>
    </row>
    <row r="484" spans="1:13" x14ac:dyDescent="0.25">
      <c r="A484" s="58"/>
      <c r="C484" s="57">
        <v>210214</v>
      </c>
      <c r="D484" s="53">
        <v>44298</v>
      </c>
      <c r="E484" s="53">
        <v>44512</v>
      </c>
      <c r="F484" s="44"/>
      <c r="G484" s="58"/>
      <c r="H484" s="39"/>
      <c r="I484" s="57">
        <v>210214</v>
      </c>
      <c r="J484" s="53">
        <v>44298</v>
      </c>
      <c r="K484" s="53">
        <v>44512</v>
      </c>
      <c r="L484" s="57" t="s">
        <v>120</v>
      </c>
      <c r="M484" s="44">
        <f t="shared" si="8"/>
        <v>0</v>
      </c>
    </row>
    <row r="485" spans="1:13" x14ac:dyDescent="0.25">
      <c r="A485" s="51" t="s">
        <v>362</v>
      </c>
      <c r="B485" s="52"/>
      <c r="C485" s="52"/>
      <c r="D485" s="53"/>
      <c r="E485" s="53"/>
      <c r="F485" s="44"/>
      <c r="G485" s="54" t="s">
        <v>362</v>
      </c>
      <c r="H485" s="55"/>
      <c r="I485" s="55"/>
      <c r="J485" s="56"/>
      <c r="K485" s="56"/>
      <c r="L485" s="57"/>
      <c r="M485" s="44">
        <f t="shared" si="8"/>
        <v>0</v>
      </c>
    </row>
    <row r="486" spans="1:13" x14ac:dyDescent="0.25">
      <c r="A486" s="58"/>
      <c r="B486" s="57">
        <v>2016</v>
      </c>
      <c r="C486" s="42"/>
      <c r="D486" s="53"/>
      <c r="E486" s="53"/>
      <c r="F486" s="44"/>
      <c r="G486" s="58"/>
      <c r="H486" s="59">
        <v>2016</v>
      </c>
      <c r="I486" s="60"/>
      <c r="J486" s="56"/>
      <c r="K486" s="56"/>
      <c r="L486" s="57"/>
      <c r="M486" s="44">
        <f t="shared" si="8"/>
        <v>0</v>
      </c>
    </row>
    <row r="487" spans="1:13" x14ac:dyDescent="0.25">
      <c r="A487" s="58"/>
      <c r="C487" s="57" t="s">
        <v>363</v>
      </c>
      <c r="D487" s="53">
        <v>42404</v>
      </c>
      <c r="E487" s="53">
        <v>42735</v>
      </c>
      <c r="F487" s="44"/>
      <c r="G487" s="58"/>
      <c r="H487" s="39"/>
      <c r="I487" s="57" t="s">
        <v>363</v>
      </c>
      <c r="J487" s="53">
        <v>42404</v>
      </c>
      <c r="K487" s="53">
        <v>42735</v>
      </c>
      <c r="L487" s="57" t="s">
        <v>118</v>
      </c>
      <c r="M487" s="44">
        <f t="shared" si="8"/>
        <v>0</v>
      </c>
    </row>
    <row r="488" spans="1:13" x14ac:dyDescent="0.25">
      <c r="A488" s="58"/>
      <c r="B488" s="57">
        <v>2017</v>
      </c>
      <c r="C488" s="42"/>
      <c r="D488" s="53"/>
      <c r="E488" s="53"/>
      <c r="F488" s="44"/>
      <c r="G488" s="58"/>
      <c r="H488" s="59">
        <v>2017</v>
      </c>
      <c r="I488" s="60"/>
      <c r="J488" s="56"/>
      <c r="K488" s="56"/>
      <c r="L488" s="57"/>
      <c r="M488" s="44">
        <f t="shared" si="8"/>
        <v>0</v>
      </c>
    </row>
    <row r="489" spans="1:13" x14ac:dyDescent="0.25">
      <c r="A489" s="58"/>
      <c r="C489" s="57" t="s">
        <v>364</v>
      </c>
      <c r="D489" s="53">
        <v>42768</v>
      </c>
      <c r="E489" s="53">
        <v>43134</v>
      </c>
      <c r="F489" s="44"/>
      <c r="G489" s="58"/>
      <c r="H489" s="39"/>
      <c r="I489" s="57" t="s">
        <v>364</v>
      </c>
      <c r="J489" s="53">
        <v>42768</v>
      </c>
      <c r="K489" s="53">
        <v>43134</v>
      </c>
      <c r="L489" s="57">
        <f>NETWORKDAYS(K487,J489)</f>
        <v>24</v>
      </c>
      <c r="M489" s="44">
        <f t="shared" si="8"/>
        <v>1</v>
      </c>
    </row>
    <row r="490" spans="1:13" x14ac:dyDescent="0.25">
      <c r="A490" s="58"/>
      <c r="B490" s="57">
        <v>2018</v>
      </c>
      <c r="C490" s="42"/>
      <c r="D490" s="53"/>
      <c r="E490" s="53"/>
      <c r="F490" s="44"/>
      <c r="G490" s="58"/>
      <c r="H490" s="59">
        <v>2018</v>
      </c>
      <c r="I490" s="60"/>
      <c r="J490" s="56"/>
      <c r="K490" s="56"/>
      <c r="L490" s="57"/>
      <c r="M490" s="44">
        <f t="shared" si="8"/>
        <v>0</v>
      </c>
    </row>
    <row r="491" spans="1:13" x14ac:dyDescent="0.25">
      <c r="A491" s="58"/>
      <c r="C491" s="57" t="s">
        <v>365</v>
      </c>
      <c r="D491" s="53">
        <v>43124</v>
      </c>
      <c r="E491" s="53">
        <v>43465</v>
      </c>
      <c r="F491" s="44"/>
      <c r="G491" s="58"/>
      <c r="H491" s="39"/>
      <c r="I491" s="57" t="s">
        <v>365</v>
      </c>
      <c r="J491" s="53">
        <v>43124</v>
      </c>
      <c r="K491" s="53">
        <v>43465</v>
      </c>
      <c r="L491" s="57">
        <f t="shared" ref="L491" si="9">NETWORKDAYS(K489,J491)</f>
        <v>-8</v>
      </c>
      <c r="M491" s="44">
        <f t="shared" si="8"/>
        <v>1</v>
      </c>
    </row>
    <row r="492" spans="1:13" x14ac:dyDescent="0.25">
      <c r="A492" s="58"/>
      <c r="B492" s="57">
        <v>2019</v>
      </c>
      <c r="C492" s="42"/>
      <c r="D492" s="53"/>
      <c r="E492" s="53"/>
      <c r="F492" s="44"/>
      <c r="G492" s="58"/>
      <c r="H492" s="59">
        <v>2019</v>
      </c>
      <c r="I492" s="60"/>
      <c r="J492" s="56"/>
      <c r="K492" s="56"/>
      <c r="L492" s="57"/>
      <c r="M492" s="44">
        <f t="shared" si="8"/>
        <v>0</v>
      </c>
    </row>
    <row r="493" spans="1:13" x14ac:dyDescent="0.25">
      <c r="A493" s="58"/>
      <c r="C493" s="57" t="s">
        <v>366</v>
      </c>
      <c r="D493" s="53">
        <v>43509</v>
      </c>
      <c r="E493" s="53">
        <v>43830</v>
      </c>
      <c r="F493" s="44"/>
      <c r="G493" s="58"/>
      <c r="H493" s="39"/>
      <c r="I493" s="57" t="s">
        <v>366</v>
      </c>
      <c r="J493" s="53">
        <v>43509</v>
      </c>
      <c r="K493" s="53">
        <v>43830</v>
      </c>
      <c r="L493" s="57">
        <f t="shared" ref="L493" si="10">NETWORKDAYS(K491,J493)</f>
        <v>33</v>
      </c>
      <c r="M493" s="44">
        <f t="shared" si="8"/>
        <v>0</v>
      </c>
    </row>
    <row r="494" spans="1:13" x14ac:dyDescent="0.25">
      <c r="A494" s="58"/>
      <c r="B494" s="57">
        <v>2020</v>
      </c>
      <c r="C494" s="42"/>
      <c r="D494" s="53"/>
      <c r="E494" s="53"/>
      <c r="F494" s="44"/>
      <c r="G494" s="58"/>
      <c r="H494" s="59">
        <v>2020</v>
      </c>
      <c r="I494" s="60"/>
      <c r="J494" s="56"/>
      <c r="K494" s="56"/>
      <c r="L494" s="57"/>
      <c r="M494" s="44">
        <f t="shared" si="8"/>
        <v>0</v>
      </c>
    </row>
    <row r="495" spans="1:13" x14ac:dyDescent="0.25">
      <c r="A495" s="58"/>
      <c r="C495" s="57" t="s">
        <v>367</v>
      </c>
      <c r="D495" s="53">
        <v>43872</v>
      </c>
      <c r="E495" s="53">
        <v>44196</v>
      </c>
      <c r="F495" s="44"/>
      <c r="G495" s="58"/>
      <c r="H495" s="39"/>
      <c r="I495" s="57" t="s">
        <v>367</v>
      </c>
      <c r="J495" s="53">
        <v>43872</v>
      </c>
      <c r="K495" s="53">
        <v>44196</v>
      </c>
      <c r="L495" s="57">
        <f t="shared" ref="L495" si="11">NETWORKDAYS(K493,J495)</f>
        <v>31</v>
      </c>
      <c r="M495" s="44">
        <f t="shared" si="8"/>
        <v>0</v>
      </c>
    </row>
    <row r="496" spans="1:13" x14ac:dyDescent="0.25">
      <c r="A496" s="58"/>
      <c r="B496" s="57">
        <v>2021</v>
      </c>
      <c r="C496" s="42"/>
      <c r="D496" s="53"/>
      <c r="E496" s="53"/>
      <c r="F496" s="44"/>
      <c r="G496" s="58"/>
      <c r="H496" s="59">
        <v>2021</v>
      </c>
      <c r="I496" s="60"/>
      <c r="J496" s="56"/>
      <c r="K496" s="56"/>
      <c r="L496" s="57"/>
      <c r="M496" s="44">
        <f t="shared" si="8"/>
        <v>0</v>
      </c>
    </row>
    <row r="497" spans="1:13" x14ac:dyDescent="0.25">
      <c r="A497" s="58"/>
      <c r="C497" s="57">
        <v>210039</v>
      </c>
      <c r="D497" s="53">
        <v>44242</v>
      </c>
      <c r="E497" s="53">
        <v>44561</v>
      </c>
      <c r="F497" s="44"/>
      <c r="G497" s="58"/>
      <c r="H497" s="39"/>
      <c r="I497" s="57">
        <v>210039</v>
      </c>
      <c r="J497" s="53">
        <v>44242</v>
      </c>
      <c r="K497" s="53">
        <v>44561</v>
      </c>
      <c r="L497" s="57">
        <f t="shared" ref="L497" si="12">NETWORKDAYS(K495,J497)</f>
        <v>33</v>
      </c>
      <c r="M497" s="44">
        <f t="shared" si="8"/>
        <v>0</v>
      </c>
    </row>
    <row r="498" spans="1:13" x14ac:dyDescent="0.25">
      <c r="A498" s="51" t="s">
        <v>368</v>
      </c>
      <c r="B498" s="52"/>
      <c r="C498" s="52"/>
      <c r="D498" s="53"/>
      <c r="E498" s="53"/>
      <c r="F498" s="44"/>
      <c r="G498" s="54" t="s">
        <v>368</v>
      </c>
      <c r="H498" s="55"/>
      <c r="I498" s="55"/>
      <c r="J498" s="56"/>
      <c r="K498" s="56"/>
      <c r="L498" s="57"/>
      <c r="M498" s="44">
        <f t="shared" si="8"/>
        <v>0</v>
      </c>
    </row>
    <row r="499" spans="1:13" x14ac:dyDescent="0.25">
      <c r="A499" s="58"/>
      <c r="B499" s="57">
        <v>2019</v>
      </c>
      <c r="C499" s="42"/>
      <c r="D499" s="53"/>
      <c r="E499" s="53"/>
      <c r="F499" s="44"/>
      <c r="G499" s="58"/>
      <c r="H499" s="59">
        <v>2019</v>
      </c>
      <c r="I499" s="60"/>
      <c r="J499" s="56"/>
      <c r="K499" s="56"/>
      <c r="L499" s="57"/>
      <c r="M499" s="44">
        <f t="shared" si="8"/>
        <v>0</v>
      </c>
    </row>
    <row r="500" spans="1:13" x14ac:dyDescent="0.25">
      <c r="A500" s="58"/>
      <c r="C500" s="57" t="s">
        <v>369</v>
      </c>
      <c r="D500" s="53">
        <v>43496</v>
      </c>
      <c r="E500" s="53">
        <v>43677</v>
      </c>
      <c r="F500" s="44"/>
      <c r="G500" s="58"/>
      <c r="H500" s="39"/>
      <c r="I500" s="57" t="s">
        <v>369</v>
      </c>
      <c r="J500" s="53">
        <v>43496</v>
      </c>
      <c r="K500" s="53">
        <v>43677</v>
      </c>
      <c r="L500" s="57" t="s">
        <v>120</v>
      </c>
      <c r="M500" s="44">
        <f t="shared" si="8"/>
        <v>0</v>
      </c>
    </row>
    <row r="501" spans="1:13" x14ac:dyDescent="0.25">
      <c r="A501" s="51" t="s">
        <v>370</v>
      </c>
      <c r="B501" s="52"/>
      <c r="C501" s="52"/>
      <c r="D501" s="53"/>
      <c r="E501" s="53"/>
      <c r="F501" s="44"/>
      <c r="G501" s="54" t="s">
        <v>370</v>
      </c>
      <c r="H501" s="55"/>
      <c r="I501" s="55"/>
      <c r="J501" s="56"/>
      <c r="K501" s="56"/>
      <c r="L501" s="57"/>
      <c r="M501" s="44">
        <f t="shared" si="8"/>
        <v>0</v>
      </c>
    </row>
    <row r="502" spans="1:13" x14ac:dyDescent="0.25">
      <c r="A502" s="58"/>
      <c r="B502" s="57">
        <v>2021</v>
      </c>
      <c r="C502" s="42"/>
      <c r="D502" s="53"/>
      <c r="E502" s="53"/>
      <c r="F502" s="44"/>
      <c r="G502" s="58"/>
      <c r="H502" s="59">
        <v>2021</v>
      </c>
      <c r="I502" s="60"/>
      <c r="J502" s="56"/>
      <c r="K502" s="56"/>
      <c r="L502" s="57"/>
      <c r="M502" s="44">
        <f t="shared" si="8"/>
        <v>0</v>
      </c>
    </row>
    <row r="503" spans="1:13" x14ac:dyDescent="0.25">
      <c r="A503" s="58"/>
      <c r="C503" s="57">
        <v>210227</v>
      </c>
      <c r="D503" s="53">
        <v>44300</v>
      </c>
      <c r="E503" s="53">
        <v>44561</v>
      </c>
      <c r="F503" s="44"/>
      <c r="G503" s="58"/>
      <c r="H503" s="39"/>
      <c r="I503" s="57">
        <v>210227</v>
      </c>
      <c r="J503" s="53">
        <v>44300</v>
      </c>
      <c r="K503" s="53">
        <v>44561</v>
      </c>
      <c r="L503" s="57" t="s">
        <v>120</v>
      </c>
      <c r="M503" s="44">
        <f t="shared" si="8"/>
        <v>0</v>
      </c>
    </row>
    <row r="504" spans="1:13" x14ac:dyDescent="0.25">
      <c r="A504" s="51" t="s">
        <v>371</v>
      </c>
      <c r="B504" s="52"/>
      <c r="C504" s="52"/>
      <c r="D504" s="53"/>
      <c r="E504" s="53"/>
      <c r="F504" s="44"/>
      <c r="G504" s="54" t="s">
        <v>371</v>
      </c>
      <c r="H504" s="55"/>
      <c r="I504" s="55"/>
      <c r="J504" s="56"/>
      <c r="K504" s="56"/>
      <c r="L504" s="57"/>
      <c r="M504" s="44">
        <f t="shared" si="8"/>
        <v>0</v>
      </c>
    </row>
    <row r="505" spans="1:13" x14ac:dyDescent="0.25">
      <c r="A505" s="58"/>
      <c r="B505" s="57">
        <v>2021</v>
      </c>
      <c r="C505" s="42"/>
      <c r="D505" s="53"/>
      <c r="E505" s="53"/>
      <c r="F505" s="44"/>
      <c r="G505" s="58"/>
      <c r="H505" s="59">
        <v>2021</v>
      </c>
      <c r="I505" s="60"/>
      <c r="J505" s="56"/>
      <c r="K505" s="56"/>
      <c r="L505" s="57"/>
      <c r="M505" s="44">
        <f t="shared" si="8"/>
        <v>0</v>
      </c>
    </row>
    <row r="506" spans="1:13" x14ac:dyDescent="0.25">
      <c r="A506" s="58"/>
      <c r="C506" s="57">
        <v>210205</v>
      </c>
      <c r="D506" s="53">
        <v>44298</v>
      </c>
      <c r="E506" s="53">
        <v>44512</v>
      </c>
      <c r="F506" s="44"/>
      <c r="G506" s="58"/>
      <c r="H506" s="39"/>
      <c r="I506" s="57">
        <v>210205</v>
      </c>
      <c r="J506" s="53">
        <v>44298</v>
      </c>
      <c r="K506" s="53">
        <v>44512</v>
      </c>
      <c r="L506" s="57" t="s">
        <v>120</v>
      </c>
      <c r="M506" s="44">
        <f t="shared" si="8"/>
        <v>0</v>
      </c>
    </row>
    <row r="507" spans="1:13" x14ac:dyDescent="0.25">
      <c r="A507" s="51" t="s">
        <v>372</v>
      </c>
      <c r="B507" s="52"/>
      <c r="C507" s="52"/>
      <c r="D507" s="53"/>
      <c r="E507" s="53"/>
      <c r="F507" s="44"/>
      <c r="G507" s="54" t="s">
        <v>372</v>
      </c>
      <c r="H507" s="55"/>
      <c r="I507" s="55"/>
      <c r="J507" s="56"/>
      <c r="K507" s="56"/>
      <c r="L507" s="57"/>
      <c r="M507" s="44">
        <f t="shared" si="8"/>
        <v>0</v>
      </c>
    </row>
    <row r="508" spans="1:13" x14ac:dyDescent="0.25">
      <c r="A508" s="58"/>
      <c r="B508" s="57">
        <v>2021</v>
      </c>
      <c r="C508" s="42"/>
      <c r="D508" s="53"/>
      <c r="E508" s="53"/>
      <c r="F508" s="44"/>
      <c r="G508" s="58"/>
      <c r="H508" s="59">
        <v>2021</v>
      </c>
      <c r="I508" s="60"/>
      <c r="J508" s="56"/>
      <c r="K508" s="56"/>
      <c r="L508" s="57"/>
      <c r="M508" s="44">
        <f t="shared" si="8"/>
        <v>0</v>
      </c>
    </row>
    <row r="509" spans="1:13" x14ac:dyDescent="0.25">
      <c r="A509" s="58"/>
      <c r="C509" s="57">
        <v>210206</v>
      </c>
      <c r="D509" s="53">
        <v>44298</v>
      </c>
      <c r="E509" s="53">
        <v>44512</v>
      </c>
      <c r="F509" s="44"/>
      <c r="G509" s="58"/>
      <c r="H509" s="39"/>
      <c r="I509" s="57">
        <v>210206</v>
      </c>
      <c r="J509" s="53">
        <v>44298</v>
      </c>
      <c r="K509" s="53">
        <v>44512</v>
      </c>
      <c r="L509" s="57" t="s">
        <v>120</v>
      </c>
      <c r="M509" s="44">
        <f t="shared" si="8"/>
        <v>0</v>
      </c>
    </row>
    <row r="510" spans="1:13" x14ac:dyDescent="0.25">
      <c r="A510" s="51" t="s">
        <v>373</v>
      </c>
      <c r="B510" s="52"/>
      <c r="C510" s="52"/>
      <c r="D510" s="53"/>
      <c r="E510" s="53"/>
      <c r="F510" s="44"/>
      <c r="G510" s="54" t="s">
        <v>373</v>
      </c>
      <c r="H510" s="55"/>
      <c r="I510" s="55"/>
      <c r="J510" s="56"/>
      <c r="K510" s="56"/>
      <c r="L510" s="57"/>
      <c r="M510" s="44">
        <f t="shared" si="8"/>
        <v>0</v>
      </c>
    </row>
    <row r="511" spans="1:13" x14ac:dyDescent="0.25">
      <c r="A511" s="58"/>
      <c r="B511" s="57">
        <v>2017</v>
      </c>
      <c r="C511" s="42"/>
      <c r="D511" s="53"/>
      <c r="E511" s="53"/>
      <c r="F511" s="44"/>
      <c r="G511" s="58"/>
      <c r="H511" s="59">
        <v>2017</v>
      </c>
      <c r="I511" s="60"/>
      <c r="J511" s="56"/>
      <c r="K511" s="56"/>
      <c r="L511" s="57"/>
      <c r="M511" s="44">
        <f t="shared" si="8"/>
        <v>0</v>
      </c>
    </row>
    <row r="512" spans="1:13" x14ac:dyDescent="0.25">
      <c r="A512" s="58"/>
      <c r="C512" s="57" t="s">
        <v>374</v>
      </c>
      <c r="D512" s="53">
        <v>42961</v>
      </c>
      <c r="E512" s="53">
        <v>43100</v>
      </c>
      <c r="F512" s="44"/>
      <c r="G512" s="58"/>
      <c r="H512" s="39"/>
      <c r="I512" s="57" t="s">
        <v>374</v>
      </c>
      <c r="J512" s="53">
        <v>42961</v>
      </c>
      <c r="K512" s="53">
        <v>43100</v>
      </c>
      <c r="L512" s="57" t="s">
        <v>118</v>
      </c>
      <c r="M512" s="44">
        <f t="shared" si="8"/>
        <v>0</v>
      </c>
    </row>
    <row r="513" spans="1:13" x14ac:dyDescent="0.25">
      <c r="A513" s="58"/>
      <c r="B513" s="57">
        <v>2018</v>
      </c>
      <c r="C513" s="42"/>
      <c r="D513" s="53"/>
      <c r="E513" s="53"/>
      <c r="F513" s="44"/>
      <c r="G513" s="58"/>
      <c r="H513" s="59">
        <v>2018</v>
      </c>
      <c r="I513" s="60"/>
      <c r="J513" s="56"/>
      <c r="K513" s="56"/>
      <c r="L513" s="57"/>
      <c r="M513" s="44">
        <f t="shared" si="8"/>
        <v>0</v>
      </c>
    </row>
    <row r="514" spans="1:13" x14ac:dyDescent="0.25">
      <c r="A514" s="58"/>
      <c r="C514" s="57" t="s">
        <v>375</v>
      </c>
      <c r="D514" s="53">
        <v>43126</v>
      </c>
      <c r="E514" s="53">
        <v>43465</v>
      </c>
      <c r="F514" s="44"/>
      <c r="G514" s="58"/>
      <c r="H514" s="39"/>
      <c r="I514" s="57" t="s">
        <v>375</v>
      </c>
      <c r="J514" s="53">
        <v>43126</v>
      </c>
      <c r="K514" s="53">
        <v>43465</v>
      </c>
      <c r="L514" s="57">
        <f t="shared" ref="L514:L520" si="13">NETWORKDAYS(K512,J514)</f>
        <v>20</v>
      </c>
      <c r="M514" s="44">
        <f t="shared" si="8"/>
        <v>1</v>
      </c>
    </row>
    <row r="515" spans="1:13" x14ac:dyDescent="0.25">
      <c r="A515" s="58"/>
      <c r="B515" s="57">
        <v>2019</v>
      </c>
      <c r="C515" s="42"/>
      <c r="D515" s="53"/>
      <c r="E515" s="53"/>
      <c r="F515" s="44"/>
      <c r="G515" s="58"/>
      <c r="H515" s="59">
        <v>2019</v>
      </c>
      <c r="I515" s="60"/>
      <c r="J515" s="56"/>
      <c r="K515" s="56"/>
      <c r="L515" s="57"/>
      <c r="M515" s="44">
        <f t="shared" si="8"/>
        <v>0</v>
      </c>
    </row>
    <row r="516" spans="1:13" x14ac:dyDescent="0.25">
      <c r="A516" s="58"/>
      <c r="C516" s="57" t="s">
        <v>376</v>
      </c>
      <c r="D516" s="53">
        <v>43489</v>
      </c>
      <c r="E516" s="53">
        <v>43830</v>
      </c>
      <c r="F516" s="44"/>
      <c r="G516" s="58"/>
      <c r="H516" s="39"/>
      <c r="I516" s="57" t="s">
        <v>376</v>
      </c>
      <c r="J516" s="53">
        <v>43489</v>
      </c>
      <c r="K516" s="53">
        <v>43830</v>
      </c>
      <c r="L516" s="57">
        <f t="shared" si="13"/>
        <v>19</v>
      </c>
      <c r="M516" s="44">
        <f t="shared" si="8"/>
        <v>1</v>
      </c>
    </row>
    <row r="517" spans="1:13" x14ac:dyDescent="0.25">
      <c r="A517" s="58"/>
      <c r="B517" s="57">
        <v>2020</v>
      </c>
      <c r="C517" s="42"/>
      <c r="D517" s="53"/>
      <c r="E517" s="53"/>
      <c r="F517" s="44"/>
      <c r="G517" s="58"/>
      <c r="H517" s="59">
        <v>2020</v>
      </c>
      <c r="I517" s="60"/>
      <c r="J517" s="56"/>
      <c r="K517" s="56"/>
      <c r="L517" s="57"/>
      <c r="M517" s="44">
        <f t="shared" si="8"/>
        <v>0</v>
      </c>
    </row>
    <row r="518" spans="1:13" x14ac:dyDescent="0.25">
      <c r="A518" s="58"/>
      <c r="C518" s="57" t="s">
        <v>377</v>
      </c>
      <c r="D518" s="53">
        <v>43858</v>
      </c>
      <c r="E518" s="53">
        <v>44193</v>
      </c>
      <c r="F518" s="44"/>
      <c r="G518" s="58"/>
      <c r="H518" s="39"/>
      <c r="I518" s="57" t="s">
        <v>377</v>
      </c>
      <c r="J518" s="53">
        <v>43858</v>
      </c>
      <c r="K518" s="53">
        <v>44193</v>
      </c>
      <c r="L518" s="57">
        <f t="shared" si="13"/>
        <v>21</v>
      </c>
      <c r="M518" s="44">
        <f t="shared" si="8"/>
        <v>1</v>
      </c>
    </row>
    <row r="519" spans="1:13" x14ac:dyDescent="0.25">
      <c r="A519" s="58"/>
      <c r="B519" s="57">
        <v>2021</v>
      </c>
      <c r="C519" s="42"/>
      <c r="D519" s="53"/>
      <c r="E519" s="53"/>
      <c r="F519" s="44"/>
      <c r="G519" s="58"/>
      <c r="H519" s="59">
        <v>2021</v>
      </c>
      <c r="I519" s="60"/>
      <c r="J519" s="56"/>
      <c r="K519" s="56"/>
      <c r="L519" s="57"/>
      <c r="M519" s="44">
        <f t="shared" si="8"/>
        <v>0</v>
      </c>
    </row>
    <row r="520" spans="1:13" x14ac:dyDescent="0.25">
      <c r="A520" s="58"/>
      <c r="C520" s="57">
        <v>210006</v>
      </c>
      <c r="D520" s="53">
        <v>44228</v>
      </c>
      <c r="E520" s="53">
        <v>44561</v>
      </c>
      <c r="F520" s="44"/>
      <c r="G520" s="58"/>
      <c r="H520" s="39"/>
      <c r="I520" s="57">
        <v>210006</v>
      </c>
      <c r="J520" s="53">
        <v>44228</v>
      </c>
      <c r="K520" s="53">
        <v>44561</v>
      </c>
      <c r="L520" s="57">
        <f t="shared" si="13"/>
        <v>26</v>
      </c>
      <c r="M520" s="44">
        <f t="shared" si="8"/>
        <v>1</v>
      </c>
    </row>
    <row r="521" spans="1:13" x14ac:dyDescent="0.25">
      <c r="A521" s="51" t="s">
        <v>378</v>
      </c>
      <c r="B521" s="52"/>
      <c r="C521" s="52"/>
      <c r="D521" s="53"/>
      <c r="E521" s="53"/>
      <c r="F521" s="44"/>
      <c r="G521" s="54" t="s">
        <v>378</v>
      </c>
      <c r="H521" s="55"/>
      <c r="I521" s="55"/>
      <c r="J521" s="56"/>
      <c r="K521" s="56"/>
      <c r="L521" s="57"/>
      <c r="M521" s="44">
        <f t="shared" si="8"/>
        <v>0</v>
      </c>
    </row>
    <row r="522" spans="1:13" x14ac:dyDescent="0.25">
      <c r="A522" s="58"/>
      <c r="B522" s="57">
        <v>2016</v>
      </c>
      <c r="C522" s="42"/>
      <c r="D522" s="53"/>
      <c r="E522" s="53"/>
      <c r="F522" s="44"/>
      <c r="G522" s="58"/>
      <c r="H522" s="59">
        <v>2016</v>
      </c>
      <c r="I522" s="60"/>
      <c r="J522" s="56"/>
      <c r="K522" s="56"/>
      <c r="L522" s="57"/>
      <c r="M522" s="44">
        <f t="shared" si="8"/>
        <v>0</v>
      </c>
    </row>
    <row r="523" spans="1:13" x14ac:dyDescent="0.25">
      <c r="A523" s="58"/>
      <c r="C523" s="57" t="s">
        <v>379</v>
      </c>
      <c r="D523" s="53">
        <v>42506</v>
      </c>
      <c r="E523" s="53">
        <v>42755</v>
      </c>
      <c r="F523" s="44"/>
      <c r="G523" s="58"/>
      <c r="H523" s="39"/>
      <c r="I523" s="57" t="s">
        <v>379</v>
      </c>
      <c r="J523" s="53">
        <v>42506</v>
      </c>
      <c r="K523" s="53">
        <v>42755</v>
      </c>
      <c r="L523" s="57" t="s">
        <v>118</v>
      </c>
      <c r="M523" s="44">
        <f t="shared" ref="M523:M586" si="14">IF(L523="Inicial",0,IF(L523="No aplica",0,IF(L523="",0,IF(L523&lt;30,1,0))))</f>
        <v>0</v>
      </c>
    </row>
    <row r="524" spans="1:13" x14ac:dyDescent="0.25">
      <c r="A524" s="58"/>
      <c r="B524" s="57">
        <v>2017</v>
      </c>
      <c r="C524" s="42"/>
      <c r="D524" s="53"/>
      <c r="E524" s="53"/>
      <c r="F524" s="44"/>
      <c r="G524" s="58"/>
      <c r="H524" s="59">
        <v>2017</v>
      </c>
      <c r="I524" s="60"/>
      <c r="J524" s="56"/>
      <c r="K524" s="56"/>
      <c r="L524" s="57"/>
      <c r="M524" s="44">
        <f t="shared" si="14"/>
        <v>0</v>
      </c>
    </row>
    <row r="525" spans="1:13" x14ac:dyDescent="0.25">
      <c r="A525" s="58"/>
      <c r="C525" s="57" t="s">
        <v>380</v>
      </c>
      <c r="D525" s="53">
        <v>42846</v>
      </c>
      <c r="E525" s="53">
        <v>43260</v>
      </c>
      <c r="F525" s="44"/>
      <c r="G525" s="58"/>
      <c r="H525" s="39"/>
      <c r="I525" s="57" t="s">
        <v>380</v>
      </c>
      <c r="J525" s="53">
        <v>42846</v>
      </c>
      <c r="K525" s="53">
        <v>43260</v>
      </c>
      <c r="L525" s="57">
        <f t="shared" ref="L525:L531" si="15">NETWORKDAYS(K523,J525)</f>
        <v>66</v>
      </c>
      <c r="M525" s="44">
        <f t="shared" si="14"/>
        <v>0</v>
      </c>
    </row>
    <row r="526" spans="1:13" x14ac:dyDescent="0.25">
      <c r="A526" s="58"/>
      <c r="B526" s="57">
        <v>2018</v>
      </c>
      <c r="C526" s="42"/>
      <c r="D526" s="53"/>
      <c r="E526" s="53"/>
      <c r="F526" s="44"/>
      <c r="G526" s="58"/>
      <c r="H526" s="59">
        <v>2018</v>
      </c>
      <c r="I526" s="60"/>
      <c r="J526" s="56"/>
      <c r="K526" s="56"/>
      <c r="L526" s="57"/>
      <c r="M526" s="44">
        <f t="shared" si="14"/>
        <v>0</v>
      </c>
    </row>
    <row r="527" spans="1:13" x14ac:dyDescent="0.25">
      <c r="A527" s="58"/>
      <c r="C527" s="57" t="s">
        <v>381</v>
      </c>
      <c r="D527" s="53">
        <v>43440</v>
      </c>
      <c r="E527" s="53">
        <v>43465</v>
      </c>
      <c r="F527" s="44"/>
      <c r="G527" s="58"/>
      <c r="H527" s="39"/>
      <c r="I527" s="57" t="s">
        <v>381</v>
      </c>
      <c r="J527" s="53">
        <v>43440</v>
      </c>
      <c r="K527" s="53">
        <v>43465</v>
      </c>
      <c r="L527" s="57">
        <f t="shared" si="15"/>
        <v>129</v>
      </c>
      <c r="M527" s="44">
        <f t="shared" si="14"/>
        <v>0</v>
      </c>
    </row>
    <row r="528" spans="1:13" x14ac:dyDescent="0.25">
      <c r="A528" s="58"/>
      <c r="B528" s="57">
        <v>2019</v>
      </c>
      <c r="C528" s="42"/>
      <c r="D528" s="53"/>
      <c r="E528" s="53"/>
      <c r="F528" s="44"/>
      <c r="G528" s="58"/>
      <c r="H528" s="59">
        <v>2019</v>
      </c>
      <c r="I528" s="60"/>
      <c r="J528" s="56"/>
      <c r="K528" s="56"/>
      <c r="L528" s="57"/>
      <c r="M528" s="44">
        <f t="shared" si="14"/>
        <v>0</v>
      </c>
    </row>
    <row r="529" spans="1:13" x14ac:dyDescent="0.25">
      <c r="A529" s="58"/>
      <c r="C529" s="57" t="s">
        <v>382</v>
      </c>
      <c r="D529" s="53">
        <v>43531</v>
      </c>
      <c r="E529" s="53">
        <v>43856</v>
      </c>
      <c r="F529" s="44"/>
      <c r="G529" s="58"/>
      <c r="H529" s="39"/>
      <c r="I529" s="57" t="s">
        <v>382</v>
      </c>
      <c r="J529" s="53">
        <v>43531</v>
      </c>
      <c r="K529" s="53">
        <v>43856</v>
      </c>
      <c r="L529" s="57">
        <f t="shared" si="15"/>
        <v>49</v>
      </c>
      <c r="M529" s="44">
        <f t="shared" si="14"/>
        <v>0</v>
      </c>
    </row>
    <row r="530" spans="1:13" x14ac:dyDescent="0.25">
      <c r="A530" s="58"/>
      <c r="B530" s="57">
        <v>2021</v>
      </c>
      <c r="C530" s="42"/>
      <c r="D530" s="53"/>
      <c r="E530" s="53"/>
      <c r="F530" s="44"/>
      <c r="G530" s="58"/>
      <c r="H530" s="59">
        <v>2021</v>
      </c>
      <c r="I530" s="60"/>
      <c r="J530" s="56"/>
      <c r="K530" s="56"/>
      <c r="L530" s="57"/>
      <c r="M530" s="44">
        <f t="shared" si="14"/>
        <v>0</v>
      </c>
    </row>
    <row r="531" spans="1:13" x14ac:dyDescent="0.25">
      <c r="A531" s="58"/>
      <c r="C531" s="57">
        <v>210135</v>
      </c>
      <c r="D531" s="53">
        <v>44270</v>
      </c>
      <c r="E531" s="53">
        <v>44561</v>
      </c>
      <c r="F531" s="44"/>
      <c r="G531" s="58"/>
      <c r="H531" s="39"/>
      <c r="I531" s="57">
        <v>210135</v>
      </c>
      <c r="J531" s="53">
        <v>44270</v>
      </c>
      <c r="K531" s="53">
        <v>44561</v>
      </c>
      <c r="L531" s="57">
        <f t="shared" si="15"/>
        <v>296</v>
      </c>
      <c r="M531" s="44">
        <f t="shared" si="14"/>
        <v>0</v>
      </c>
    </row>
    <row r="532" spans="1:13" x14ac:dyDescent="0.25">
      <c r="A532" s="51" t="s">
        <v>383</v>
      </c>
      <c r="B532" s="52"/>
      <c r="C532" s="52"/>
      <c r="D532" s="53"/>
      <c r="E532" s="53"/>
      <c r="F532" s="44"/>
      <c r="G532" s="54" t="s">
        <v>383</v>
      </c>
      <c r="H532" s="55"/>
      <c r="I532" s="55"/>
      <c r="J532" s="56"/>
      <c r="K532" s="56"/>
      <c r="L532" s="57"/>
      <c r="M532" s="44">
        <f t="shared" si="14"/>
        <v>0</v>
      </c>
    </row>
    <row r="533" spans="1:13" x14ac:dyDescent="0.25">
      <c r="A533" s="58"/>
      <c r="B533" s="57">
        <v>2017</v>
      </c>
      <c r="C533" s="42"/>
      <c r="D533" s="53"/>
      <c r="E533" s="53"/>
      <c r="F533" s="44"/>
      <c r="G533" s="58"/>
      <c r="H533" s="59">
        <v>2017</v>
      </c>
      <c r="I533" s="60"/>
      <c r="J533" s="56"/>
      <c r="K533" s="56"/>
      <c r="L533" s="57"/>
      <c r="M533" s="44">
        <f t="shared" si="14"/>
        <v>0</v>
      </c>
    </row>
    <row r="534" spans="1:13" x14ac:dyDescent="0.25">
      <c r="A534" s="58"/>
      <c r="C534" s="57" t="s">
        <v>384</v>
      </c>
      <c r="D534" s="53">
        <v>42997</v>
      </c>
      <c r="E534" s="53">
        <v>43100</v>
      </c>
      <c r="F534" s="44"/>
      <c r="G534" s="58"/>
      <c r="H534" s="39"/>
      <c r="I534" s="57" t="s">
        <v>384</v>
      </c>
      <c r="J534" s="53">
        <v>42997</v>
      </c>
      <c r="K534" s="53">
        <v>43100</v>
      </c>
      <c r="L534" s="57" t="s">
        <v>118</v>
      </c>
      <c r="M534" s="44">
        <f t="shared" si="14"/>
        <v>0</v>
      </c>
    </row>
    <row r="535" spans="1:13" x14ac:dyDescent="0.25">
      <c r="A535" s="58"/>
      <c r="B535" s="57">
        <v>2018</v>
      </c>
      <c r="C535" s="42"/>
      <c r="D535" s="53"/>
      <c r="E535" s="53"/>
      <c r="F535" s="44"/>
      <c r="G535" s="58"/>
      <c r="H535" s="59">
        <v>2018</v>
      </c>
      <c r="I535" s="60"/>
      <c r="J535" s="56"/>
      <c r="K535" s="56"/>
      <c r="L535" s="57"/>
      <c r="M535" s="44">
        <f t="shared" si="14"/>
        <v>0</v>
      </c>
    </row>
    <row r="536" spans="1:13" x14ac:dyDescent="0.25">
      <c r="A536" s="58"/>
      <c r="C536" s="57" t="s">
        <v>385</v>
      </c>
      <c r="D536" s="53">
        <v>43111</v>
      </c>
      <c r="E536" s="53">
        <v>43465</v>
      </c>
      <c r="F536" s="44"/>
      <c r="G536" s="58"/>
      <c r="H536" s="39"/>
      <c r="I536" s="57" t="s">
        <v>385</v>
      </c>
      <c r="J536" s="53">
        <v>43111</v>
      </c>
      <c r="K536" s="53">
        <v>43465</v>
      </c>
      <c r="L536" s="57">
        <f t="shared" ref="L536" si="16">NETWORKDAYS(K534,J536)</f>
        <v>9</v>
      </c>
      <c r="M536" s="44">
        <f t="shared" si="14"/>
        <v>1</v>
      </c>
    </row>
    <row r="537" spans="1:13" x14ac:dyDescent="0.25">
      <c r="A537" s="51" t="s">
        <v>386</v>
      </c>
      <c r="B537" s="52"/>
      <c r="C537" s="52"/>
      <c r="D537" s="53"/>
      <c r="E537" s="53"/>
      <c r="F537" s="44"/>
      <c r="G537" s="54" t="s">
        <v>386</v>
      </c>
      <c r="H537" s="55"/>
      <c r="I537" s="55"/>
      <c r="J537" s="56"/>
      <c r="K537" s="56"/>
      <c r="L537" s="57"/>
      <c r="M537" s="44">
        <f t="shared" si="14"/>
        <v>0</v>
      </c>
    </row>
    <row r="538" spans="1:13" x14ac:dyDescent="0.25">
      <c r="A538" s="58"/>
      <c r="B538" s="57">
        <v>2016</v>
      </c>
      <c r="C538" s="42"/>
      <c r="D538" s="53"/>
      <c r="E538" s="53"/>
      <c r="F538" s="44"/>
      <c r="G538" s="58"/>
      <c r="H538" s="59">
        <v>2016</v>
      </c>
      <c r="I538" s="60"/>
      <c r="J538" s="56"/>
      <c r="K538" s="56"/>
      <c r="L538" s="57"/>
      <c r="M538" s="44">
        <f t="shared" si="14"/>
        <v>0</v>
      </c>
    </row>
    <row r="539" spans="1:13" x14ac:dyDescent="0.25">
      <c r="A539" s="58"/>
      <c r="C539" s="57" t="s">
        <v>387</v>
      </c>
      <c r="D539" s="53">
        <v>42550</v>
      </c>
      <c r="E539" s="53">
        <v>42771</v>
      </c>
      <c r="F539" s="44"/>
      <c r="G539" s="58"/>
      <c r="H539" s="39"/>
      <c r="I539" s="57" t="s">
        <v>387</v>
      </c>
      <c r="J539" s="53">
        <v>42550</v>
      </c>
      <c r="K539" s="53">
        <v>42771</v>
      </c>
      <c r="L539" s="57" t="s">
        <v>118</v>
      </c>
      <c r="M539" s="44">
        <f t="shared" si="14"/>
        <v>0</v>
      </c>
    </row>
    <row r="540" spans="1:13" x14ac:dyDescent="0.25">
      <c r="A540" s="58"/>
      <c r="B540" s="57">
        <v>2017</v>
      </c>
      <c r="C540" s="42"/>
      <c r="D540" s="53"/>
      <c r="E540" s="53"/>
      <c r="F540" s="44"/>
      <c r="G540" s="58"/>
      <c r="H540" s="59">
        <v>2017</v>
      </c>
      <c r="I540" s="60"/>
      <c r="J540" s="56"/>
      <c r="K540" s="56"/>
      <c r="L540" s="57"/>
      <c r="M540" s="44">
        <f t="shared" si="14"/>
        <v>0</v>
      </c>
    </row>
    <row r="541" spans="1:13" x14ac:dyDescent="0.25">
      <c r="A541" s="58"/>
      <c r="C541" s="57" t="s">
        <v>388</v>
      </c>
      <c r="D541" s="53">
        <v>42849</v>
      </c>
      <c r="E541" s="53">
        <v>43260</v>
      </c>
      <c r="F541" s="44"/>
      <c r="G541" s="58"/>
      <c r="H541" s="39"/>
      <c r="I541" s="57" t="s">
        <v>388</v>
      </c>
      <c r="J541" s="53">
        <v>42849</v>
      </c>
      <c r="K541" s="53">
        <v>43260</v>
      </c>
      <c r="L541" s="57">
        <f t="shared" ref="L541" si="17">NETWORKDAYS(K539,J541)</f>
        <v>56</v>
      </c>
      <c r="M541" s="44">
        <f t="shared" si="14"/>
        <v>0</v>
      </c>
    </row>
    <row r="542" spans="1:13" x14ac:dyDescent="0.25">
      <c r="A542" s="51" t="s">
        <v>389</v>
      </c>
      <c r="B542" s="52"/>
      <c r="C542" s="52"/>
      <c r="D542" s="53"/>
      <c r="E542" s="53"/>
      <c r="F542" s="44"/>
      <c r="G542" s="54" t="s">
        <v>389</v>
      </c>
      <c r="H542" s="55"/>
      <c r="I542" s="55"/>
      <c r="J542" s="56"/>
      <c r="K542" s="56"/>
      <c r="L542" s="57"/>
      <c r="M542" s="44">
        <f t="shared" si="14"/>
        <v>0</v>
      </c>
    </row>
    <row r="543" spans="1:13" x14ac:dyDescent="0.25">
      <c r="A543" s="58"/>
      <c r="B543" s="57">
        <v>2018</v>
      </c>
      <c r="C543" s="42"/>
      <c r="D543" s="53"/>
      <c r="E543" s="53"/>
      <c r="F543" s="44"/>
      <c r="G543" s="58"/>
      <c r="H543" s="59">
        <v>2018</v>
      </c>
      <c r="I543" s="60"/>
      <c r="J543" s="56"/>
      <c r="K543" s="56"/>
      <c r="L543" s="57"/>
      <c r="M543" s="44">
        <f t="shared" si="14"/>
        <v>0</v>
      </c>
    </row>
    <row r="544" spans="1:13" x14ac:dyDescent="0.25">
      <c r="A544" s="58"/>
      <c r="C544" s="57" t="s">
        <v>390</v>
      </c>
      <c r="D544" s="53">
        <v>43116</v>
      </c>
      <c r="E544" s="53">
        <v>43465</v>
      </c>
      <c r="F544" s="44"/>
      <c r="G544" s="58"/>
      <c r="H544" s="39"/>
      <c r="I544" s="57" t="s">
        <v>390</v>
      </c>
      <c r="J544" s="53">
        <v>43116</v>
      </c>
      <c r="K544" s="53">
        <v>43465</v>
      </c>
      <c r="L544" s="57" t="s">
        <v>120</v>
      </c>
      <c r="M544" s="44">
        <f t="shared" si="14"/>
        <v>0</v>
      </c>
    </row>
    <row r="545" spans="1:13" x14ac:dyDescent="0.25">
      <c r="A545" s="51" t="s">
        <v>391</v>
      </c>
      <c r="B545" s="52"/>
      <c r="C545" s="52"/>
      <c r="D545" s="53"/>
      <c r="E545" s="53"/>
      <c r="F545" s="44"/>
      <c r="G545" s="54" t="s">
        <v>391</v>
      </c>
      <c r="H545" s="55"/>
      <c r="I545" s="55"/>
      <c r="J545" s="56"/>
      <c r="K545" s="56"/>
      <c r="L545" s="57"/>
      <c r="M545" s="44">
        <f t="shared" si="14"/>
        <v>0</v>
      </c>
    </row>
    <row r="546" spans="1:13" x14ac:dyDescent="0.25">
      <c r="A546" s="58"/>
      <c r="B546" s="57">
        <v>2016</v>
      </c>
      <c r="C546" s="42"/>
      <c r="D546" s="53"/>
      <c r="E546" s="53"/>
      <c r="F546" s="44"/>
      <c r="G546" s="58"/>
      <c r="H546" s="59">
        <v>2016</v>
      </c>
      <c r="I546" s="60"/>
      <c r="J546" s="56"/>
      <c r="K546" s="56"/>
      <c r="L546" s="57"/>
      <c r="M546" s="44">
        <f t="shared" si="14"/>
        <v>0</v>
      </c>
    </row>
    <row r="547" spans="1:13" x14ac:dyDescent="0.25">
      <c r="A547" s="58"/>
      <c r="C547" s="57" t="s">
        <v>392</v>
      </c>
      <c r="D547" s="53">
        <v>42584</v>
      </c>
      <c r="E547" s="53">
        <v>42784</v>
      </c>
      <c r="F547" s="44"/>
      <c r="G547" s="58"/>
      <c r="H547" s="39"/>
      <c r="I547" s="57" t="s">
        <v>392</v>
      </c>
      <c r="J547" s="53">
        <v>42584</v>
      </c>
      <c r="K547" s="53">
        <v>42784</v>
      </c>
      <c r="L547" s="57" t="s">
        <v>118</v>
      </c>
      <c r="M547" s="44">
        <f t="shared" si="14"/>
        <v>0</v>
      </c>
    </row>
    <row r="548" spans="1:13" x14ac:dyDescent="0.25">
      <c r="A548" s="58"/>
      <c r="B548" s="57">
        <v>2017</v>
      </c>
      <c r="C548" s="42"/>
      <c r="D548" s="53"/>
      <c r="E548" s="53"/>
      <c r="F548" s="44"/>
      <c r="G548" s="58"/>
      <c r="H548" s="59">
        <v>2017</v>
      </c>
      <c r="I548" s="60"/>
      <c r="J548" s="56"/>
      <c r="K548" s="56"/>
      <c r="L548" s="57"/>
      <c r="M548" s="44">
        <f t="shared" si="14"/>
        <v>0</v>
      </c>
    </row>
    <row r="549" spans="1:13" x14ac:dyDescent="0.25">
      <c r="A549" s="58"/>
      <c r="C549" s="57" t="s">
        <v>393</v>
      </c>
      <c r="D549" s="53">
        <v>42776</v>
      </c>
      <c r="E549" s="53">
        <v>43120</v>
      </c>
      <c r="F549" s="44"/>
      <c r="G549" s="58"/>
      <c r="H549" s="39"/>
      <c r="I549" s="57" t="s">
        <v>393</v>
      </c>
      <c r="J549" s="53">
        <v>42776</v>
      </c>
      <c r="K549" s="53">
        <v>43120</v>
      </c>
      <c r="L549" s="57">
        <f t="shared" ref="L549:L551" si="18">NETWORKDAYS(K547,J549)</f>
        <v>-6</v>
      </c>
      <c r="M549" s="44">
        <f t="shared" si="14"/>
        <v>1</v>
      </c>
    </row>
    <row r="550" spans="1:13" x14ac:dyDescent="0.25">
      <c r="A550" s="58"/>
      <c r="B550" s="57">
        <v>2018</v>
      </c>
      <c r="C550" s="42"/>
      <c r="D550" s="53"/>
      <c r="E550" s="53"/>
      <c r="F550" s="44"/>
      <c r="G550" s="58"/>
      <c r="H550" s="59">
        <v>2018</v>
      </c>
      <c r="I550" s="60"/>
      <c r="J550" s="56"/>
      <c r="K550" s="56"/>
      <c r="L550" s="57"/>
      <c r="M550" s="44">
        <f t="shared" si="14"/>
        <v>0</v>
      </c>
    </row>
    <row r="551" spans="1:13" x14ac:dyDescent="0.25">
      <c r="A551" s="58"/>
      <c r="C551" s="57" t="s">
        <v>394</v>
      </c>
      <c r="D551" s="53">
        <v>43124</v>
      </c>
      <c r="E551" s="53">
        <v>43465</v>
      </c>
      <c r="F551" s="44"/>
      <c r="G551" s="58"/>
      <c r="H551" s="39"/>
      <c r="I551" s="57" t="s">
        <v>394</v>
      </c>
      <c r="J551" s="53">
        <v>43124</v>
      </c>
      <c r="K551" s="53">
        <v>43465</v>
      </c>
      <c r="L551" s="57">
        <f t="shared" si="18"/>
        <v>3</v>
      </c>
      <c r="M551" s="44">
        <f t="shared" si="14"/>
        <v>1</v>
      </c>
    </row>
    <row r="552" spans="1:13" x14ac:dyDescent="0.25">
      <c r="A552" s="51" t="s">
        <v>395</v>
      </c>
      <c r="B552" s="52"/>
      <c r="C552" s="52"/>
      <c r="D552" s="53"/>
      <c r="E552" s="53"/>
      <c r="F552" s="44"/>
      <c r="G552" s="54" t="s">
        <v>395</v>
      </c>
      <c r="H552" s="55"/>
      <c r="I552" s="55"/>
      <c r="J552" s="56"/>
      <c r="K552" s="56"/>
      <c r="L552" s="57"/>
      <c r="M552" s="44">
        <f t="shared" si="14"/>
        <v>0</v>
      </c>
    </row>
    <row r="553" spans="1:13" x14ac:dyDescent="0.25">
      <c r="A553" s="58"/>
      <c r="B553" s="57">
        <v>2019</v>
      </c>
      <c r="C553" s="42"/>
      <c r="D553" s="53"/>
      <c r="E553" s="53"/>
      <c r="F553" s="44"/>
      <c r="G553" s="58"/>
      <c r="H553" s="59">
        <v>2019</v>
      </c>
      <c r="I553" s="60"/>
      <c r="J553" s="56"/>
      <c r="K553" s="56"/>
      <c r="L553" s="57"/>
      <c r="M553" s="44">
        <f t="shared" si="14"/>
        <v>0</v>
      </c>
    </row>
    <row r="554" spans="1:13" x14ac:dyDescent="0.25">
      <c r="A554" s="58"/>
      <c r="C554" s="57" t="s">
        <v>396</v>
      </c>
      <c r="D554" s="53">
        <v>43768</v>
      </c>
      <c r="E554" s="53">
        <v>43814</v>
      </c>
      <c r="F554" s="44"/>
      <c r="G554" s="58"/>
      <c r="H554" s="39"/>
      <c r="I554" s="57" t="s">
        <v>396</v>
      </c>
      <c r="J554" s="53">
        <v>43768</v>
      </c>
      <c r="K554" s="53">
        <v>43814</v>
      </c>
      <c r="L554" s="57" t="s">
        <v>118</v>
      </c>
      <c r="M554" s="44">
        <f t="shared" si="14"/>
        <v>0</v>
      </c>
    </row>
    <row r="555" spans="1:13" x14ac:dyDescent="0.25">
      <c r="A555" s="58"/>
      <c r="B555" s="57">
        <v>2021</v>
      </c>
      <c r="C555" s="42"/>
      <c r="D555" s="53"/>
      <c r="E555" s="53"/>
      <c r="F555" s="44"/>
      <c r="G555" s="58"/>
      <c r="H555" s="59">
        <v>2021</v>
      </c>
      <c r="I555" s="60"/>
      <c r="J555" s="56"/>
      <c r="K555" s="56"/>
      <c r="L555" s="57"/>
      <c r="M555" s="44">
        <f t="shared" si="14"/>
        <v>0</v>
      </c>
    </row>
    <row r="556" spans="1:13" x14ac:dyDescent="0.25">
      <c r="A556" s="58"/>
      <c r="C556" s="57">
        <v>210088</v>
      </c>
      <c r="D556" s="53">
        <v>44260</v>
      </c>
      <c r="E556" s="53">
        <v>44561</v>
      </c>
      <c r="F556" s="44"/>
      <c r="G556" s="58"/>
      <c r="H556" s="39"/>
      <c r="I556" s="57">
        <v>210088</v>
      </c>
      <c r="J556" s="53">
        <v>44260</v>
      </c>
      <c r="K556" s="53">
        <v>44561</v>
      </c>
      <c r="L556" s="57">
        <f t="shared" ref="L556" si="19">NETWORKDAYS(K554,J556)</f>
        <v>320</v>
      </c>
      <c r="M556" s="44">
        <f t="shared" si="14"/>
        <v>0</v>
      </c>
    </row>
    <row r="557" spans="1:13" x14ac:dyDescent="0.25">
      <c r="A557" s="51" t="s">
        <v>397</v>
      </c>
      <c r="B557" s="52"/>
      <c r="C557" s="52"/>
      <c r="D557" s="53"/>
      <c r="E557" s="53"/>
      <c r="F557" s="44"/>
      <c r="G557" s="54" t="s">
        <v>397</v>
      </c>
      <c r="H557" s="55"/>
      <c r="I557" s="55"/>
      <c r="J557" s="56"/>
      <c r="K557" s="56"/>
      <c r="L557" s="57"/>
      <c r="M557" s="44">
        <f t="shared" si="14"/>
        <v>0</v>
      </c>
    </row>
    <row r="558" spans="1:13" x14ac:dyDescent="0.25">
      <c r="A558" s="58"/>
      <c r="B558" s="57">
        <v>2019</v>
      </c>
      <c r="C558" s="42"/>
      <c r="D558" s="53"/>
      <c r="E558" s="53"/>
      <c r="F558" s="44"/>
      <c r="G558" s="58"/>
      <c r="H558" s="59">
        <v>2019</v>
      </c>
      <c r="I558" s="60"/>
      <c r="J558" s="56"/>
      <c r="K558" s="56"/>
      <c r="L558" s="57"/>
      <c r="M558" s="44">
        <f t="shared" si="14"/>
        <v>0</v>
      </c>
    </row>
    <row r="559" spans="1:13" x14ac:dyDescent="0.25">
      <c r="A559" s="58"/>
      <c r="C559" s="57" t="s">
        <v>398</v>
      </c>
      <c r="D559" s="53">
        <v>43630</v>
      </c>
      <c r="E559" s="53">
        <v>43878</v>
      </c>
      <c r="F559" s="44"/>
      <c r="G559" s="58"/>
      <c r="H559" s="39"/>
      <c r="I559" s="57" t="s">
        <v>398</v>
      </c>
      <c r="J559" s="53">
        <v>43630</v>
      </c>
      <c r="K559" s="53">
        <v>43878</v>
      </c>
      <c r="L559" s="57" t="s">
        <v>120</v>
      </c>
      <c r="M559" s="44">
        <f t="shared" si="14"/>
        <v>0</v>
      </c>
    </row>
    <row r="560" spans="1:13" x14ac:dyDescent="0.25">
      <c r="A560" s="51" t="s">
        <v>399</v>
      </c>
      <c r="B560" s="52"/>
      <c r="C560" s="52"/>
      <c r="D560" s="53"/>
      <c r="E560" s="53"/>
      <c r="F560" s="44"/>
      <c r="G560" s="54" t="s">
        <v>399</v>
      </c>
      <c r="H560" s="55"/>
      <c r="I560" s="55"/>
      <c r="J560" s="56"/>
      <c r="K560" s="56"/>
      <c r="L560" s="57"/>
      <c r="M560" s="44">
        <f t="shared" si="14"/>
        <v>0</v>
      </c>
    </row>
    <row r="561" spans="1:13" x14ac:dyDescent="0.25">
      <c r="A561" s="58"/>
      <c r="B561" s="57">
        <v>2021</v>
      </c>
      <c r="C561" s="42"/>
      <c r="D561" s="53"/>
      <c r="E561" s="53"/>
      <c r="F561" s="44"/>
      <c r="G561" s="58"/>
      <c r="H561" s="59">
        <v>2021</v>
      </c>
      <c r="I561" s="60"/>
      <c r="J561" s="56"/>
      <c r="K561" s="56"/>
      <c r="L561" s="57"/>
      <c r="M561" s="44">
        <f t="shared" si="14"/>
        <v>0</v>
      </c>
    </row>
    <row r="562" spans="1:13" x14ac:dyDescent="0.25">
      <c r="A562" s="58"/>
      <c r="C562" s="57">
        <v>210398</v>
      </c>
      <c r="D562" s="53">
        <v>44449</v>
      </c>
      <c r="E562" s="53">
        <v>44561</v>
      </c>
      <c r="F562" s="44"/>
      <c r="G562" s="58"/>
      <c r="H562" s="39"/>
      <c r="I562" s="57">
        <v>210398</v>
      </c>
      <c r="J562" s="53">
        <v>44449</v>
      </c>
      <c r="K562" s="53">
        <v>44561</v>
      </c>
      <c r="L562" s="57" t="s">
        <v>120</v>
      </c>
      <c r="M562" s="44">
        <f t="shared" si="14"/>
        <v>0</v>
      </c>
    </row>
    <row r="563" spans="1:13" x14ac:dyDescent="0.25">
      <c r="A563" s="51" t="s">
        <v>400</v>
      </c>
      <c r="B563" s="52"/>
      <c r="C563" s="52"/>
      <c r="D563" s="53"/>
      <c r="E563" s="53"/>
      <c r="F563" s="44"/>
      <c r="G563" s="54" t="s">
        <v>400</v>
      </c>
      <c r="H563" s="55"/>
      <c r="I563" s="55"/>
      <c r="J563" s="56"/>
      <c r="K563" s="56"/>
      <c r="L563" s="57"/>
      <c r="M563" s="44">
        <f t="shared" si="14"/>
        <v>0</v>
      </c>
    </row>
    <row r="564" spans="1:13" x14ac:dyDescent="0.25">
      <c r="A564" s="58"/>
      <c r="B564" s="57">
        <v>2021</v>
      </c>
      <c r="C564" s="42"/>
      <c r="D564" s="53"/>
      <c r="E564" s="53"/>
      <c r="F564" s="44"/>
      <c r="G564" s="58"/>
      <c r="H564" s="59">
        <v>2021</v>
      </c>
      <c r="I564" s="60"/>
      <c r="J564" s="56"/>
      <c r="K564" s="56"/>
      <c r="L564" s="57"/>
      <c r="M564" s="44">
        <f t="shared" si="14"/>
        <v>0</v>
      </c>
    </row>
    <row r="565" spans="1:13" x14ac:dyDescent="0.25">
      <c r="A565" s="58"/>
      <c r="C565" s="62">
        <v>210190</v>
      </c>
      <c r="D565" s="53">
        <v>44281</v>
      </c>
      <c r="E565" s="53">
        <v>44465</v>
      </c>
      <c r="F565" s="44"/>
      <c r="G565" s="58"/>
      <c r="H565" s="39"/>
      <c r="I565" s="62">
        <v>210190</v>
      </c>
      <c r="J565" s="53">
        <v>44281</v>
      </c>
      <c r="K565" s="53">
        <v>44465</v>
      </c>
      <c r="L565" s="57" t="s">
        <v>118</v>
      </c>
      <c r="M565" s="44">
        <f t="shared" si="14"/>
        <v>0</v>
      </c>
    </row>
    <row r="566" spans="1:13" x14ac:dyDescent="0.25">
      <c r="A566" s="58"/>
      <c r="C566" s="61">
        <v>210464</v>
      </c>
      <c r="D566" s="53">
        <v>44468</v>
      </c>
      <c r="E566" s="53">
        <v>44575</v>
      </c>
      <c r="F566" s="44"/>
      <c r="G566" s="58"/>
      <c r="H566" s="39"/>
      <c r="I566" s="61">
        <v>210464</v>
      </c>
      <c r="J566" s="53">
        <v>44468</v>
      </c>
      <c r="K566" s="53">
        <v>44575</v>
      </c>
      <c r="L566" s="57">
        <f>NETWORKDAYS(K565,J566)</f>
        <v>3</v>
      </c>
      <c r="M566" s="44">
        <f t="shared" si="14"/>
        <v>1</v>
      </c>
    </row>
    <row r="567" spans="1:13" x14ac:dyDescent="0.25">
      <c r="A567" s="51" t="s">
        <v>401</v>
      </c>
      <c r="B567" s="52"/>
      <c r="C567" s="52"/>
      <c r="D567" s="53"/>
      <c r="E567" s="53"/>
      <c r="F567" s="44"/>
      <c r="G567" s="54" t="s">
        <v>401</v>
      </c>
      <c r="H567" s="55"/>
      <c r="I567" s="55"/>
      <c r="J567" s="56"/>
      <c r="K567" s="56"/>
      <c r="L567" s="57"/>
      <c r="M567" s="44">
        <f t="shared" si="14"/>
        <v>0</v>
      </c>
    </row>
    <row r="568" spans="1:13" x14ac:dyDescent="0.25">
      <c r="A568" s="58"/>
      <c r="B568" s="57">
        <v>2016</v>
      </c>
      <c r="C568" s="42"/>
      <c r="D568" s="53"/>
      <c r="E568" s="53"/>
      <c r="F568" s="44"/>
      <c r="G568" s="58"/>
      <c r="H568" s="59">
        <v>2016</v>
      </c>
      <c r="I568" s="60"/>
      <c r="J568" s="56"/>
      <c r="K568" s="56"/>
      <c r="L568" s="57"/>
      <c r="M568" s="44">
        <f t="shared" si="14"/>
        <v>0</v>
      </c>
    </row>
    <row r="569" spans="1:13" x14ac:dyDescent="0.25">
      <c r="A569" s="58"/>
      <c r="C569" s="57" t="s">
        <v>402</v>
      </c>
      <c r="D569" s="53">
        <v>42643</v>
      </c>
      <c r="E569" s="53">
        <v>42769</v>
      </c>
      <c r="F569" s="44"/>
      <c r="G569" s="58"/>
      <c r="H569" s="39"/>
      <c r="I569" s="57" t="s">
        <v>402</v>
      </c>
      <c r="J569" s="53">
        <v>42643</v>
      </c>
      <c r="K569" s="53">
        <v>42769</v>
      </c>
      <c r="L569" s="57" t="s">
        <v>120</v>
      </c>
      <c r="M569" s="44">
        <f t="shared" si="14"/>
        <v>0</v>
      </c>
    </row>
    <row r="570" spans="1:13" x14ac:dyDescent="0.25">
      <c r="A570" s="51" t="s">
        <v>403</v>
      </c>
      <c r="B570" s="52"/>
      <c r="C570" s="52"/>
      <c r="D570" s="53"/>
      <c r="E570" s="53"/>
      <c r="F570" s="44"/>
      <c r="G570" s="54" t="s">
        <v>403</v>
      </c>
      <c r="H570" s="55"/>
      <c r="I570" s="55"/>
      <c r="J570" s="56"/>
      <c r="K570" s="56"/>
      <c r="L570" s="57"/>
      <c r="M570" s="44">
        <f t="shared" si="14"/>
        <v>0</v>
      </c>
    </row>
    <row r="571" spans="1:13" x14ac:dyDescent="0.25">
      <c r="A571" s="58"/>
      <c r="B571" s="57">
        <v>2021</v>
      </c>
      <c r="C571" s="42"/>
      <c r="D571" s="53"/>
      <c r="E571" s="53"/>
      <c r="F571" s="44"/>
      <c r="G571" s="58"/>
      <c r="H571" s="59">
        <v>2021</v>
      </c>
      <c r="I571" s="60"/>
      <c r="J571" s="56"/>
      <c r="K571" s="56"/>
      <c r="L571" s="57"/>
      <c r="M571" s="44">
        <f t="shared" si="14"/>
        <v>0</v>
      </c>
    </row>
    <row r="572" spans="1:13" x14ac:dyDescent="0.25">
      <c r="A572" s="58"/>
      <c r="C572" s="57">
        <v>210422</v>
      </c>
      <c r="D572" s="53">
        <v>44456</v>
      </c>
      <c r="E572" s="53">
        <v>44561</v>
      </c>
      <c r="F572" s="44"/>
      <c r="G572" s="58"/>
      <c r="H572" s="39"/>
      <c r="I572" s="57">
        <v>210422</v>
      </c>
      <c r="J572" s="53">
        <v>44456</v>
      </c>
      <c r="K572" s="53">
        <v>44561</v>
      </c>
      <c r="L572" s="57" t="s">
        <v>120</v>
      </c>
      <c r="M572" s="44">
        <f t="shared" si="14"/>
        <v>0</v>
      </c>
    </row>
    <row r="573" spans="1:13" x14ac:dyDescent="0.25">
      <c r="A573" s="51" t="s">
        <v>404</v>
      </c>
      <c r="B573" s="52"/>
      <c r="C573" s="52"/>
      <c r="D573" s="53"/>
      <c r="E573" s="53"/>
      <c r="F573" s="44"/>
      <c r="G573" s="54" t="s">
        <v>404</v>
      </c>
      <c r="H573" s="55"/>
      <c r="I573" s="55"/>
      <c r="J573" s="56"/>
      <c r="K573" s="56"/>
      <c r="L573" s="57"/>
      <c r="M573" s="44">
        <f t="shared" si="14"/>
        <v>0</v>
      </c>
    </row>
    <row r="574" spans="1:13" x14ac:dyDescent="0.25">
      <c r="A574" s="58"/>
      <c r="B574" s="57">
        <v>2018</v>
      </c>
      <c r="C574" s="42"/>
      <c r="D574" s="53"/>
      <c r="E574" s="53"/>
      <c r="F574" s="44"/>
      <c r="G574" s="58"/>
      <c r="H574" s="59">
        <v>2018</v>
      </c>
      <c r="I574" s="60"/>
      <c r="J574" s="56"/>
      <c r="K574" s="56"/>
      <c r="L574" s="57"/>
      <c r="M574" s="44">
        <f t="shared" si="14"/>
        <v>0</v>
      </c>
    </row>
    <row r="575" spans="1:13" x14ac:dyDescent="0.25">
      <c r="A575" s="58"/>
      <c r="C575" s="57" t="s">
        <v>405</v>
      </c>
      <c r="D575" s="53">
        <v>43434</v>
      </c>
      <c r="E575" s="53">
        <v>43465</v>
      </c>
      <c r="F575" s="44"/>
      <c r="G575" s="58"/>
      <c r="H575" s="39"/>
      <c r="I575" s="57" t="s">
        <v>405</v>
      </c>
      <c r="J575" s="53">
        <v>43434</v>
      </c>
      <c r="K575" s="53">
        <v>43465</v>
      </c>
      <c r="L575" s="57" t="s">
        <v>118</v>
      </c>
      <c r="M575" s="44">
        <f t="shared" si="14"/>
        <v>0</v>
      </c>
    </row>
    <row r="576" spans="1:13" x14ac:dyDescent="0.25">
      <c r="A576" s="58"/>
      <c r="B576" s="57">
        <v>2019</v>
      </c>
      <c r="C576" s="42"/>
      <c r="D576" s="53"/>
      <c r="E576" s="53"/>
      <c r="F576" s="44"/>
      <c r="G576" s="58"/>
      <c r="H576" s="59">
        <v>2019</v>
      </c>
      <c r="I576" s="60"/>
      <c r="J576" s="56"/>
      <c r="K576" s="56"/>
      <c r="L576" s="57"/>
      <c r="M576" s="44">
        <f t="shared" si="14"/>
        <v>0</v>
      </c>
    </row>
    <row r="577" spans="1:13" x14ac:dyDescent="0.25">
      <c r="A577" s="58"/>
      <c r="C577" s="57" t="s">
        <v>406</v>
      </c>
      <c r="D577" s="53">
        <v>43500</v>
      </c>
      <c r="E577" s="53">
        <v>43774</v>
      </c>
      <c r="F577" s="44"/>
      <c r="G577" s="58"/>
      <c r="H577" s="39"/>
      <c r="I577" s="57" t="s">
        <v>406</v>
      </c>
      <c r="J577" s="53">
        <v>43500</v>
      </c>
      <c r="K577" s="53">
        <v>43774</v>
      </c>
      <c r="L577" s="57">
        <f t="shared" ref="L577" si="20">NETWORKDAYS(K575,J577)</f>
        <v>26</v>
      </c>
      <c r="M577" s="44">
        <f t="shared" si="14"/>
        <v>1</v>
      </c>
    </row>
    <row r="578" spans="1:13" x14ac:dyDescent="0.25">
      <c r="A578" s="51" t="s">
        <v>407</v>
      </c>
      <c r="B578" s="52"/>
      <c r="C578" s="52"/>
      <c r="D578" s="53"/>
      <c r="E578" s="53"/>
      <c r="F578" s="44"/>
      <c r="G578" s="54" t="s">
        <v>407</v>
      </c>
      <c r="H578" s="55"/>
      <c r="I578" s="55"/>
      <c r="J578" s="56"/>
      <c r="K578" s="56"/>
      <c r="L578" s="57"/>
      <c r="M578" s="44">
        <f t="shared" si="14"/>
        <v>0</v>
      </c>
    </row>
    <row r="579" spans="1:13" x14ac:dyDescent="0.25">
      <c r="A579" s="58"/>
      <c r="B579" s="57">
        <v>2019</v>
      </c>
      <c r="C579" s="42"/>
      <c r="D579" s="53"/>
      <c r="E579" s="53"/>
      <c r="F579" s="44"/>
      <c r="G579" s="58"/>
      <c r="H579" s="59">
        <v>2019</v>
      </c>
      <c r="I579" s="60"/>
      <c r="J579" s="56"/>
      <c r="K579" s="56"/>
      <c r="L579" s="57"/>
      <c r="M579" s="44">
        <f t="shared" si="14"/>
        <v>0</v>
      </c>
    </row>
    <row r="580" spans="1:13" x14ac:dyDescent="0.25">
      <c r="A580" s="58"/>
      <c r="C580" s="57" t="s">
        <v>408</v>
      </c>
      <c r="D580" s="53">
        <v>43501</v>
      </c>
      <c r="E580" s="53">
        <v>43692</v>
      </c>
      <c r="F580" s="44"/>
      <c r="G580" s="58"/>
      <c r="H580" s="39"/>
      <c r="I580" s="57" t="s">
        <v>408</v>
      </c>
      <c r="J580" s="53">
        <v>43501</v>
      </c>
      <c r="K580" s="53">
        <v>43692</v>
      </c>
      <c r="L580" s="57" t="s">
        <v>120</v>
      </c>
      <c r="M580" s="44">
        <f t="shared" si="14"/>
        <v>0</v>
      </c>
    </row>
    <row r="581" spans="1:13" x14ac:dyDescent="0.25">
      <c r="A581" s="51" t="s">
        <v>409</v>
      </c>
      <c r="B581" s="52"/>
      <c r="C581" s="52"/>
      <c r="D581" s="53"/>
      <c r="E581" s="53"/>
      <c r="F581" s="44"/>
      <c r="G581" s="54" t="s">
        <v>409</v>
      </c>
      <c r="H581" s="55"/>
      <c r="I581" s="55"/>
      <c r="J581" s="56"/>
      <c r="K581" s="56"/>
      <c r="L581" s="57"/>
      <c r="M581" s="44">
        <f t="shared" si="14"/>
        <v>0</v>
      </c>
    </row>
    <row r="582" spans="1:13" x14ac:dyDescent="0.25">
      <c r="A582" s="58"/>
      <c r="B582" s="57">
        <v>2021</v>
      </c>
      <c r="C582" s="42"/>
      <c r="D582" s="53"/>
      <c r="E582" s="53"/>
      <c r="F582" s="44"/>
      <c r="G582" s="58"/>
      <c r="H582" s="59">
        <v>2021</v>
      </c>
      <c r="I582" s="60"/>
      <c r="J582" s="56"/>
      <c r="K582" s="56"/>
      <c r="L582" s="57"/>
      <c r="M582" s="44">
        <f t="shared" si="14"/>
        <v>0</v>
      </c>
    </row>
    <row r="583" spans="1:13" x14ac:dyDescent="0.25">
      <c r="A583" s="58"/>
      <c r="C583" s="57">
        <v>210304</v>
      </c>
      <c r="D583" s="53">
        <v>44356</v>
      </c>
      <c r="E583" s="53">
        <v>44561</v>
      </c>
      <c r="F583" s="44"/>
      <c r="G583" s="58"/>
      <c r="H583" s="39"/>
      <c r="I583" s="57">
        <v>210304</v>
      </c>
      <c r="J583" s="53">
        <v>44356</v>
      </c>
      <c r="K583" s="53">
        <v>44561</v>
      </c>
      <c r="L583" s="57" t="s">
        <v>120</v>
      </c>
      <c r="M583" s="44">
        <f t="shared" si="14"/>
        <v>0</v>
      </c>
    </row>
    <row r="584" spans="1:13" x14ac:dyDescent="0.25">
      <c r="A584" s="51" t="s">
        <v>410</v>
      </c>
      <c r="B584" s="52"/>
      <c r="C584" s="52"/>
      <c r="D584" s="53"/>
      <c r="E584" s="53"/>
      <c r="F584" s="44"/>
      <c r="G584" s="54" t="s">
        <v>410</v>
      </c>
      <c r="H584" s="55"/>
      <c r="I584" s="55"/>
      <c r="J584" s="56"/>
      <c r="K584" s="56"/>
      <c r="L584" s="57"/>
      <c r="M584" s="44">
        <f t="shared" si="14"/>
        <v>0</v>
      </c>
    </row>
    <row r="585" spans="1:13" x14ac:dyDescent="0.25">
      <c r="A585" s="58"/>
      <c r="B585" s="57">
        <v>2018</v>
      </c>
      <c r="C585" s="42"/>
      <c r="D585" s="53"/>
      <c r="E585" s="53"/>
      <c r="F585" s="44"/>
      <c r="G585" s="58"/>
      <c r="H585" s="59">
        <v>2018</v>
      </c>
      <c r="I585" s="60"/>
      <c r="J585" s="56"/>
      <c r="K585" s="56"/>
      <c r="L585" s="57"/>
      <c r="M585" s="44">
        <f t="shared" si="14"/>
        <v>0</v>
      </c>
    </row>
    <row r="586" spans="1:13" x14ac:dyDescent="0.25">
      <c r="A586" s="58"/>
      <c r="C586" s="57" t="s">
        <v>411</v>
      </c>
      <c r="D586" s="53">
        <v>43314</v>
      </c>
      <c r="E586" s="53">
        <v>43465</v>
      </c>
      <c r="F586" s="44"/>
      <c r="G586" s="58"/>
      <c r="H586" s="39"/>
      <c r="I586" s="57" t="s">
        <v>411</v>
      </c>
      <c r="J586" s="53">
        <v>43314</v>
      </c>
      <c r="K586" s="53">
        <v>43465</v>
      </c>
      <c r="L586" s="57" t="s">
        <v>118</v>
      </c>
      <c r="M586" s="44">
        <f t="shared" si="14"/>
        <v>0</v>
      </c>
    </row>
    <row r="587" spans="1:13" x14ac:dyDescent="0.25">
      <c r="A587" s="58"/>
      <c r="B587" s="57">
        <v>2019</v>
      </c>
      <c r="C587" s="42"/>
      <c r="D587" s="53"/>
      <c r="E587" s="53"/>
      <c r="F587" s="44"/>
      <c r="G587" s="58"/>
      <c r="H587" s="59">
        <v>2019</v>
      </c>
      <c r="I587" s="60"/>
      <c r="J587" s="56"/>
      <c r="K587" s="56"/>
      <c r="L587" s="57"/>
      <c r="M587" s="44">
        <f t="shared" ref="M587:M650" si="21">IF(L587="Inicial",0,IF(L587="No aplica",0,IF(L587="",0,IF(L587&lt;30,1,0))))</f>
        <v>0</v>
      </c>
    </row>
    <row r="588" spans="1:13" x14ac:dyDescent="0.25">
      <c r="A588" s="58"/>
      <c r="C588" s="62" t="s">
        <v>412</v>
      </c>
      <c r="D588" s="53">
        <v>43501</v>
      </c>
      <c r="E588" s="53">
        <v>43692</v>
      </c>
      <c r="F588" s="44"/>
      <c r="G588" s="58"/>
      <c r="H588" s="39"/>
      <c r="I588" s="62" t="s">
        <v>412</v>
      </c>
      <c r="J588" s="53">
        <v>43501</v>
      </c>
      <c r="K588" s="53">
        <v>43692</v>
      </c>
      <c r="L588" s="57">
        <f t="shared" ref="L588" si="22">NETWORKDAYS(K586,J588)</f>
        <v>27</v>
      </c>
      <c r="M588" s="44">
        <f t="shared" si="21"/>
        <v>1</v>
      </c>
    </row>
    <row r="589" spans="1:13" x14ac:dyDescent="0.25">
      <c r="A589" s="58"/>
      <c r="C589" s="61" t="s">
        <v>413</v>
      </c>
      <c r="D589" s="53">
        <v>43724</v>
      </c>
      <c r="E589" s="53">
        <v>43830</v>
      </c>
      <c r="F589" s="44"/>
      <c r="G589" s="58"/>
      <c r="H589" s="39"/>
      <c r="I589" s="61" t="s">
        <v>413</v>
      </c>
      <c r="J589" s="53">
        <v>43724</v>
      </c>
      <c r="K589" s="53">
        <v>43830</v>
      </c>
      <c r="L589" s="57">
        <f>NETWORKDAYS(K588,J589)</f>
        <v>23</v>
      </c>
      <c r="M589" s="44">
        <f t="shared" si="21"/>
        <v>1</v>
      </c>
    </row>
    <row r="590" spans="1:13" x14ac:dyDescent="0.25">
      <c r="A590" s="58"/>
      <c r="B590" s="57">
        <v>2020</v>
      </c>
      <c r="C590" s="42"/>
      <c r="D590" s="53"/>
      <c r="E590" s="53"/>
      <c r="F590" s="44"/>
      <c r="G590" s="58"/>
      <c r="H590" s="59">
        <v>2020</v>
      </c>
      <c r="I590" s="60"/>
      <c r="J590" s="56"/>
      <c r="K590" s="56"/>
      <c r="L590" s="57"/>
      <c r="M590" s="44">
        <f t="shared" si="21"/>
        <v>0</v>
      </c>
    </row>
    <row r="591" spans="1:13" x14ac:dyDescent="0.25">
      <c r="A591" s="58"/>
      <c r="C591" s="57" t="s">
        <v>414</v>
      </c>
      <c r="D591" s="53">
        <v>43868</v>
      </c>
      <c r="E591" s="53">
        <v>44196</v>
      </c>
      <c r="F591" s="44"/>
      <c r="G591" s="58"/>
      <c r="H591" s="39"/>
      <c r="I591" s="57" t="s">
        <v>414</v>
      </c>
      <c r="J591" s="53">
        <v>43868</v>
      </c>
      <c r="K591" s="53">
        <v>44196</v>
      </c>
      <c r="L591" s="57">
        <f t="shared" ref="L591" si="23">NETWORKDAYS(K589,J591)</f>
        <v>29</v>
      </c>
      <c r="M591" s="44">
        <f t="shared" si="21"/>
        <v>1</v>
      </c>
    </row>
    <row r="592" spans="1:13" x14ac:dyDescent="0.25">
      <c r="A592" s="58"/>
      <c r="B592" s="57">
        <v>2021</v>
      </c>
      <c r="C592" s="42"/>
      <c r="D592" s="53"/>
      <c r="E592" s="53"/>
      <c r="F592" s="44"/>
      <c r="G592" s="58"/>
      <c r="H592" s="59">
        <v>2021</v>
      </c>
      <c r="I592" s="60"/>
      <c r="J592" s="56"/>
      <c r="K592" s="56"/>
      <c r="L592" s="57"/>
      <c r="M592" s="44">
        <f t="shared" si="21"/>
        <v>0</v>
      </c>
    </row>
    <row r="593" spans="1:13" x14ac:dyDescent="0.25">
      <c r="A593" s="58"/>
      <c r="C593" s="57">
        <v>210101</v>
      </c>
      <c r="D593" s="53">
        <v>44264</v>
      </c>
      <c r="E593" s="53">
        <v>44561</v>
      </c>
      <c r="F593" s="44"/>
      <c r="G593" s="58"/>
      <c r="H593" s="39"/>
      <c r="I593" s="57">
        <v>210101</v>
      </c>
      <c r="J593" s="53">
        <v>44264</v>
      </c>
      <c r="K593" s="53">
        <v>44561</v>
      </c>
      <c r="L593" s="57">
        <f t="shared" ref="L593" si="24">NETWORKDAYS(K591,J593)</f>
        <v>49</v>
      </c>
      <c r="M593" s="44">
        <f t="shared" si="21"/>
        <v>0</v>
      </c>
    </row>
    <row r="594" spans="1:13" x14ac:dyDescent="0.25">
      <c r="A594" s="51" t="s">
        <v>415</v>
      </c>
      <c r="B594" s="52"/>
      <c r="C594" s="52"/>
      <c r="D594" s="53"/>
      <c r="E594" s="53"/>
      <c r="F594" s="44"/>
      <c r="G594" s="54" t="s">
        <v>415</v>
      </c>
      <c r="H594" s="55"/>
      <c r="I594" s="55"/>
      <c r="J594" s="56"/>
      <c r="K594" s="56"/>
      <c r="L594" s="57"/>
      <c r="M594" s="44">
        <f t="shared" si="21"/>
        <v>0</v>
      </c>
    </row>
    <row r="595" spans="1:13" x14ac:dyDescent="0.25">
      <c r="A595" s="58"/>
      <c r="B595" s="57">
        <v>2019</v>
      </c>
      <c r="C595" s="42"/>
      <c r="D595" s="53"/>
      <c r="E595" s="53"/>
      <c r="F595" s="44"/>
      <c r="G595" s="58"/>
      <c r="H595" s="59">
        <v>2019</v>
      </c>
      <c r="I595" s="60"/>
      <c r="J595" s="56"/>
      <c r="K595" s="56"/>
      <c r="L595" s="57"/>
      <c r="M595" s="44">
        <f t="shared" si="21"/>
        <v>0</v>
      </c>
    </row>
    <row r="596" spans="1:13" x14ac:dyDescent="0.25">
      <c r="A596" s="58"/>
      <c r="C596" s="62" t="s">
        <v>416</v>
      </c>
      <c r="D596" s="53">
        <v>43504</v>
      </c>
      <c r="E596" s="53">
        <v>43691</v>
      </c>
      <c r="F596" s="44"/>
      <c r="G596" s="58"/>
      <c r="H596" s="39"/>
      <c r="I596" s="62" t="s">
        <v>416</v>
      </c>
      <c r="J596" s="53">
        <v>43504</v>
      </c>
      <c r="K596" s="53">
        <v>43691</v>
      </c>
      <c r="L596" s="57" t="s">
        <v>118</v>
      </c>
      <c r="M596" s="44">
        <f t="shared" si="21"/>
        <v>0</v>
      </c>
    </row>
    <row r="597" spans="1:13" x14ac:dyDescent="0.25">
      <c r="A597" s="58"/>
      <c r="C597" s="61" t="s">
        <v>417</v>
      </c>
      <c r="D597" s="53">
        <v>43733</v>
      </c>
      <c r="E597" s="53">
        <v>43830</v>
      </c>
      <c r="F597" s="44"/>
      <c r="G597" s="58"/>
      <c r="H597" s="39"/>
      <c r="I597" s="61" t="s">
        <v>417</v>
      </c>
      <c r="J597" s="53">
        <v>43733</v>
      </c>
      <c r="K597" s="53">
        <v>43830</v>
      </c>
      <c r="L597" s="57">
        <f>NETWORKDAYS(K596,J597)</f>
        <v>31</v>
      </c>
      <c r="M597" s="44">
        <f t="shared" si="21"/>
        <v>0</v>
      </c>
    </row>
    <row r="598" spans="1:13" x14ac:dyDescent="0.25">
      <c r="A598" s="58"/>
      <c r="B598" s="57">
        <v>2020</v>
      </c>
      <c r="C598" s="42"/>
      <c r="D598" s="53"/>
      <c r="E598" s="53"/>
      <c r="F598" s="44"/>
      <c r="G598" s="58"/>
      <c r="H598" s="59">
        <v>2020</v>
      </c>
      <c r="I598" s="60"/>
      <c r="J598" s="56"/>
      <c r="K598" s="56"/>
      <c r="L598" s="57"/>
      <c r="M598" s="44">
        <f t="shared" si="21"/>
        <v>0</v>
      </c>
    </row>
    <row r="599" spans="1:13" x14ac:dyDescent="0.25">
      <c r="A599" s="58"/>
      <c r="C599" s="57" t="s">
        <v>418</v>
      </c>
      <c r="D599" s="53">
        <v>43868</v>
      </c>
      <c r="E599" s="53">
        <v>44196</v>
      </c>
      <c r="F599" s="44"/>
      <c r="G599" s="58"/>
      <c r="H599" s="39"/>
      <c r="I599" s="57" t="s">
        <v>418</v>
      </c>
      <c r="J599" s="53">
        <v>43868</v>
      </c>
      <c r="K599" s="53">
        <v>44196</v>
      </c>
      <c r="L599" s="57">
        <f t="shared" ref="L599" si="25">NETWORKDAYS(K597,J599)</f>
        <v>29</v>
      </c>
      <c r="M599" s="44">
        <f t="shared" si="21"/>
        <v>1</v>
      </c>
    </row>
    <row r="600" spans="1:13" x14ac:dyDescent="0.25">
      <c r="A600" s="58"/>
      <c r="B600" s="57">
        <v>2021</v>
      </c>
      <c r="C600" s="42"/>
      <c r="D600" s="53"/>
      <c r="E600" s="53"/>
      <c r="F600" s="44"/>
      <c r="G600" s="58"/>
      <c r="H600" s="59">
        <v>2021</v>
      </c>
      <c r="I600" s="60"/>
      <c r="J600" s="56"/>
      <c r="K600" s="56"/>
      <c r="L600" s="57"/>
      <c r="M600" s="44">
        <f t="shared" si="21"/>
        <v>0</v>
      </c>
    </row>
    <row r="601" spans="1:13" x14ac:dyDescent="0.25">
      <c r="A601" s="58"/>
      <c r="C601" s="57">
        <v>210085</v>
      </c>
      <c r="D601" s="53">
        <v>44260</v>
      </c>
      <c r="E601" s="53">
        <v>44561</v>
      </c>
      <c r="F601" s="44"/>
      <c r="G601" s="58"/>
      <c r="H601" s="39"/>
      <c r="I601" s="57">
        <v>210085</v>
      </c>
      <c r="J601" s="53">
        <v>44260</v>
      </c>
      <c r="K601" s="53">
        <v>44561</v>
      </c>
      <c r="L601" s="57">
        <f t="shared" ref="L601" si="26">NETWORKDAYS(K599,J601)</f>
        <v>47</v>
      </c>
      <c r="M601" s="44">
        <f t="shared" si="21"/>
        <v>0</v>
      </c>
    </row>
    <row r="602" spans="1:13" x14ac:dyDescent="0.25">
      <c r="A602" s="51" t="s">
        <v>419</v>
      </c>
      <c r="B602" s="52"/>
      <c r="C602" s="52"/>
      <c r="D602" s="53"/>
      <c r="E602" s="53"/>
      <c r="F602" s="44"/>
      <c r="G602" s="54" t="s">
        <v>419</v>
      </c>
      <c r="H602" s="55"/>
      <c r="I602" s="55"/>
      <c r="J602" s="56"/>
      <c r="K602" s="56"/>
      <c r="L602" s="57"/>
      <c r="M602" s="44">
        <f t="shared" si="21"/>
        <v>0</v>
      </c>
    </row>
    <row r="603" spans="1:13" x14ac:dyDescent="0.25">
      <c r="A603" s="58"/>
      <c r="B603" s="57">
        <v>2019</v>
      </c>
      <c r="C603" s="42"/>
      <c r="D603" s="53"/>
      <c r="E603" s="53"/>
      <c r="F603" s="44"/>
      <c r="G603" s="58"/>
      <c r="H603" s="59">
        <v>2019</v>
      </c>
      <c r="I603" s="60"/>
      <c r="J603" s="56"/>
      <c r="K603" s="56"/>
      <c r="L603" s="57"/>
      <c r="M603" s="44">
        <f t="shared" si="21"/>
        <v>0</v>
      </c>
    </row>
    <row r="604" spans="1:13" x14ac:dyDescent="0.25">
      <c r="A604" s="58"/>
      <c r="C604" s="57" t="s">
        <v>420</v>
      </c>
      <c r="D604" s="53">
        <v>43661</v>
      </c>
      <c r="E604" s="53">
        <v>43830</v>
      </c>
      <c r="F604" s="44"/>
      <c r="G604" s="58"/>
      <c r="H604" s="39"/>
      <c r="I604" s="57" t="s">
        <v>420</v>
      </c>
      <c r="J604" s="53">
        <v>43661</v>
      </c>
      <c r="K604" s="53">
        <v>43830</v>
      </c>
      <c r="L604" s="57" t="s">
        <v>120</v>
      </c>
      <c r="M604" s="44">
        <f t="shared" si="21"/>
        <v>0</v>
      </c>
    </row>
    <row r="605" spans="1:13" x14ac:dyDescent="0.25">
      <c r="A605" s="51" t="s">
        <v>421</v>
      </c>
      <c r="B605" s="52"/>
      <c r="C605" s="52"/>
      <c r="D605" s="53"/>
      <c r="E605" s="53"/>
      <c r="F605" s="44"/>
      <c r="G605" s="54" t="s">
        <v>421</v>
      </c>
      <c r="H605" s="55"/>
      <c r="I605" s="55"/>
      <c r="J605" s="56"/>
      <c r="K605" s="56"/>
      <c r="L605" s="57"/>
      <c r="M605" s="44">
        <f t="shared" si="21"/>
        <v>0</v>
      </c>
    </row>
    <row r="606" spans="1:13" x14ac:dyDescent="0.25">
      <c r="A606" s="58"/>
      <c r="B606" s="57">
        <v>2018</v>
      </c>
      <c r="C606" s="42"/>
      <c r="D606" s="53"/>
      <c r="E606" s="53"/>
      <c r="F606" s="44"/>
      <c r="G606" s="58"/>
      <c r="H606" s="59">
        <v>2018</v>
      </c>
      <c r="I606" s="60"/>
      <c r="J606" s="56"/>
      <c r="K606" s="56"/>
      <c r="L606" s="57"/>
      <c r="M606" s="44">
        <f t="shared" si="21"/>
        <v>0</v>
      </c>
    </row>
    <row r="607" spans="1:13" x14ac:dyDescent="0.25">
      <c r="A607" s="58"/>
      <c r="C607" s="57" t="s">
        <v>422</v>
      </c>
      <c r="D607" s="53">
        <v>43314</v>
      </c>
      <c r="E607" s="53">
        <v>43465</v>
      </c>
      <c r="F607" s="44"/>
      <c r="G607" s="58"/>
      <c r="H607" s="39"/>
      <c r="I607" s="57" t="s">
        <v>422</v>
      </c>
      <c r="J607" s="53">
        <v>43314</v>
      </c>
      <c r="K607" s="53">
        <v>43465</v>
      </c>
      <c r="L607" s="57" t="s">
        <v>118</v>
      </c>
      <c r="M607" s="44">
        <f t="shared" si="21"/>
        <v>0</v>
      </c>
    </row>
    <row r="608" spans="1:13" x14ac:dyDescent="0.25">
      <c r="A608" s="58"/>
      <c r="B608" s="57">
        <v>2019</v>
      </c>
      <c r="C608" s="42"/>
      <c r="D608" s="53"/>
      <c r="E608" s="53"/>
      <c r="F608" s="44"/>
      <c r="G608" s="58"/>
      <c r="H608" s="59">
        <v>2019</v>
      </c>
      <c r="I608" s="60"/>
      <c r="J608" s="56"/>
      <c r="K608" s="56"/>
      <c r="L608" s="57"/>
      <c r="M608" s="44">
        <f t="shared" si="21"/>
        <v>0</v>
      </c>
    </row>
    <row r="609" spans="1:13" x14ac:dyDescent="0.25">
      <c r="A609" s="58"/>
      <c r="C609" s="57" t="s">
        <v>423</v>
      </c>
      <c r="D609" s="53">
        <v>43501</v>
      </c>
      <c r="E609" s="53">
        <v>43692</v>
      </c>
      <c r="F609" s="44"/>
      <c r="G609" s="58"/>
      <c r="H609" s="39"/>
      <c r="I609" s="57" t="s">
        <v>423</v>
      </c>
      <c r="J609" s="53">
        <v>43501</v>
      </c>
      <c r="K609" s="53">
        <v>43692</v>
      </c>
      <c r="L609" s="57">
        <f t="shared" ref="L609" si="27">NETWORKDAYS(K607,J609)</f>
        <v>27</v>
      </c>
      <c r="M609" s="44">
        <f t="shared" si="21"/>
        <v>1</v>
      </c>
    </row>
    <row r="610" spans="1:13" x14ac:dyDescent="0.25">
      <c r="A610" s="51" t="s">
        <v>424</v>
      </c>
      <c r="B610" s="52"/>
      <c r="C610" s="52"/>
      <c r="D610" s="53"/>
      <c r="E610" s="53"/>
      <c r="F610" s="44"/>
      <c r="G610" s="54" t="s">
        <v>424</v>
      </c>
      <c r="H610" s="55"/>
      <c r="I610" s="55"/>
      <c r="J610" s="56"/>
      <c r="K610" s="56"/>
      <c r="L610" s="57"/>
      <c r="M610" s="44">
        <f t="shared" si="21"/>
        <v>0</v>
      </c>
    </row>
    <row r="611" spans="1:13" x14ac:dyDescent="0.25">
      <c r="A611" s="58"/>
      <c r="B611" s="57">
        <v>2016</v>
      </c>
      <c r="C611" s="42"/>
      <c r="D611" s="53"/>
      <c r="E611" s="53"/>
      <c r="F611" s="44"/>
      <c r="G611" s="58"/>
      <c r="H611" s="59">
        <v>2016</v>
      </c>
      <c r="I611" s="60"/>
      <c r="J611" s="56"/>
      <c r="K611" s="56"/>
      <c r="L611" s="57"/>
      <c r="M611" s="44">
        <f t="shared" si="21"/>
        <v>0</v>
      </c>
    </row>
    <row r="612" spans="1:13" x14ac:dyDescent="0.25">
      <c r="A612" s="58"/>
      <c r="C612" s="57" t="s">
        <v>425</v>
      </c>
      <c r="D612" s="53">
        <v>42531</v>
      </c>
      <c r="E612" s="53">
        <v>42780</v>
      </c>
      <c r="F612" s="44"/>
      <c r="G612" s="58"/>
      <c r="H612" s="39"/>
      <c r="I612" s="57" t="s">
        <v>425</v>
      </c>
      <c r="J612" s="53">
        <v>42531</v>
      </c>
      <c r="K612" s="53">
        <v>42780</v>
      </c>
      <c r="L612" s="57" t="s">
        <v>120</v>
      </c>
      <c r="M612" s="44">
        <f t="shared" si="21"/>
        <v>0</v>
      </c>
    </row>
    <row r="613" spans="1:13" x14ac:dyDescent="0.25">
      <c r="A613" s="51" t="s">
        <v>426</v>
      </c>
      <c r="B613" s="52"/>
      <c r="C613" s="52"/>
      <c r="D613" s="53"/>
      <c r="E613" s="53"/>
      <c r="F613" s="44"/>
      <c r="G613" s="54" t="s">
        <v>426</v>
      </c>
      <c r="H613" s="55"/>
      <c r="I613" s="55"/>
      <c r="J613" s="56"/>
      <c r="K613" s="56"/>
      <c r="L613" s="57"/>
      <c r="M613" s="44">
        <f t="shared" si="21"/>
        <v>0</v>
      </c>
    </row>
    <row r="614" spans="1:13" x14ac:dyDescent="0.25">
      <c r="A614" s="58"/>
      <c r="B614" s="57">
        <v>2021</v>
      </c>
      <c r="C614" s="42"/>
      <c r="D614" s="53"/>
      <c r="E614" s="53"/>
      <c r="F614" s="44"/>
      <c r="G614" s="58"/>
      <c r="H614" s="59">
        <v>2021</v>
      </c>
      <c r="I614" s="60"/>
      <c r="J614" s="56"/>
      <c r="K614" s="56"/>
      <c r="L614" s="57"/>
      <c r="M614" s="44">
        <f t="shared" si="21"/>
        <v>0</v>
      </c>
    </row>
    <row r="615" spans="1:13" x14ac:dyDescent="0.25">
      <c r="A615" s="58"/>
      <c r="C615" s="62">
        <v>210077</v>
      </c>
      <c r="D615" s="53">
        <v>44256</v>
      </c>
      <c r="E615" s="53">
        <v>44440</v>
      </c>
      <c r="F615" s="44"/>
      <c r="G615" s="58"/>
      <c r="H615" s="39"/>
      <c r="I615" s="62">
        <v>210077</v>
      </c>
      <c r="J615" s="53">
        <v>44256</v>
      </c>
      <c r="K615" s="53">
        <v>44440</v>
      </c>
      <c r="L615" s="57" t="s">
        <v>118</v>
      </c>
      <c r="M615" s="44">
        <f t="shared" si="21"/>
        <v>0</v>
      </c>
    </row>
    <row r="616" spans="1:13" x14ac:dyDescent="0.25">
      <c r="A616" s="58"/>
      <c r="C616" s="61">
        <v>210409</v>
      </c>
      <c r="D616" s="53">
        <v>44441</v>
      </c>
      <c r="E616" s="53">
        <v>44575</v>
      </c>
      <c r="F616" s="44"/>
      <c r="G616" s="58"/>
      <c r="H616" s="39"/>
      <c r="I616" s="61">
        <v>210409</v>
      </c>
      <c r="J616" s="53">
        <v>44441</v>
      </c>
      <c r="K616" s="53">
        <v>44575</v>
      </c>
      <c r="L616" s="57">
        <f>NETWORKDAYS(K615,J616)</f>
        <v>2</v>
      </c>
      <c r="M616" s="44">
        <f t="shared" si="21"/>
        <v>1</v>
      </c>
    </row>
    <row r="617" spans="1:13" x14ac:dyDescent="0.25">
      <c r="A617" s="51" t="s">
        <v>427</v>
      </c>
      <c r="B617" s="52"/>
      <c r="C617" s="52"/>
      <c r="D617" s="53"/>
      <c r="E617" s="53"/>
      <c r="F617" s="44"/>
      <c r="G617" s="54" t="s">
        <v>427</v>
      </c>
      <c r="H617" s="55"/>
      <c r="I617" s="55"/>
      <c r="J617" s="56"/>
      <c r="K617" s="56"/>
      <c r="L617" s="57"/>
      <c r="M617" s="44">
        <f t="shared" si="21"/>
        <v>0</v>
      </c>
    </row>
    <row r="618" spans="1:13" x14ac:dyDescent="0.25">
      <c r="A618" s="58"/>
      <c r="B618" s="57">
        <v>2021</v>
      </c>
      <c r="C618" s="42"/>
      <c r="D618" s="53"/>
      <c r="E618" s="53"/>
      <c r="F618" s="44"/>
      <c r="G618" s="58"/>
      <c r="H618" s="59">
        <v>2021</v>
      </c>
      <c r="I618" s="60"/>
      <c r="J618" s="56"/>
      <c r="K618" s="56"/>
      <c r="L618" s="57"/>
      <c r="M618" s="44">
        <f t="shared" si="21"/>
        <v>0</v>
      </c>
    </row>
    <row r="619" spans="1:13" x14ac:dyDescent="0.25">
      <c r="A619" s="58"/>
      <c r="C619" s="57">
        <v>210154</v>
      </c>
      <c r="D619" s="53">
        <v>44281</v>
      </c>
      <c r="E619" s="53">
        <v>44556</v>
      </c>
      <c r="F619" s="44"/>
      <c r="G619" s="58"/>
      <c r="H619" s="39"/>
      <c r="I619" s="57">
        <v>210154</v>
      </c>
      <c r="J619" s="53">
        <v>44281</v>
      </c>
      <c r="K619" s="53">
        <v>44556</v>
      </c>
      <c r="L619" s="57" t="s">
        <v>120</v>
      </c>
      <c r="M619" s="44">
        <f t="shared" si="21"/>
        <v>0</v>
      </c>
    </row>
    <row r="620" spans="1:13" x14ac:dyDescent="0.25">
      <c r="A620" s="51" t="s">
        <v>428</v>
      </c>
      <c r="B620" s="52"/>
      <c r="C620" s="52"/>
      <c r="D620" s="53"/>
      <c r="E620" s="53"/>
      <c r="F620" s="44"/>
      <c r="G620" s="54" t="s">
        <v>428</v>
      </c>
      <c r="H620" s="55"/>
      <c r="I620" s="55"/>
      <c r="J620" s="56"/>
      <c r="K620" s="56"/>
      <c r="L620" s="57"/>
      <c r="M620" s="44">
        <f t="shared" si="21"/>
        <v>0</v>
      </c>
    </row>
    <row r="621" spans="1:13" x14ac:dyDescent="0.25">
      <c r="A621" s="58"/>
      <c r="B621" s="57">
        <v>2021</v>
      </c>
      <c r="C621" s="42"/>
      <c r="D621" s="53"/>
      <c r="E621" s="53"/>
      <c r="F621" s="44"/>
      <c r="G621" s="58"/>
      <c r="H621" s="59">
        <v>2021</v>
      </c>
      <c r="I621" s="60"/>
      <c r="J621" s="56"/>
      <c r="K621" s="56"/>
      <c r="L621" s="57"/>
      <c r="M621" s="44">
        <f t="shared" si="21"/>
        <v>0</v>
      </c>
    </row>
    <row r="622" spans="1:13" x14ac:dyDescent="0.25">
      <c r="A622" s="58"/>
      <c r="C622" s="57">
        <v>210057</v>
      </c>
      <c r="D622" s="53">
        <v>44249</v>
      </c>
      <c r="E622" s="53">
        <v>44491</v>
      </c>
      <c r="F622" s="44"/>
      <c r="G622" s="58"/>
      <c r="H622" s="39"/>
      <c r="I622" s="57">
        <v>210057</v>
      </c>
      <c r="J622" s="53">
        <v>44249</v>
      </c>
      <c r="K622" s="53">
        <v>44491</v>
      </c>
      <c r="L622" s="57" t="s">
        <v>120</v>
      </c>
      <c r="M622" s="44">
        <f t="shared" si="21"/>
        <v>0</v>
      </c>
    </row>
    <row r="623" spans="1:13" x14ac:dyDescent="0.25">
      <c r="A623" s="51" t="s">
        <v>429</v>
      </c>
      <c r="B623" s="52"/>
      <c r="C623" s="52"/>
      <c r="D623" s="53"/>
      <c r="E623" s="53"/>
      <c r="F623" s="44"/>
      <c r="G623" s="54" t="s">
        <v>429</v>
      </c>
      <c r="H623" s="55"/>
      <c r="I623" s="55"/>
      <c r="J623" s="56"/>
      <c r="K623" s="56"/>
      <c r="L623" s="57"/>
      <c r="M623" s="44">
        <f t="shared" si="21"/>
        <v>0</v>
      </c>
    </row>
    <row r="624" spans="1:13" x14ac:dyDescent="0.25">
      <c r="A624" s="58"/>
      <c r="B624" s="57">
        <v>2021</v>
      </c>
      <c r="C624" s="42"/>
      <c r="D624" s="53"/>
      <c r="E624" s="53"/>
      <c r="F624" s="44"/>
      <c r="G624" s="58"/>
      <c r="H624" s="59">
        <v>2021</v>
      </c>
      <c r="I624" s="60"/>
      <c r="J624" s="56"/>
      <c r="K624" s="56"/>
      <c r="L624" s="57"/>
      <c r="M624" s="44">
        <f t="shared" si="21"/>
        <v>0</v>
      </c>
    </row>
    <row r="625" spans="1:13" x14ac:dyDescent="0.25">
      <c r="A625" s="58"/>
      <c r="C625" s="57">
        <v>210360</v>
      </c>
      <c r="D625" s="53">
        <v>44417</v>
      </c>
      <c r="E625" s="53">
        <v>44561</v>
      </c>
      <c r="F625" s="44"/>
      <c r="G625" s="58"/>
      <c r="H625" s="39"/>
      <c r="I625" s="57">
        <v>210360</v>
      </c>
      <c r="J625" s="53">
        <v>44417</v>
      </c>
      <c r="K625" s="53">
        <v>44561</v>
      </c>
      <c r="L625" s="57" t="s">
        <v>120</v>
      </c>
      <c r="M625" s="44">
        <f t="shared" si="21"/>
        <v>0</v>
      </c>
    </row>
    <row r="626" spans="1:13" x14ac:dyDescent="0.25">
      <c r="A626" s="51" t="s">
        <v>430</v>
      </c>
      <c r="B626" s="52"/>
      <c r="C626" s="52"/>
      <c r="D626" s="53"/>
      <c r="E626" s="53"/>
      <c r="F626" s="44"/>
      <c r="G626" s="54" t="s">
        <v>430</v>
      </c>
      <c r="H626" s="55"/>
      <c r="I626" s="55"/>
      <c r="J626" s="56"/>
      <c r="K626" s="56"/>
      <c r="L626" s="57"/>
      <c r="M626" s="44">
        <f t="shared" si="21"/>
        <v>0</v>
      </c>
    </row>
    <row r="627" spans="1:13" x14ac:dyDescent="0.25">
      <c r="A627" s="58"/>
      <c r="B627" s="57">
        <v>2021</v>
      </c>
      <c r="C627" s="42"/>
      <c r="D627" s="53"/>
      <c r="E627" s="53"/>
      <c r="F627" s="44"/>
      <c r="G627" s="58"/>
      <c r="H627" s="59">
        <v>2021</v>
      </c>
      <c r="I627" s="60"/>
      <c r="J627" s="56"/>
      <c r="K627" s="56"/>
      <c r="L627" s="57"/>
      <c r="M627" s="44">
        <f t="shared" si="21"/>
        <v>0</v>
      </c>
    </row>
    <row r="628" spans="1:13" x14ac:dyDescent="0.25">
      <c r="A628" s="58"/>
      <c r="C628" s="57">
        <v>210237</v>
      </c>
      <c r="D628" s="53">
        <v>44307</v>
      </c>
      <c r="E628" s="53">
        <v>44561</v>
      </c>
      <c r="F628" s="44"/>
      <c r="G628" s="58"/>
      <c r="H628" s="39"/>
      <c r="I628" s="57">
        <v>210237</v>
      </c>
      <c r="J628" s="53">
        <v>44307</v>
      </c>
      <c r="K628" s="53">
        <v>44561</v>
      </c>
      <c r="L628" s="57" t="s">
        <v>120</v>
      </c>
      <c r="M628" s="44">
        <f t="shared" si="21"/>
        <v>0</v>
      </c>
    </row>
    <row r="629" spans="1:13" x14ac:dyDescent="0.25">
      <c r="A629" s="51" t="s">
        <v>431</v>
      </c>
      <c r="B629" s="52"/>
      <c r="C629" s="52"/>
      <c r="D629" s="53"/>
      <c r="E629" s="53"/>
      <c r="F629" s="44"/>
      <c r="G629" s="54" t="s">
        <v>431</v>
      </c>
      <c r="H629" s="55"/>
      <c r="I629" s="55"/>
      <c r="J629" s="56"/>
      <c r="K629" s="56"/>
      <c r="L629" s="57"/>
      <c r="M629" s="44">
        <f t="shared" si="21"/>
        <v>0</v>
      </c>
    </row>
    <row r="630" spans="1:13" x14ac:dyDescent="0.25">
      <c r="A630" s="58"/>
      <c r="B630" s="57">
        <v>2016</v>
      </c>
      <c r="C630" s="42"/>
      <c r="D630" s="53"/>
      <c r="E630" s="53"/>
      <c r="F630" s="44"/>
      <c r="G630" s="58"/>
      <c r="H630" s="59">
        <v>2016</v>
      </c>
      <c r="I630" s="60"/>
      <c r="J630" s="56"/>
      <c r="K630" s="56"/>
      <c r="L630" s="57"/>
      <c r="M630" s="44">
        <f t="shared" si="21"/>
        <v>0</v>
      </c>
    </row>
    <row r="631" spans="1:13" x14ac:dyDescent="0.25">
      <c r="A631" s="58"/>
      <c r="C631" s="57" t="s">
        <v>432</v>
      </c>
      <c r="D631" s="53">
        <v>42445</v>
      </c>
      <c r="E631" s="53">
        <v>42794</v>
      </c>
      <c r="F631" s="44"/>
      <c r="G631" s="58"/>
      <c r="H631" s="39"/>
      <c r="I631" s="57" t="s">
        <v>432</v>
      </c>
      <c r="J631" s="53">
        <v>42445</v>
      </c>
      <c r="K631" s="53">
        <v>42794</v>
      </c>
      <c r="L631" s="57" t="s">
        <v>118</v>
      </c>
      <c r="M631" s="44">
        <f t="shared" si="21"/>
        <v>0</v>
      </c>
    </row>
    <row r="632" spans="1:13" x14ac:dyDescent="0.25">
      <c r="A632" s="58"/>
      <c r="B632" s="57">
        <v>2019</v>
      </c>
      <c r="C632" s="42"/>
      <c r="D632" s="53"/>
      <c r="E632" s="53"/>
      <c r="F632" s="44"/>
      <c r="G632" s="58"/>
      <c r="H632" s="59">
        <v>2019</v>
      </c>
      <c r="I632" s="60"/>
      <c r="J632" s="56"/>
      <c r="K632" s="56"/>
      <c r="L632" s="57"/>
      <c r="M632" s="44">
        <f t="shared" si="21"/>
        <v>0</v>
      </c>
    </row>
    <row r="633" spans="1:13" x14ac:dyDescent="0.25">
      <c r="A633" s="58"/>
      <c r="C633" s="62" t="s">
        <v>433</v>
      </c>
      <c r="D633" s="53">
        <v>43508</v>
      </c>
      <c r="E633" s="53">
        <v>43697</v>
      </c>
      <c r="F633" s="44"/>
      <c r="G633" s="58"/>
      <c r="H633" s="39"/>
      <c r="I633" s="62" t="s">
        <v>433</v>
      </c>
      <c r="J633" s="53">
        <v>43508</v>
      </c>
      <c r="K633" s="53">
        <v>43697</v>
      </c>
      <c r="L633" s="57">
        <f t="shared" ref="L633" si="28">NETWORKDAYS(K631,J633)</f>
        <v>511</v>
      </c>
      <c r="M633" s="44">
        <f t="shared" si="21"/>
        <v>0</v>
      </c>
    </row>
    <row r="634" spans="1:13" x14ac:dyDescent="0.25">
      <c r="A634" s="58"/>
      <c r="C634" s="61" t="s">
        <v>434</v>
      </c>
      <c r="D634" s="53">
        <v>43795</v>
      </c>
      <c r="E634" s="53">
        <v>43892</v>
      </c>
      <c r="F634" s="44"/>
      <c r="G634" s="58"/>
      <c r="H634" s="39"/>
      <c r="I634" s="61" t="s">
        <v>434</v>
      </c>
      <c r="J634" s="53">
        <v>43795</v>
      </c>
      <c r="K634" s="53">
        <v>43892</v>
      </c>
      <c r="L634" s="57">
        <f>NETWORKDAYS(K633,J634)</f>
        <v>71</v>
      </c>
      <c r="M634" s="44">
        <f t="shared" si="21"/>
        <v>0</v>
      </c>
    </row>
    <row r="635" spans="1:13" x14ac:dyDescent="0.25">
      <c r="A635" s="51" t="s">
        <v>435</v>
      </c>
      <c r="B635" s="52"/>
      <c r="C635" s="52"/>
      <c r="D635" s="53"/>
      <c r="E635" s="53"/>
      <c r="F635" s="44"/>
      <c r="G635" s="54" t="s">
        <v>435</v>
      </c>
      <c r="H635" s="55"/>
      <c r="I635" s="55"/>
      <c r="J635" s="56"/>
      <c r="K635" s="56"/>
      <c r="L635" s="57"/>
      <c r="M635" s="44">
        <f t="shared" si="21"/>
        <v>0</v>
      </c>
    </row>
    <row r="636" spans="1:13" x14ac:dyDescent="0.25">
      <c r="A636" s="58"/>
      <c r="B636" s="57">
        <v>2021</v>
      </c>
      <c r="C636" s="42"/>
      <c r="D636" s="53"/>
      <c r="E636" s="53"/>
      <c r="F636" s="44"/>
      <c r="G636" s="58"/>
      <c r="H636" s="59">
        <v>2021</v>
      </c>
      <c r="I636" s="60"/>
      <c r="J636" s="56"/>
      <c r="K636" s="56"/>
      <c r="L636" s="57"/>
      <c r="M636" s="44">
        <f t="shared" si="21"/>
        <v>0</v>
      </c>
    </row>
    <row r="637" spans="1:13" x14ac:dyDescent="0.25">
      <c r="A637" s="58"/>
      <c r="C637" s="57">
        <v>210338</v>
      </c>
      <c r="D637" s="53">
        <v>44396</v>
      </c>
      <c r="E637" s="53">
        <v>44561</v>
      </c>
      <c r="F637" s="44"/>
      <c r="G637" s="58"/>
      <c r="H637" s="39"/>
      <c r="I637" s="57">
        <v>210338</v>
      </c>
      <c r="J637" s="53">
        <v>44396</v>
      </c>
      <c r="K637" s="53">
        <v>44561</v>
      </c>
      <c r="L637" s="57" t="s">
        <v>120</v>
      </c>
      <c r="M637" s="44">
        <f t="shared" si="21"/>
        <v>0</v>
      </c>
    </row>
    <row r="638" spans="1:13" x14ac:dyDescent="0.25">
      <c r="A638" s="51" t="s">
        <v>436</v>
      </c>
      <c r="B638" s="52"/>
      <c r="C638" s="52"/>
      <c r="D638" s="53"/>
      <c r="E638" s="53"/>
      <c r="F638" s="44"/>
      <c r="G638" s="54" t="s">
        <v>436</v>
      </c>
      <c r="H638" s="55"/>
      <c r="I638" s="55"/>
      <c r="J638" s="56"/>
      <c r="K638" s="56"/>
      <c r="L638" s="57"/>
      <c r="M638" s="44">
        <f t="shared" si="21"/>
        <v>0</v>
      </c>
    </row>
    <row r="639" spans="1:13" x14ac:dyDescent="0.25">
      <c r="A639" s="58"/>
      <c r="B639" s="57">
        <v>2021</v>
      </c>
      <c r="C639" s="42"/>
      <c r="D639" s="53"/>
      <c r="E639" s="53"/>
      <c r="F639" s="44"/>
      <c r="G639" s="58"/>
      <c r="H639" s="59">
        <v>2021</v>
      </c>
      <c r="I639" s="60"/>
      <c r="J639" s="56"/>
      <c r="K639" s="56"/>
      <c r="L639" s="57"/>
      <c r="M639" s="44">
        <f t="shared" si="21"/>
        <v>0</v>
      </c>
    </row>
    <row r="640" spans="1:13" x14ac:dyDescent="0.25">
      <c r="A640" s="58"/>
      <c r="C640" s="57">
        <v>210071</v>
      </c>
      <c r="D640" s="53">
        <v>44259</v>
      </c>
      <c r="E640" s="53">
        <v>44561</v>
      </c>
      <c r="F640" s="44"/>
      <c r="G640" s="58"/>
      <c r="H640" s="39"/>
      <c r="I640" s="57">
        <v>210071</v>
      </c>
      <c r="J640" s="53">
        <v>44259</v>
      </c>
      <c r="K640" s="53">
        <v>44561</v>
      </c>
      <c r="L640" s="57" t="s">
        <v>120</v>
      </c>
      <c r="M640" s="44">
        <f t="shared" si="21"/>
        <v>0</v>
      </c>
    </row>
    <row r="641" spans="1:13" x14ac:dyDescent="0.25">
      <c r="A641" s="51" t="s">
        <v>437</v>
      </c>
      <c r="B641" s="52"/>
      <c r="C641" s="52"/>
      <c r="D641" s="53"/>
      <c r="E641" s="53"/>
      <c r="F641" s="44"/>
      <c r="G641" s="54" t="s">
        <v>437</v>
      </c>
      <c r="H641" s="55"/>
      <c r="I641" s="55"/>
      <c r="J641" s="56"/>
      <c r="K641" s="56"/>
      <c r="L641" s="57"/>
      <c r="M641" s="44">
        <f t="shared" si="21"/>
        <v>0</v>
      </c>
    </row>
    <row r="642" spans="1:13" x14ac:dyDescent="0.25">
      <c r="A642" s="58"/>
      <c r="B642" s="57">
        <v>2021</v>
      </c>
      <c r="C642" s="42"/>
      <c r="D642" s="53"/>
      <c r="E642" s="53"/>
      <c r="F642" s="44"/>
      <c r="G642" s="58"/>
      <c r="H642" s="59">
        <v>2021</v>
      </c>
      <c r="I642" s="60"/>
      <c r="J642" s="56"/>
      <c r="K642" s="56"/>
      <c r="L642" s="57"/>
      <c r="M642" s="44">
        <f t="shared" si="21"/>
        <v>0</v>
      </c>
    </row>
    <row r="643" spans="1:13" x14ac:dyDescent="0.25">
      <c r="A643" s="58"/>
      <c r="C643" s="57">
        <v>210284</v>
      </c>
      <c r="D643" s="53">
        <v>44330</v>
      </c>
      <c r="E643" s="53">
        <v>44561</v>
      </c>
      <c r="F643" s="44"/>
      <c r="G643" s="58"/>
      <c r="H643" s="39"/>
      <c r="I643" s="57">
        <v>210284</v>
      </c>
      <c r="J643" s="53">
        <v>44330</v>
      </c>
      <c r="K643" s="53">
        <v>44561</v>
      </c>
      <c r="L643" s="57" t="s">
        <v>120</v>
      </c>
      <c r="M643" s="44">
        <f t="shared" si="21"/>
        <v>0</v>
      </c>
    </row>
    <row r="644" spans="1:13" x14ac:dyDescent="0.25">
      <c r="A644" s="51" t="s">
        <v>438</v>
      </c>
      <c r="B644" s="52"/>
      <c r="C644" s="52"/>
      <c r="D644" s="53"/>
      <c r="E644" s="53"/>
      <c r="F644" s="44"/>
      <c r="G644" s="54" t="s">
        <v>438</v>
      </c>
      <c r="H644" s="55"/>
      <c r="I644" s="55"/>
      <c r="J644" s="56"/>
      <c r="K644" s="56"/>
      <c r="L644" s="57"/>
      <c r="M644" s="44">
        <f t="shared" si="21"/>
        <v>0</v>
      </c>
    </row>
    <row r="645" spans="1:13" x14ac:dyDescent="0.25">
      <c r="A645" s="58"/>
      <c r="B645" s="57">
        <v>2018</v>
      </c>
      <c r="C645" s="42"/>
      <c r="D645" s="53"/>
      <c r="E645" s="53"/>
      <c r="F645" s="44"/>
      <c r="G645" s="58"/>
      <c r="H645" s="59">
        <v>2018</v>
      </c>
      <c r="I645" s="60"/>
      <c r="J645" s="56"/>
      <c r="K645" s="56"/>
      <c r="L645" s="57"/>
      <c r="M645" s="44">
        <f t="shared" si="21"/>
        <v>0</v>
      </c>
    </row>
    <row r="646" spans="1:13" x14ac:dyDescent="0.25">
      <c r="A646" s="58"/>
      <c r="C646" s="57" t="s">
        <v>439</v>
      </c>
      <c r="D646" s="53">
        <v>43313</v>
      </c>
      <c r="E646" s="53">
        <v>43585</v>
      </c>
      <c r="F646" s="44"/>
      <c r="G646" s="58"/>
      <c r="H646" s="39"/>
      <c r="I646" s="57" t="s">
        <v>439</v>
      </c>
      <c r="J646" s="53">
        <v>43313</v>
      </c>
      <c r="K646" s="53">
        <v>43585</v>
      </c>
      <c r="L646" s="57" t="s">
        <v>118</v>
      </c>
      <c r="M646" s="44">
        <f t="shared" si="21"/>
        <v>0</v>
      </c>
    </row>
    <row r="647" spans="1:13" x14ac:dyDescent="0.25">
      <c r="A647" s="58"/>
      <c r="B647" s="57">
        <v>2019</v>
      </c>
      <c r="C647" s="42"/>
      <c r="D647" s="53"/>
      <c r="E647" s="53"/>
      <c r="F647" s="44"/>
      <c r="G647" s="58"/>
      <c r="H647" s="59">
        <v>2019</v>
      </c>
      <c r="I647" s="60"/>
      <c r="J647" s="56"/>
      <c r="K647" s="56"/>
      <c r="L647" s="57"/>
      <c r="M647" s="44">
        <f t="shared" si="21"/>
        <v>0</v>
      </c>
    </row>
    <row r="648" spans="1:13" x14ac:dyDescent="0.25">
      <c r="A648" s="58"/>
      <c r="C648" s="57" t="s">
        <v>440</v>
      </c>
      <c r="D648" s="53">
        <v>43656</v>
      </c>
      <c r="E648" s="53">
        <v>43841</v>
      </c>
      <c r="F648" s="44"/>
      <c r="G648" s="58"/>
      <c r="H648" s="39"/>
      <c r="I648" s="57" t="s">
        <v>440</v>
      </c>
      <c r="J648" s="53">
        <v>43656</v>
      </c>
      <c r="K648" s="53">
        <v>43841</v>
      </c>
      <c r="L648" s="57">
        <f>NETWORKDAYS(K646,J648)</f>
        <v>52</v>
      </c>
      <c r="M648" s="44">
        <f t="shared" si="21"/>
        <v>0</v>
      </c>
    </row>
    <row r="649" spans="1:13" x14ac:dyDescent="0.25">
      <c r="A649" s="51" t="s">
        <v>441</v>
      </c>
      <c r="B649" s="52"/>
      <c r="C649" s="52"/>
      <c r="D649" s="53"/>
      <c r="E649" s="53"/>
      <c r="F649" s="44"/>
      <c r="G649" s="54" t="s">
        <v>441</v>
      </c>
      <c r="H649" s="55"/>
      <c r="I649" s="55"/>
      <c r="J649" s="56"/>
      <c r="K649" s="56"/>
      <c r="L649" s="57"/>
      <c r="M649" s="44">
        <f t="shared" si="21"/>
        <v>0</v>
      </c>
    </row>
    <row r="650" spans="1:13" x14ac:dyDescent="0.25">
      <c r="A650" s="58"/>
      <c r="B650" s="57">
        <v>2021</v>
      </c>
      <c r="C650" s="42"/>
      <c r="D650" s="53"/>
      <c r="E650" s="53"/>
      <c r="F650" s="44"/>
      <c r="G650" s="58"/>
      <c r="H650" s="59">
        <v>2021</v>
      </c>
      <c r="I650" s="60"/>
      <c r="J650" s="56"/>
      <c r="K650" s="56"/>
      <c r="L650" s="57"/>
      <c r="M650" s="44">
        <f t="shared" si="21"/>
        <v>0</v>
      </c>
    </row>
    <row r="651" spans="1:13" x14ac:dyDescent="0.25">
      <c r="A651" s="58"/>
      <c r="C651" s="57">
        <v>210372</v>
      </c>
      <c r="D651" s="53">
        <v>44440</v>
      </c>
      <c r="E651" s="53">
        <v>44561</v>
      </c>
      <c r="F651" s="44"/>
      <c r="G651" s="58"/>
      <c r="H651" s="39"/>
      <c r="I651" s="57">
        <v>210372</v>
      </c>
      <c r="J651" s="53">
        <v>44440</v>
      </c>
      <c r="K651" s="53">
        <v>44561</v>
      </c>
      <c r="L651" s="57" t="s">
        <v>120</v>
      </c>
      <c r="M651" s="44">
        <f t="shared" ref="M651:M714" si="29">IF(L651="Inicial",0,IF(L651="No aplica",0,IF(L651="",0,IF(L651&lt;30,1,0))))</f>
        <v>0</v>
      </c>
    </row>
    <row r="652" spans="1:13" x14ac:dyDescent="0.25">
      <c r="A652" s="51" t="s">
        <v>442</v>
      </c>
      <c r="B652" s="52"/>
      <c r="C652" s="52"/>
      <c r="D652" s="53"/>
      <c r="E652" s="53"/>
      <c r="F652" s="44"/>
      <c r="G652" s="54" t="s">
        <v>442</v>
      </c>
      <c r="H652" s="55"/>
      <c r="I652" s="55"/>
      <c r="J652" s="56"/>
      <c r="K652" s="56"/>
      <c r="L652" s="57"/>
      <c r="M652" s="44">
        <f t="shared" si="29"/>
        <v>0</v>
      </c>
    </row>
    <row r="653" spans="1:13" x14ac:dyDescent="0.25">
      <c r="A653" s="58"/>
      <c r="B653" s="57">
        <v>2016</v>
      </c>
      <c r="C653" s="42"/>
      <c r="D653" s="53"/>
      <c r="E653" s="53"/>
      <c r="F653" s="44"/>
      <c r="G653" s="58"/>
      <c r="H653" s="59">
        <v>2016</v>
      </c>
      <c r="I653" s="60"/>
      <c r="J653" s="56"/>
      <c r="K653" s="56"/>
      <c r="L653" s="57"/>
      <c r="M653" s="44">
        <f t="shared" si="29"/>
        <v>0</v>
      </c>
    </row>
    <row r="654" spans="1:13" x14ac:dyDescent="0.25">
      <c r="A654" s="58"/>
      <c r="C654" s="57" t="s">
        <v>443</v>
      </c>
      <c r="D654" s="53">
        <v>42622</v>
      </c>
      <c r="E654" s="53">
        <v>42778</v>
      </c>
      <c r="F654" s="44"/>
      <c r="G654" s="58"/>
      <c r="H654" s="39"/>
      <c r="I654" s="57" t="s">
        <v>443</v>
      </c>
      <c r="J654" s="53">
        <v>42622</v>
      </c>
      <c r="K654" s="53">
        <v>42778</v>
      </c>
      <c r="L654" s="57" t="s">
        <v>120</v>
      </c>
      <c r="M654" s="44">
        <f t="shared" si="29"/>
        <v>0</v>
      </c>
    </row>
    <row r="655" spans="1:13" x14ac:dyDescent="0.25">
      <c r="A655" s="51" t="s">
        <v>444</v>
      </c>
      <c r="B655" s="52"/>
      <c r="C655" s="52"/>
      <c r="D655" s="53"/>
      <c r="E655" s="53"/>
      <c r="F655" s="44"/>
      <c r="G655" s="54" t="s">
        <v>444</v>
      </c>
      <c r="H655" s="55"/>
      <c r="I655" s="55"/>
      <c r="J655" s="56"/>
      <c r="K655" s="56"/>
      <c r="L655" s="57"/>
      <c r="M655" s="44">
        <f t="shared" si="29"/>
        <v>0</v>
      </c>
    </row>
    <row r="656" spans="1:13" x14ac:dyDescent="0.25">
      <c r="A656" s="58"/>
      <c r="B656" s="57">
        <v>2021</v>
      </c>
      <c r="C656" s="42"/>
      <c r="D656" s="53"/>
      <c r="E656" s="53"/>
      <c r="F656" s="44"/>
      <c r="G656" s="58"/>
      <c r="H656" s="59">
        <v>2021</v>
      </c>
      <c r="I656" s="60"/>
      <c r="J656" s="56"/>
      <c r="K656" s="56"/>
      <c r="L656" s="57"/>
      <c r="M656" s="44">
        <f t="shared" si="29"/>
        <v>0</v>
      </c>
    </row>
    <row r="657" spans="1:13" x14ac:dyDescent="0.25">
      <c r="A657" s="58"/>
      <c r="C657" s="57">
        <v>210358</v>
      </c>
      <c r="D657" s="53">
        <v>44413</v>
      </c>
      <c r="E657" s="53">
        <v>44561</v>
      </c>
      <c r="F657" s="44"/>
      <c r="G657" s="58"/>
      <c r="H657" s="39"/>
      <c r="I657" s="57">
        <v>210358</v>
      </c>
      <c r="J657" s="53">
        <v>44413</v>
      </c>
      <c r="K657" s="53">
        <v>44561</v>
      </c>
      <c r="L657" s="57" t="s">
        <v>120</v>
      </c>
      <c r="M657" s="44">
        <f t="shared" si="29"/>
        <v>0</v>
      </c>
    </row>
    <row r="658" spans="1:13" x14ac:dyDescent="0.25">
      <c r="A658" s="51" t="s">
        <v>445</v>
      </c>
      <c r="B658" s="52"/>
      <c r="C658" s="52"/>
      <c r="D658" s="53"/>
      <c r="E658" s="53"/>
      <c r="F658" s="44"/>
      <c r="G658" s="54" t="s">
        <v>445</v>
      </c>
      <c r="H658" s="55"/>
      <c r="I658" s="55"/>
      <c r="J658" s="56"/>
      <c r="K658" s="56"/>
      <c r="L658" s="57"/>
      <c r="M658" s="44">
        <f t="shared" si="29"/>
        <v>0</v>
      </c>
    </row>
    <row r="659" spans="1:13" x14ac:dyDescent="0.25">
      <c r="A659" s="58"/>
      <c r="B659" s="57">
        <v>2018</v>
      </c>
      <c r="C659" s="42"/>
      <c r="D659" s="53"/>
      <c r="E659" s="53"/>
      <c r="F659" s="44"/>
      <c r="G659" s="58"/>
      <c r="H659" s="59">
        <v>2018</v>
      </c>
      <c r="I659" s="60"/>
      <c r="J659" s="56"/>
      <c r="K659" s="56"/>
      <c r="L659" s="57"/>
      <c r="M659" s="44">
        <f t="shared" si="29"/>
        <v>0</v>
      </c>
    </row>
    <row r="660" spans="1:13" x14ac:dyDescent="0.25">
      <c r="A660" s="58"/>
      <c r="C660" s="57" t="s">
        <v>446</v>
      </c>
      <c r="D660" s="53">
        <v>43313</v>
      </c>
      <c r="E660" s="53">
        <v>43585</v>
      </c>
      <c r="F660" s="44"/>
      <c r="G660" s="58"/>
      <c r="H660" s="39"/>
      <c r="I660" s="57" t="s">
        <v>446</v>
      </c>
      <c r="J660" s="53">
        <v>43313</v>
      </c>
      <c r="K660" s="53">
        <v>43585</v>
      </c>
      <c r="L660" s="57" t="s">
        <v>118</v>
      </c>
      <c r="M660" s="44">
        <f t="shared" si="29"/>
        <v>0</v>
      </c>
    </row>
    <row r="661" spans="1:13" x14ac:dyDescent="0.25">
      <c r="A661" s="58"/>
      <c r="B661" s="57">
        <v>2019</v>
      </c>
      <c r="C661" s="42"/>
      <c r="D661" s="53"/>
      <c r="E661" s="53"/>
      <c r="F661" s="44"/>
      <c r="G661" s="58"/>
      <c r="H661" s="59">
        <v>2019</v>
      </c>
      <c r="I661" s="60"/>
      <c r="J661" s="56"/>
      <c r="K661" s="56"/>
      <c r="L661" s="57"/>
      <c r="M661" s="44">
        <f t="shared" si="29"/>
        <v>0</v>
      </c>
    </row>
    <row r="662" spans="1:13" x14ac:dyDescent="0.25">
      <c r="A662" s="58"/>
      <c r="C662" s="57" t="s">
        <v>447</v>
      </c>
      <c r="D662" s="53">
        <v>43585</v>
      </c>
      <c r="E662" s="53">
        <v>43875</v>
      </c>
      <c r="F662" s="44"/>
      <c r="G662" s="58"/>
      <c r="H662" s="39"/>
      <c r="I662" s="57" t="s">
        <v>447</v>
      </c>
      <c r="J662" s="53">
        <v>43585</v>
      </c>
      <c r="K662" s="53">
        <v>43875</v>
      </c>
      <c r="L662" s="57">
        <f>NETWORKDAYS(K660,J662)</f>
        <v>1</v>
      </c>
      <c r="M662" s="44">
        <f t="shared" si="29"/>
        <v>1</v>
      </c>
    </row>
    <row r="663" spans="1:13" x14ac:dyDescent="0.25">
      <c r="A663" s="58"/>
      <c r="B663" s="57">
        <v>2021</v>
      </c>
      <c r="C663" s="42"/>
      <c r="D663" s="53"/>
      <c r="E663" s="53"/>
      <c r="F663" s="44"/>
      <c r="G663" s="58"/>
      <c r="H663" s="59">
        <v>2021</v>
      </c>
      <c r="I663" s="60"/>
      <c r="J663" s="56"/>
      <c r="K663" s="56"/>
      <c r="L663" s="57"/>
      <c r="M663" s="44">
        <f t="shared" si="29"/>
        <v>0</v>
      </c>
    </row>
    <row r="664" spans="1:13" x14ac:dyDescent="0.25">
      <c r="A664" s="58"/>
      <c r="C664" s="57">
        <v>210245</v>
      </c>
      <c r="D664" s="53">
        <v>44306</v>
      </c>
      <c r="E664" s="53">
        <v>44561</v>
      </c>
      <c r="F664" s="44"/>
      <c r="G664" s="58"/>
      <c r="H664" s="39"/>
      <c r="I664" s="57">
        <v>210245</v>
      </c>
      <c r="J664" s="53">
        <v>44306</v>
      </c>
      <c r="K664" s="53">
        <v>44561</v>
      </c>
      <c r="L664" s="57">
        <f>NETWORKDAYS(K662,J664)</f>
        <v>308</v>
      </c>
      <c r="M664" s="44">
        <f t="shared" si="29"/>
        <v>0</v>
      </c>
    </row>
    <row r="665" spans="1:13" x14ac:dyDescent="0.25">
      <c r="A665" s="51" t="s">
        <v>448</v>
      </c>
      <c r="B665" s="52"/>
      <c r="C665" s="52"/>
      <c r="D665" s="53"/>
      <c r="E665" s="53"/>
      <c r="F665" s="44"/>
      <c r="G665" s="54" t="s">
        <v>448</v>
      </c>
      <c r="H665" s="55"/>
      <c r="I665" s="55"/>
      <c r="J665" s="56"/>
      <c r="K665" s="56"/>
      <c r="L665" s="57"/>
      <c r="M665" s="44">
        <f t="shared" si="29"/>
        <v>0</v>
      </c>
    </row>
    <row r="666" spans="1:13" x14ac:dyDescent="0.25">
      <c r="A666" s="58"/>
      <c r="B666" s="57">
        <v>2016</v>
      </c>
      <c r="C666" s="42"/>
      <c r="D666" s="53"/>
      <c r="E666" s="53"/>
      <c r="F666" s="44"/>
      <c r="G666" s="58"/>
      <c r="H666" s="59">
        <v>2016</v>
      </c>
      <c r="I666" s="60"/>
      <c r="J666" s="56"/>
      <c r="K666" s="56"/>
      <c r="L666" s="57"/>
      <c r="M666" s="44">
        <f t="shared" si="29"/>
        <v>0</v>
      </c>
    </row>
    <row r="667" spans="1:13" x14ac:dyDescent="0.25">
      <c r="A667" s="58"/>
      <c r="C667" s="57" t="s">
        <v>449</v>
      </c>
      <c r="D667" s="53">
        <v>42487</v>
      </c>
      <c r="E667" s="53">
        <v>42830</v>
      </c>
      <c r="F667" s="44"/>
      <c r="G667" s="58"/>
      <c r="H667" s="39"/>
      <c r="I667" s="57" t="s">
        <v>449</v>
      </c>
      <c r="J667" s="53">
        <v>42487</v>
      </c>
      <c r="K667" s="53">
        <v>42830</v>
      </c>
      <c r="L667" s="57" t="s">
        <v>118</v>
      </c>
      <c r="M667" s="44">
        <f t="shared" si="29"/>
        <v>0</v>
      </c>
    </row>
    <row r="668" spans="1:13" x14ac:dyDescent="0.25">
      <c r="A668" s="58"/>
      <c r="B668" s="57">
        <v>2017</v>
      </c>
      <c r="C668" s="42"/>
      <c r="D668" s="53"/>
      <c r="E668" s="53"/>
      <c r="F668" s="44"/>
      <c r="G668" s="58"/>
      <c r="H668" s="59">
        <v>2017</v>
      </c>
      <c r="I668" s="60"/>
      <c r="J668" s="56"/>
      <c r="K668" s="56"/>
      <c r="L668" s="57"/>
      <c r="M668" s="44">
        <f t="shared" si="29"/>
        <v>0</v>
      </c>
    </row>
    <row r="669" spans="1:13" x14ac:dyDescent="0.25">
      <c r="A669" s="58"/>
      <c r="C669" s="57" t="s">
        <v>450</v>
      </c>
      <c r="D669" s="53">
        <v>42859</v>
      </c>
      <c r="E669" s="53">
        <v>43109</v>
      </c>
      <c r="F669" s="44"/>
      <c r="G669" s="58"/>
      <c r="H669" s="39"/>
      <c r="I669" s="57" t="s">
        <v>450</v>
      </c>
      <c r="J669" s="53">
        <v>42859</v>
      </c>
      <c r="K669" s="53">
        <v>43109</v>
      </c>
      <c r="L669" s="57">
        <f>NETWORKDAYS(K667,J669)</f>
        <v>22</v>
      </c>
      <c r="M669" s="44">
        <f t="shared" si="29"/>
        <v>1</v>
      </c>
    </row>
    <row r="670" spans="1:13" x14ac:dyDescent="0.25">
      <c r="A670" s="58"/>
      <c r="B670" s="57">
        <v>2018</v>
      </c>
      <c r="C670" s="42"/>
      <c r="D670" s="53"/>
      <c r="E670" s="53"/>
      <c r="F670" s="44"/>
      <c r="G670" s="58"/>
      <c r="H670" s="59">
        <v>2018</v>
      </c>
      <c r="I670" s="60"/>
      <c r="J670" s="56"/>
      <c r="K670" s="56"/>
      <c r="L670" s="57"/>
      <c r="M670" s="44">
        <f t="shared" si="29"/>
        <v>0</v>
      </c>
    </row>
    <row r="671" spans="1:13" x14ac:dyDescent="0.25">
      <c r="A671" s="58"/>
      <c r="C671" s="57" t="s">
        <v>451</v>
      </c>
      <c r="D671" s="53">
        <v>43124</v>
      </c>
      <c r="E671" s="53">
        <v>43337</v>
      </c>
      <c r="F671" s="44"/>
      <c r="G671" s="58"/>
      <c r="H671" s="39"/>
      <c r="I671" s="57" t="s">
        <v>451</v>
      </c>
      <c r="J671" s="53">
        <v>43124</v>
      </c>
      <c r="K671" s="53">
        <v>43337</v>
      </c>
      <c r="L671" s="57">
        <f>NETWORKDAYS(K669,J671)</f>
        <v>12</v>
      </c>
      <c r="M671" s="44">
        <f t="shared" si="29"/>
        <v>1</v>
      </c>
    </row>
    <row r="672" spans="1:13" x14ac:dyDescent="0.25">
      <c r="A672" s="51" t="s">
        <v>452</v>
      </c>
      <c r="B672" s="52"/>
      <c r="C672" s="52"/>
      <c r="D672" s="53"/>
      <c r="E672" s="53"/>
      <c r="F672" s="44"/>
      <c r="G672" s="54" t="s">
        <v>452</v>
      </c>
      <c r="H672" s="55"/>
      <c r="I672" s="55"/>
      <c r="J672" s="56"/>
      <c r="K672" s="56"/>
      <c r="L672" s="57"/>
      <c r="M672" s="44">
        <f t="shared" si="29"/>
        <v>0</v>
      </c>
    </row>
    <row r="673" spans="1:13" x14ac:dyDescent="0.25">
      <c r="A673" s="58"/>
      <c r="B673" s="57">
        <v>2021</v>
      </c>
      <c r="C673" s="42"/>
      <c r="D673" s="53"/>
      <c r="E673" s="53"/>
      <c r="F673" s="44"/>
      <c r="G673" s="58"/>
      <c r="H673" s="59">
        <v>2021</v>
      </c>
      <c r="I673" s="60"/>
      <c r="J673" s="56"/>
      <c r="K673" s="56"/>
      <c r="L673" s="57"/>
      <c r="M673" s="44">
        <f t="shared" si="29"/>
        <v>0</v>
      </c>
    </row>
    <row r="674" spans="1:13" x14ac:dyDescent="0.25">
      <c r="A674" s="58"/>
      <c r="C674" s="57">
        <v>210298</v>
      </c>
      <c r="D674" s="53">
        <v>44348</v>
      </c>
      <c r="E674" s="53">
        <v>44561</v>
      </c>
      <c r="F674" s="44"/>
      <c r="G674" s="58"/>
      <c r="H674" s="39"/>
      <c r="I674" s="57">
        <v>210298</v>
      </c>
      <c r="J674" s="53">
        <v>44348</v>
      </c>
      <c r="K674" s="53">
        <v>44561</v>
      </c>
      <c r="L674" s="57" t="s">
        <v>120</v>
      </c>
      <c r="M674" s="44">
        <f t="shared" si="29"/>
        <v>0</v>
      </c>
    </row>
    <row r="675" spans="1:13" x14ac:dyDescent="0.25">
      <c r="A675" s="51" t="s">
        <v>453</v>
      </c>
      <c r="B675" s="52"/>
      <c r="C675" s="52"/>
      <c r="D675" s="53"/>
      <c r="E675" s="53"/>
      <c r="F675" s="44"/>
      <c r="G675" s="54" t="s">
        <v>453</v>
      </c>
      <c r="H675" s="55"/>
      <c r="I675" s="55"/>
      <c r="J675" s="56"/>
      <c r="K675" s="56"/>
      <c r="L675" s="57"/>
      <c r="M675" s="44">
        <f t="shared" si="29"/>
        <v>0</v>
      </c>
    </row>
    <row r="676" spans="1:13" x14ac:dyDescent="0.25">
      <c r="A676" s="58"/>
      <c r="B676" s="57">
        <v>2021</v>
      </c>
      <c r="C676" s="42"/>
      <c r="D676" s="53"/>
      <c r="E676" s="53"/>
      <c r="F676" s="44"/>
      <c r="G676" s="58"/>
      <c r="H676" s="59">
        <v>2021</v>
      </c>
      <c r="I676" s="60"/>
      <c r="J676" s="56"/>
      <c r="K676" s="56"/>
      <c r="L676" s="57"/>
      <c r="M676" s="44">
        <f t="shared" si="29"/>
        <v>0</v>
      </c>
    </row>
    <row r="677" spans="1:13" x14ac:dyDescent="0.25">
      <c r="A677" s="58"/>
      <c r="C677" s="57">
        <v>210246</v>
      </c>
      <c r="D677" s="53">
        <v>44312</v>
      </c>
      <c r="E677" s="53">
        <v>44561</v>
      </c>
      <c r="F677" s="44"/>
      <c r="G677" s="58"/>
      <c r="H677" s="39"/>
      <c r="I677" s="57">
        <v>210246</v>
      </c>
      <c r="J677" s="53">
        <v>44312</v>
      </c>
      <c r="K677" s="53">
        <v>44561</v>
      </c>
      <c r="L677" s="57" t="s">
        <v>120</v>
      </c>
      <c r="M677" s="44">
        <f t="shared" si="29"/>
        <v>0</v>
      </c>
    </row>
    <row r="678" spans="1:13" x14ac:dyDescent="0.25">
      <c r="A678" s="51" t="s">
        <v>454</v>
      </c>
      <c r="B678" s="52"/>
      <c r="C678" s="52"/>
      <c r="D678" s="53"/>
      <c r="E678" s="53"/>
      <c r="F678" s="44"/>
      <c r="G678" s="54" t="s">
        <v>454</v>
      </c>
      <c r="H678" s="55"/>
      <c r="I678" s="55"/>
      <c r="J678" s="56"/>
      <c r="K678" s="56"/>
      <c r="L678" s="57"/>
      <c r="M678" s="44">
        <f t="shared" si="29"/>
        <v>0</v>
      </c>
    </row>
    <row r="679" spans="1:13" x14ac:dyDescent="0.25">
      <c r="A679" s="58"/>
      <c r="B679" s="57">
        <v>2021</v>
      </c>
      <c r="C679" s="42"/>
      <c r="D679" s="53"/>
      <c r="E679" s="53"/>
      <c r="F679" s="44"/>
      <c r="G679" s="58"/>
      <c r="H679" s="59">
        <v>2021</v>
      </c>
      <c r="I679" s="60"/>
      <c r="J679" s="56"/>
      <c r="K679" s="56"/>
      <c r="L679" s="57"/>
      <c r="M679" s="44">
        <f t="shared" si="29"/>
        <v>0</v>
      </c>
    </row>
    <row r="680" spans="1:13" x14ac:dyDescent="0.25">
      <c r="A680" s="58"/>
      <c r="C680" s="57">
        <v>210126</v>
      </c>
      <c r="D680" s="53">
        <v>44267</v>
      </c>
      <c r="E680" s="53">
        <v>44561</v>
      </c>
      <c r="F680" s="44"/>
      <c r="G680" s="58"/>
      <c r="H680" s="39"/>
      <c r="I680" s="57">
        <v>210126</v>
      </c>
      <c r="J680" s="53">
        <v>44267</v>
      </c>
      <c r="K680" s="53">
        <v>44561</v>
      </c>
      <c r="L680" s="57" t="s">
        <v>120</v>
      </c>
      <c r="M680" s="44">
        <f t="shared" si="29"/>
        <v>0</v>
      </c>
    </row>
    <row r="681" spans="1:13" x14ac:dyDescent="0.25">
      <c r="A681" s="51" t="s">
        <v>455</v>
      </c>
      <c r="B681" s="52"/>
      <c r="C681" s="52"/>
      <c r="D681" s="53"/>
      <c r="E681" s="53"/>
      <c r="F681" s="44"/>
      <c r="G681" s="54" t="s">
        <v>455</v>
      </c>
      <c r="H681" s="55"/>
      <c r="I681" s="55"/>
      <c r="J681" s="56"/>
      <c r="K681" s="56"/>
      <c r="L681" s="57"/>
      <c r="M681" s="44">
        <f t="shared" si="29"/>
        <v>0</v>
      </c>
    </row>
    <row r="682" spans="1:13" x14ac:dyDescent="0.25">
      <c r="A682" s="58"/>
      <c r="B682" s="57">
        <v>2018</v>
      </c>
      <c r="C682" s="42"/>
      <c r="D682" s="53"/>
      <c r="E682" s="53"/>
      <c r="F682" s="44"/>
      <c r="G682" s="58"/>
      <c r="H682" s="59">
        <v>2018</v>
      </c>
      <c r="I682" s="60"/>
      <c r="J682" s="56"/>
      <c r="K682" s="56"/>
      <c r="L682" s="57"/>
      <c r="M682" s="44">
        <f t="shared" si="29"/>
        <v>0</v>
      </c>
    </row>
    <row r="683" spans="1:13" x14ac:dyDescent="0.25">
      <c r="A683" s="58"/>
      <c r="C683" s="57" t="s">
        <v>456</v>
      </c>
      <c r="D683" s="53">
        <v>43314</v>
      </c>
      <c r="E683" s="53">
        <v>43465</v>
      </c>
      <c r="F683" s="44"/>
      <c r="G683" s="58"/>
      <c r="H683" s="39"/>
      <c r="I683" s="57" t="s">
        <v>456</v>
      </c>
      <c r="J683" s="53">
        <v>43314</v>
      </c>
      <c r="K683" s="53">
        <v>43465</v>
      </c>
      <c r="L683" s="57" t="s">
        <v>118</v>
      </c>
      <c r="M683" s="44">
        <f t="shared" si="29"/>
        <v>0</v>
      </c>
    </row>
    <row r="684" spans="1:13" x14ac:dyDescent="0.25">
      <c r="A684" s="58"/>
      <c r="B684" s="57">
        <v>2019</v>
      </c>
      <c r="C684" s="42"/>
      <c r="D684" s="53"/>
      <c r="E684" s="53"/>
      <c r="F684" s="44"/>
      <c r="G684" s="58"/>
      <c r="H684" s="59">
        <v>2019</v>
      </c>
      <c r="I684" s="60"/>
      <c r="J684" s="56"/>
      <c r="K684" s="56"/>
      <c r="L684" s="57"/>
      <c r="M684" s="44">
        <f t="shared" si="29"/>
        <v>0</v>
      </c>
    </row>
    <row r="685" spans="1:13" x14ac:dyDescent="0.25">
      <c r="A685" s="58"/>
      <c r="C685" s="57" t="s">
        <v>457</v>
      </c>
      <c r="D685" s="53">
        <v>43501</v>
      </c>
      <c r="E685" s="53">
        <v>43692</v>
      </c>
      <c r="F685" s="44"/>
      <c r="G685" s="58"/>
      <c r="H685" s="39"/>
      <c r="I685" s="57" t="s">
        <v>457</v>
      </c>
      <c r="J685" s="53">
        <v>43501</v>
      </c>
      <c r="K685" s="53">
        <v>43692</v>
      </c>
      <c r="L685" s="57">
        <f>NETWORKDAYS(K683,J685)</f>
        <v>27</v>
      </c>
      <c r="M685" s="44">
        <f t="shared" si="29"/>
        <v>1</v>
      </c>
    </row>
    <row r="686" spans="1:13" x14ac:dyDescent="0.25">
      <c r="A686" s="51" t="s">
        <v>458</v>
      </c>
      <c r="B686" s="52"/>
      <c r="C686" s="52"/>
      <c r="D686" s="53"/>
      <c r="E686" s="53"/>
      <c r="F686" s="44"/>
      <c r="G686" s="54" t="s">
        <v>458</v>
      </c>
      <c r="H686" s="55"/>
      <c r="I686" s="55"/>
      <c r="J686" s="56"/>
      <c r="K686" s="56"/>
      <c r="L686" s="57"/>
      <c r="M686" s="44">
        <f t="shared" si="29"/>
        <v>0</v>
      </c>
    </row>
    <row r="687" spans="1:13" x14ac:dyDescent="0.25">
      <c r="A687" s="58"/>
      <c r="B687" s="57">
        <v>2017</v>
      </c>
      <c r="C687" s="42"/>
      <c r="D687" s="53"/>
      <c r="E687" s="53"/>
      <c r="F687" s="44"/>
      <c r="G687" s="58"/>
      <c r="H687" s="59">
        <v>2017</v>
      </c>
      <c r="I687" s="60"/>
      <c r="J687" s="56"/>
      <c r="K687" s="56"/>
      <c r="L687" s="57"/>
      <c r="M687" s="44">
        <f t="shared" si="29"/>
        <v>0</v>
      </c>
    </row>
    <row r="688" spans="1:13" x14ac:dyDescent="0.25">
      <c r="A688" s="58"/>
      <c r="C688" s="57" t="s">
        <v>459</v>
      </c>
      <c r="D688" s="53">
        <v>42999</v>
      </c>
      <c r="E688" s="53">
        <v>43125</v>
      </c>
      <c r="F688" s="44"/>
      <c r="G688" s="58"/>
      <c r="H688" s="39"/>
      <c r="I688" s="57" t="s">
        <v>459</v>
      </c>
      <c r="J688" s="53">
        <v>42999</v>
      </c>
      <c r="K688" s="53">
        <v>43125</v>
      </c>
      <c r="L688" s="57" t="s">
        <v>118</v>
      </c>
      <c r="M688" s="44">
        <f t="shared" si="29"/>
        <v>0</v>
      </c>
    </row>
    <row r="689" spans="1:13" x14ac:dyDescent="0.25">
      <c r="A689" s="58"/>
      <c r="B689" s="57">
        <v>2018</v>
      </c>
      <c r="C689" s="42"/>
      <c r="D689" s="53"/>
      <c r="E689" s="53"/>
      <c r="F689" s="44"/>
      <c r="G689" s="58"/>
      <c r="H689" s="59">
        <v>2018</v>
      </c>
      <c r="I689" s="60"/>
      <c r="J689" s="56"/>
      <c r="K689" s="56"/>
      <c r="L689" s="57"/>
      <c r="M689" s="44">
        <f t="shared" si="29"/>
        <v>0</v>
      </c>
    </row>
    <row r="690" spans="1:13" x14ac:dyDescent="0.25">
      <c r="A690" s="58"/>
      <c r="C690" s="57" t="s">
        <v>460</v>
      </c>
      <c r="D690" s="53">
        <v>43124</v>
      </c>
      <c r="E690" s="53">
        <v>43284</v>
      </c>
      <c r="F690" s="44"/>
      <c r="G690" s="58"/>
      <c r="H690" s="39"/>
      <c r="I690" s="57" t="s">
        <v>460</v>
      </c>
      <c r="J690" s="53">
        <v>43124</v>
      </c>
      <c r="K690" s="53">
        <v>43284</v>
      </c>
      <c r="L690" s="57">
        <f>NETWORKDAYS(K688,J690)</f>
        <v>-2</v>
      </c>
      <c r="M690" s="44">
        <f t="shared" si="29"/>
        <v>1</v>
      </c>
    </row>
    <row r="691" spans="1:13" x14ac:dyDescent="0.25">
      <c r="A691" s="51" t="s">
        <v>461</v>
      </c>
      <c r="B691" s="52"/>
      <c r="C691" s="52"/>
      <c r="D691" s="53"/>
      <c r="E691" s="53"/>
      <c r="F691" s="44"/>
      <c r="G691" s="54" t="s">
        <v>461</v>
      </c>
      <c r="H691" s="55"/>
      <c r="I691" s="55"/>
      <c r="J691" s="56"/>
      <c r="K691" s="56"/>
      <c r="L691" s="57"/>
      <c r="M691" s="44">
        <f t="shared" si="29"/>
        <v>0</v>
      </c>
    </row>
    <row r="692" spans="1:13" x14ac:dyDescent="0.25">
      <c r="A692" s="58"/>
      <c r="B692" s="57">
        <v>2019</v>
      </c>
      <c r="C692" s="42"/>
      <c r="D692" s="53"/>
      <c r="E692" s="53"/>
      <c r="F692" s="44"/>
      <c r="G692" s="58"/>
      <c r="H692" s="59">
        <v>2019</v>
      </c>
      <c r="I692" s="60"/>
      <c r="J692" s="56"/>
      <c r="K692" s="56"/>
      <c r="L692" s="57"/>
      <c r="M692" s="44">
        <f t="shared" si="29"/>
        <v>0</v>
      </c>
    </row>
    <row r="693" spans="1:13" x14ac:dyDescent="0.25">
      <c r="A693" s="58"/>
      <c r="C693" s="57" t="s">
        <v>462</v>
      </c>
      <c r="D693" s="53">
        <v>43658</v>
      </c>
      <c r="E693" s="53">
        <v>43845</v>
      </c>
      <c r="F693" s="44"/>
      <c r="G693" s="58"/>
      <c r="H693" s="39"/>
      <c r="I693" s="57" t="s">
        <v>462</v>
      </c>
      <c r="J693" s="53">
        <v>43658</v>
      </c>
      <c r="K693" s="53">
        <v>43845</v>
      </c>
      <c r="L693" s="57" t="s">
        <v>118</v>
      </c>
      <c r="M693" s="44">
        <f t="shared" si="29"/>
        <v>0</v>
      </c>
    </row>
    <row r="694" spans="1:13" x14ac:dyDescent="0.25">
      <c r="A694" s="51" t="s">
        <v>463</v>
      </c>
      <c r="B694" s="52"/>
      <c r="C694" s="52"/>
      <c r="D694" s="53"/>
      <c r="E694" s="53"/>
      <c r="F694" s="44"/>
      <c r="G694" s="54" t="s">
        <v>463</v>
      </c>
      <c r="H694" s="55"/>
      <c r="I694" s="55"/>
      <c r="J694" s="56"/>
      <c r="K694" s="56"/>
      <c r="L694" s="57"/>
      <c r="M694" s="44">
        <f t="shared" si="29"/>
        <v>0</v>
      </c>
    </row>
    <row r="695" spans="1:13" x14ac:dyDescent="0.25">
      <c r="A695" s="58"/>
      <c r="B695" s="57">
        <v>2018</v>
      </c>
      <c r="C695" s="42"/>
      <c r="D695" s="53"/>
      <c r="E695" s="53"/>
      <c r="F695" s="44"/>
      <c r="G695" s="58"/>
      <c r="H695" s="59">
        <v>2018</v>
      </c>
      <c r="I695" s="60"/>
      <c r="J695" s="56"/>
      <c r="K695" s="56"/>
      <c r="L695" s="57"/>
      <c r="M695" s="44">
        <f t="shared" si="29"/>
        <v>0</v>
      </c>
    </row>
    <row r="696" spans="1:13" x14ac:dyDescent="0.25">
      <c r="A696" s="58"/>
      <c r="C696" s="57" t="s">
        <v>464</v>
      </c>
      <c r="D696" s="53">
        <v>43348</v>
      </c>
      <c r="E696" s="53">
        <v>43465</v>
      </c>
      <c r="F696" s="44"/>
      <c r="G696" s="58"/>
      <c r="H696" s="39"/>
      <c r="I696" s="57" t="s">
        <v>464</v>
      </c>
      <c r="J696" s="53">
        <v>43348</v>
      </c>
      <c r="K696" s="53">
        <v>43465</v>
      </c>
      <c r="L696" s="57" t="s">
        <v>118</v>
      </c>
      <c r="M696" s="44">
        <f t="shared" si="29"/>
        <v>0</v>
      </c>
    </row>
    <row r="697" spans="1:13" x14ac:dyDescent="0.25">
      <c r="A697" s="51" t="s">
        <v>465</v>
      </c>
      <c r="B697" s="52"/>
      <c r="C697" s="52"/>
      <c r="D697" s="53"/>
      <c r="E697" s="53"/>
      <c r="F697" s="44"/>
      <c r="G697" s="54" t="s">
        <v>465</v>
      </c>
      <c r="H697" s="55"/>
      <c r="I697" s="55"/>
      <c r="J697" s="56"/>
      <c r="K697" s="56"/>
      <c r="L697" s="57"/>
      <c r="M697" s="44">
        <f t="shared" si="29"/>
        <v>0</v>
      </c>
    </row>
    <row r="698" spans="1:13" x14ac:dyDescent="0.25">
      <c r="A698" s="58"/>
      <c r="B698" s="57">
        <v>2019</v>
      </c>
      <c r="C698" s="42"/>
      <c r="D698" s="53"/>
      <c r="E698" s="53"/>
      <c r="F698" s="44"/>
      <c r="G698" s="58"/>
      <c r="H698" s="59">
        <v>2019</v>
      </c>
      <c r="I698" s="60"/>
      <c r="J698" s="56"/>
      <c r="K698" s="56"/>
      <c r="L698" s="57"/>
      <c r="M698" s="44">
        <f t="shared" si="29"/>
        <v>0</v>
      </c>
    </row>
    <row r="699" spans="1:13" x14ac:dyDescent="0.25">
      <c r="A699" s="58"/>
      <c r="C699" s="57" t="s">
        <v>466</v>
      </c>
      <c r="D699" s="53">
        <v>43790</v>
      </c>
      <c r="E699" s="53">
        <v>43848</v>
      </c>
      <c r="F699" s="44"/>
      <c r="G699" s="58"/>
      <c r="H699" s="39"/>
      <c r="I699" s="57" t="s">
        <v>466</v>
      </c>
      <c r="J699" s="53">
        <v>43790</v>
      </c>
      <c r="K699" s="53">
        <v>43848</v>
      </c>
      <c r="L699" s="57"/>
      <c r="M699" s="44">
        <f t="shared" si="29"/>
        <v>0</v>
      </c>
    </row>
    <row r="700" spans="1:13" x14ac:dyDescent="0.25">
      <c r="A700" s="51" t="s">
        <v>467</v>
      </c>
      <c r="B700" s="52"/>
      <c r="C700" s="52"/>
      <c r="D700" s="53"/>
      <c r="E700" s="53"/>
      <c r="F700" s="44"/>
      <c r="G700" s="54" t="s">
        <v>467</v>
      </c>
      <c r="H700" s="55"/>
      <c r="I700" s="55"/>
      <c r="J700" s="56"/>
      <c r="K700" s="56"/>
      <c r="L700" s="57" t="s">
        <v>118</v>
      </c>
      <c r="M700" s="44">
        <f t="shared" si="29"/>
        <v>0</v>
      </c>
    </row>
    <row r="701" spans="1:13" x14ac:dyDescent="0.25">
      <c r="A701" s="58"/>
      <c r="B701" s="57">
        <v>2021</v>
      </c>
      <c r="C701" s="42"/>
      <c r="D701" s="53"/>
      <c r="E701" s="53"/>
      <c r="F701" s="44"/>
      <c r="G701" s="58"/>
      <c r="H701" s="59">
        <v>2021</v>
      </c>
      <c r="I701" s="60"/>
      <c r="J701" s="56"/>
      <c r="K701" s="56"/>
      <c r="L701" s="57"/>
      <c r="M701" s="44">
        <f t="shared" si="29"/>
        <v>0</v>
      </c>
    </row>
    <row r="702" spans="1:13" x14ac:dyDescent="0.25">
      <c r="A702" s="58"/>
      <c r="C702" s="57">
        <v>210238</v>
      </c>
      <c r="D702" s="53">
        <v>44307</v>
      </c>
      <c r="E702" s="53">
        <v>44561</v>
      </c>
      <c r="F702" s="44"/>
      <c r="G702" s="58"/>
      <c r="H702" s="39"/>
      <c r="I702" s="57">
        <v>210238</v>
      </c>
      <c r="J702" s="53">
        <v>44307</v>
      </c>
      <c r="K702" s="53">
        <v>44561</v>
      </c>
      <c r="L702" s="57" t="s">
        <v>118</v>
      </c>
      <c r="M702" s="44">
        <f t="shared" si="29"/>
        <v>0</v>
      </c>
    </row>
    <row r="703" spans="1:13" x14ac:dyDescent="0.25">
      <c r="A703" s="51" t="s">
        <v>468</v>
      </c>
      <c r="B703" s="52"/>
      <c r="C703" s="52"/>
      <c r="D703" s="53"/>
      <c r="E703" s="53"/>
      <c r="F703" s="44"/>
      <c r="G703" s="54" t="s">
        <v>468</v>
      </c>
      <c r="H703" s="55"/>
      <c r="I703" s="55"/>
      <c r="J703" s="56"/>
      <c r="K703" s="56"/>
      <c r="L703" s="57"/>
      <c r="M703" s="44">
        <f t="shared" si="29"/>
        <v>0</v>
      </c>
    </row>
    <row r="704" spans="1:13" x14ac:dyDescent="0.25">
      <c r="A704" s="58"/>
      <c r="B704" s="57">
        <v>2018</v>
      </c>
      <c r="C704" s="42"/>
      <c r="D704" s="53"/>
      <c r="E704" s="53"/>
      <c r="F704" s="44"/>
      <c r="G704" s="58"/>
      <c r="H704" s="59">
        <v>2018</v>
      </c>
      <c r="I704" s="60"/>
      <c r="J704" s="56"/>
      <c r="K704" s="56"/>
      <c r="L704" s="57"/>
      <c r="M704" s="44">
        <f t="shared" si="29"/>
        <v>0</v>
      </c>
    </row>
    <row r="705" spans="1:13" x14ac:dyDescent="0.25">
      <c r="A705" s="58"/>
      <c r="C705" s="57" t="s">
        <v>469</v>
      </c>
      <c r="D705" s="53">
        <v>43405</v>
      </c>
      <c r="E705" s="53">
        <v>43465</v>
      </c>
      <c r="F705" s="44"/>
      <c r="G705" s="58"/>
      <c r="H705" s="39"/>
      <c r="I705" s="57" t="s">
        <v>469</v>
      </c>
      <c r="J705" s="53">
        <v>43405</v>
      </c>
      <c r="K705" s="53">
        <v>43465</v>
      </c>
      <c r="L705" s="57" t="s">
        <v>118</v>
      </c>
      <c r="M705" s="44">
        <f t="shared" si="29"/>
        <v>0</v>
      </c>
    </row>
    <row r="706" spans="1:13" x14ac:dyDescent="0.25">
      <c r="A706" s="58"/>
      <c r="B706" s="57">
        <v>2019</v>
      </c>
      <c r="C706" s="42"/>
      <c r="D706" s="53"/>
      <c r="E706" s="53"/>
      <c r="F706" s="44"/>
      <c r="G706" s="58"/>
      <c r="H706" s="59">
        <v>2019</v>
      </c>
      <c r="I706" s="60"/>
      <c r="J706" s="56"/>
      <c r="K706" s="56"/>
      <c r="L706" s="57"/>
      <c r="M706" s="44">
        <f t="shared" si="29"/>
        <v>0</v>
      </c>
    </row>
    <row r="707" spans="1:13" x14ac:dyDescent="0.25">
      <c r="A707" s="58"/>
      <c r="C707" s="57" t="s">
        <v>470</v>
      </c>
      <c r="D707" s="53">
        <v>43497</v>
      </c>
      <c r="E707" s="53">
        <v>43830</v>
      </c>
      <c r="F707" s="44"/>
      <c r="G707" s="58"/>
      <c r="H707" s="39"/>
      <c r="I707" s="57" t="s">
        <v>470</v>
      </c>
      <c r="J707" s="53">
        <v>43497</v>
      </c>
      <c r="K707" s="53">
        <v>43830</v>
      </c>
      <c r="L707" s="57">
        <f>NETWORKDAYS(K705,J707)</f>
        <v>25</v>
      </c>
      <c r="M707" s="44">
        <f t="shared" si="29"/>
        <v>1</v>
      </c>
    </row>
    <row r="708" spans="1:13" x14ac:dyDescent="0.25">
      <c r="A708" s="58"/>
      <c r="B708" s="57">
        <v>2020</v>
      </c>
      <c r="C708" s="42"/>
      <c r="D708" s="53"/>
      <c r="E708" s="53"/>
      <c r="F708" s="44"/>
      <c r="G708" s="58"/>
      <c r="H708" s="59">
        <v>2020</v>
      </c>
      <c r="I708" s="60"/>
      <c r="J708" s="56"/>
      <c r="K708" s="56"/>
      <c r="L708" s="57"/>
      <c r="M708" s="44">
        <f t="shared" si="29"/>
        <v>0</v>
      </c>
    </row>
    <row r="709" spans="1:13" x14ac:dyDescent="0.25">
      <c r="A709" s="58"/>
      <c r="C709" s="57" t="s">
        <v>471</v>
      </c>
      <c r="D709" s="53">
        <v>43871</v>
      </c>
      <c r="E709" s="53">
        <v>44196</v>
      </c>
      <c r="F709" s="44"/>
      <c r="G709" s="58"/>
      <c r="H709" s="39"/>
      <c r="I709" s="57" t="s">
        <v>471</v>
      </c>
      <c r="J709" s="53">
        <v>43871</v>
      </c>
      <c r="K709" s="53">
        <v>44196</v>
      </c>
      <c r="L709" s="57">
        <f t="shared" ref="L709" si="30">NETWORKDAYS(K707,J709)</f>
        <v>30</v>
      </c>
      <c r="M709" s="44">
        <f t="shared" si="29"/>
        <v>0</v>
      </c>
    </row>
    <row r="710" spans="1:13" x14ac:dyDescent="0.25">
      <c r="A710" s="58"/>
      <c r="B710" s="57">
        <v>2021</v>
      </c>
      <c r="C710" s="42"/>
      <c r="D710" s="53"/>
      <c r="E710" s="53"/>
      <c r="F710" s="44"/>
      <c r="G710" s="58"/>
      <c r="H710" s="59">
        <v>2021</v>
      </c>
      <c r="I710" s="60"/>
      <c r="J710" s="56"/>
      <c r="K710" s="56"/>
      <c r="L710" s="57"/>
      <c r="M710" s="44">
        <f t="shared" si="29"/>
        <v>0</v>
      </c>
    </row>
    <row r="711" spans="1:13" x14ac:dyDescent="0.25">
      <c r="A711" s="58"/>
      <c r="C711" s="62">
        <v>210093</v>
      </c>
      <c r="D711" s="53">
        <v>44264</v>
      </c>
      <c r="E711" s="53">
        <v>44401</v>
      </c>
      <c r="F711" s="44"/>
      <c r="G711" s="58"/>
      <c r="H711" s="39"/>
      <c r="I711" s="62">
        <v>210093</v>
      </c>
      <c r="J711" s="53">
        <v>44264</v>
      </c>
      <c r="K711" s="53">
        <v>44401</v>
      </c>
      <c r="L711" s="57">
        <f t="shared" ref="L711" si="31">NETWORKDAYS(K709,J711)</f>
        <v>49</v>
      </c>
      <c r="M711" s="44">
        <f t="shared" si="29"/>
        <v>0</v>
      </c>
    </row>
    <row r="712" spans="1:13" x14ac:dyDescent="0.25">
      <c r="A712" s="58"/>
      <c r="C712" s="61">
        <v>210365</v>
      </c>
      <c r="D712" s="53">
        <v>44425</v>
      </c>
      <c r="E712" s="53">
        <v>44561</v>
      </c>
      <c r="F712" s="44"/>
      <c r="G712" s="58"/>
      <c r="H712" s="39"/>
      <c r="I712" s="61">
        <v>210365</v>
      </c>
      <c r="J712" s="53">
        <v>44425</v>
      </c>
      <c r="K712" s="53">
        <v>44561</v>
      </c>
      <c r="L712" s="57">
        <f>NETWORKDAYS(K711,J712)</f>
        <v>17</v>
      </c>
      <c r="M712" s="44">
        <f t="shared" si="29"/>
        <v>1</v>
      </c>
    </row>
    <row r="713" spans="1:13" x14ac:dyDescent="0.25">
      <c r="A713" s="51" t="s">
        <v>472</v>
      </c>
      <c r="B713" s="52"/>
      <c r="C713" s="52"/>
      <c r="D713" s="53"/>
      <c r="E713" s="53"/>
      <c r="F713" s="44"/>
      <c r="G713" s="54" t="s">
        <v>472</v>
      </c>
      <c r="H713" s="55"/>
      <c r="I713" s="55"/>
      <c r="J713" s="56"/>
      <c r="K713" s="56"/>
      <c r="L713" s="57"/>
      <c r="M713" s="44">
        <f t="shared" si="29"/>
        <v>0</v>
      </c>
    </row>
    <row r="714" spans="1:13" x14ac:dyDescent="0.25">
      <c r="A714" s="58"/>
      <c r="B714" s="57">
        <v>2019</v>
      </c>
      <c r="C714" s="42"/>
      <c r="D714" s="53"/>
      <c r="E714" s="53"/>
      <c r="F714" s="44"/>
      <c r="G714" s="58"/>
      <c r="H714" s="59">
        <v>2019</v>
      </c>
      <c r="I714" s="60"/>
      <c r="J714" s="56"/>
      <c r="K714" s="56"/>
      <c r="L714" s="57"/>
      <c r="M714" s="44">
        <f t="shared" si="29"/>
        <v>0</v>
      </c>
    </row>
    <row r="715" spans="1:13" x14ac:dyDescent="0.25">
      <c r="A715" s="58"/>
      <c r="C715" s="62" t="s">
        <v>473</v>
      </c>
      <c r="D715" s="53">
        <v>43553</v>
      </c>
      <c r="E715" s="53">
        <v>43738</v>
      </c>
      <c r="F715" s="44"/>
      <c r="G715" s="58"/>
      <c r="H715" s="39"/>
      <c r="I715" s="62" t="s">
        <v>473</v>
      </c>
      <c r="J715" s="53">
        <v>43553</v>
      </c>
      <c r="K715" s="53">
        <v>43738</v>
      </c>
      <c r="L715" s="57" t="s">
        <v>118</v>
      </c>
      <c r="M715" s="44">
        <f t="shared" ref="M715:M778" si="32">IF(L715="Inicial",0,IF(L715="No aplica",0,IF(L715="",0,IF(L715&lt;30,1,0))))</f>
        <v>0</v>
      </c>
    </row>
    <row r="716" spans="1:13" x14ac:dyDescent="0.25">
      <c r="A716" s="58"/>
      <c r="C716" s="61" t="s">
        <v>474</v>
      </c>
      <c r="D716" s="53">
        <v>43739</v>
      </c>
      <c r="E716" s="53">
        <v>43852</v>
      </c>
      <c r="F716" s="44"/>
      <c r="G716" s="58"/>
      <c r="H716" s="39"/>
      <c r="I716" s="61" t="s">
        <v>474</v>
      </c>
      <c r="J716" s="53">
        <v>43739</v>
      </c>
      <c r="K716" s="53">
        <v>43852</v>
      </c>
      <c r="L716" s="57">
        <f>NETWORKDAYS(K715,J716)</f>
        <v>2</v>
      </c>
      <c r="M716" s="44">
        <f t="shared" si="32"/>
        <v>1</v>
      </c>
    </row>
    <row r="717" spans="1:13" x14ac:dyDescent="0.25">
      <c r="A717" s="58"/>
      <c r="B717" s="57">
        <v>2021</v>
      </c>
      <c r="C717" s="42"/>
      <c r="D717" s="53"/>
      <c r="E717" s="53"/>
      <c r="F717" s="44"/>
      <c r="G717" s="58"/>
      <c r="H717" s="59">
        <v>2021</v>
      </c>
      <c r="I717" s="60"/>
      <c r="J717" s="56"/>
      <c r="K717" s="56"/>
      <c r="L717" s="57"/>
      <c r="M717" s="44">
        <f t="shared" si="32"/>
        <v>0</v>
      </c>
    </row>
    <row r="718" spans="1:13" x14ac:dyDescent="0.25">
      <c r="A718" s="58"/>
      <c r="C718" s="57">
        <v>210121</v>
      </c>
      <c r="D718" s="53">
        <v>44278</v>
      </c>
      <c r="E718" s="53">
        <v>44415</v>
      </c>
      <c r="F718" s="44"/>
      <c r="G718" s="58"/>
      <c r="H718" s="39"/>
      <c r="I718" s="57">
        <v>210121</v>
      </c>
      <c r="J718" s="53">
        <v>44278</v>
      </c>
      <c r="K718" s="53">
        <v>44415</v>
      </c>
      <c r="L718" s="57">
        <f t="shared" ref="L718" si="33">NETWORKDAYS(K716,J718)</f>
        <v>305</v>
      </c>
      <c r="M718" s="44">
        <f t="shared" si="32"/>
        <v>0</v>
      </c>
    </row>
    <row r="719" spans="1:13" x14ac:dyDescent="0.25">
      <c r="A719" s="51" t="s">
        <v>475</v>
      </c>
      <c r="B719" s="52"/>
      <c r="C719" s="52"/>
      <c r="D719" s="53"/>
      <c r="E719" s="53"/>
      <c r="F719" s="44"/>
      <c r="G719" s="54" t="s">
        <v>475</v>
      </c>
      <c r="H719" s="55"/>
      <c r="I719" s="55"/>
      <c r="J719" s="56"/>
      <c r="K719" s="56"/>
      <c r="L719" s="57"/>
      <c r="M719" s="44">
        <f t="shared" si="32"/>
        <v>0</v>
      </c>
    </row>
    <row r="720" spans="1:13" x14ac:dyDescent="0.25">
      <c r="A720" s="58"/>
      <c r="B720" s="57">
        <v>2019</v>
      </c>
      <c r="C720" s="42"/>
      <c r="D720" s="53"/>
      <c r="E720" s="53"/>
      <c r="F720" s="44"/>
      <c r="G720" s="58"/>
      <c r="H720" s="59">
        <v>2019</v>
      </c>
      <c r="I720" s="60"/>
      <c r="J720" s="56"/>
      <c r="K720" s="56"/>
      <c r="L720" s="57"/>
      <c r="M720" s="44">
        <f t="shared" si="32"/>
        <v>0</v>
      </c>
    </row>
    <row r="721" spans="1:13" x14ac:dyDescent="0.25">
      <c r="A721" s="58"/>
      <c r="C721" s="62" t="s">
        <v>476</v>
      </c>
      <c r="D721" s="53">
        <v>43500</v>
      </c>
      <c r="E721" s="53">
        <v>43774</v>
      </c>
      <c r="F721" s="44"/>
      <c r="G721" s="58"/>
      <c r="H721" s="39"/>
      <c r="I721" s="62" t="s">
        <v>476</v>
      </c>
      <c r="J721" s="53">
        <v>43500</v>
      </c>
      <c r="K721" s="53">
        <v>43774</v>
      </c>
      <c r="L721" s="57" t="s">
        <v>118</v>
      </c>
      <c r="M721" s="44">
        <f t="shared" si="32"/>
        <v>0</v>
      </c>
    </row>
    <row r="722" spans="1:13" x14ac:dyDescent="0.25">
      <c r="A722" s="58"/>
      <c r="C722" s="61" t="s">
        <v>477</v>
      </c>
      <c r="D722" s="53">
        <v>43775</v>
      </c>
      <c r="E722" s="53">
        <v>43815</v>
      </c>
      <c r="F722" s="44"/>
      <c r="G722" s="58"/>
      <c r="H722" s="39"/>
      <c r="I722" s="61" t="s">
        <v>477</v>
      </c>
      <c r="J722" s="53">
        <v>43775</v>
      </c>
      <c r="K722" s="53">
        <v>43815</v>
      </c>
      <c r="L722" s="57">
        <f>NETWORKDAYS(K721,J722)</f>
        <v>2</v>
      </c>
      <c r="M722" s="44">
        <f t="shared" si="32"/>
        <v>1</v>
      </c>
    </row>
    <row r="723" spans="1:13" x14ac:dyDescent="0.25">
      <c r="A723" s="51" t="s">
        <v>478</v>
      </c>
      <c r="B723" s="52"/>
      <c r="C723" s="52"/>
      <c r="D723" s="53"/>
      <c r="E723" s="53"/>
      <c r="F723" s="44"/>
      <c r="G723" s="54" t="s">
        <v>478</v>
      </c>
      <c r="H723" s="55"/>
      <c r="I723" s="55"/>
      <c r="J723" s="56"/>
      <c r="K723" s="56"/>
      <c r="L723" s="57"/>
      <c r="M723" s="44">
        <f t="shared" si="32"/>
        <v>0</v>
      </c>
    </row>
    <row r="724" spans="1:13" x14ac:dyDescent="0.25">
      <c r="A724" s="58"/>
      <c r="B724" s="57">
        <v>2018</v>
      </c>
      <c r="C724" s="42"/>
      <c r="D724" s="53"/>
      <c r="E724" s="53"/>
      <c r="F724" s="44"/>
      <c r="G724" s="58"/>
      <c r="H724" s="59">
        <v>2018</v>
      </c>
      <c r="I724" s="60"/>
      <c r="J724" s="56"/>
      <c r="K724" s="56"/>
      <c r="L724" s="57"/>
      <c r="M724" s="44">
        <f t="shared" si="32"/>
        <v>0</v>
      </c>
    </row>
    <row r="725" spans="1:13" x14ac:dyDescent="0.25">
      <c r="A725" s="58"/>
      <c r="C725" s="57" t="s">
        <v>479</v>
      </c>
      <c r="D725" s="53">
        <v>43124</v>
      </c>
      <c r="E725" s="53">
        <v>43465</v>
      </c>
      <c r="F725" s="44"/>
      <c r="G725" s="58"/>
      <c r="H725" s="39"/>
      <c r="I725" s="57" t="s">
        <v>479</v>
      </c>
      <c r="J725" s="53">
        <v>43124</v>
      </c>
      <c r="K725" s="53">
        <v>43465</v>
      </c>
      <c r="L725" s="57" t="s">
        <v>120</v>
      </c>
      <c r="M725" s="44">
        <f t="shared" si="32"/>
        <v>0</v>
      </c>
    </row>
    <row r="726" spans="1:13" x14ac:dyDescent="0.25">
      <c r="A726" s="51" t="s">
        <v>480</v>
      </c>
      <c r="B726" s="52"/>
      <c r="C726" s="52"/>
      <c r="D726" s="53"/>
      <c r="E726" s="53"/>
      <c r="F726" s="44"/>
      <c r="G726" s="54" t="s">
        <v>480</v>
      </c>
      <c r="H726" s="55"/>
      <c r="I726" s="55"/>
      <c r="J726" s="56"/>
      <c r="K726" s="56"/>
      <c r="L726" s="57"/>
      <c r="M726" s="44">
        <f t="shared" si="32"/>
        <v>0</v>
      </c>
    </row>
    <row r="727" spans="1:13" x14ac:dyDescent="0.25">
      <c r="A727" s="58"/>
      <c r="B727" s="57">
        <v>2021</v>
      </c>
      <c r="C727" s="42"/>
      <c r="D727" s="53"/>
      <c r="E727" s="53"/>
      <c r="F727" s="44"/>
      <c r="G727" s="58"/>
      <c r="H727" s="59">
        <v>2021</v>
      </c>
      <c r="I727" s="60"/>
      <c r="J727" s="56"/>
      <c r="K727" s="56"/>
      <c r="L727" s="57"/>
      <c r="M727" s="44">
        <f t="shared" si="32"/>
        <v>0</v>
      </c>
    </row>
    <row r="728" spans="1:13" x14ac:dyDescent="0.25">
      <c r="A728" s="58"/>
      <c r="C728" s="57">
        <v>210355</v>
      </c>
      <c r="D728" s="53">
        <v>44413</v>
      </c>
      <c r="E728" s="53">
        <v>44561</v>
      </c>
      <c r="F728" s="44"/>
      <c r="G728" s="58"/>
      <c r="H728" s="39"/>
      <c r="I728" s="57">
        <v>210355</v>
      </c>
      <c r="J728" s="53">
        <v>44413</v>
      </c>
      <c r="K728" s="53">
        <v>44561</v>
      </c>
      <c r="L728" s="57" t="s">
        <v>120</v>
      </c>
      <c r="M728" s="44">
        <f t="shared" si="32"/>
        <v>0</v>
      </c>
    </row>
    <row r="729" spans="1:13" x14ac:dyDescent="0.25">
      <c r="A729" s="51" t="s">
        <v>481</v>
      </c>
      <c r="B729" s="52"/>
      <c r="C729" s="52"/>
      <c r="D729" s="53"/>
      <c r="E729" s="53"/>
      <c r="F729" s="44"/>
      <c r="G729" s="54" t="s">
        <v>481</v>
      </c>
      <c r="H729" s="55"/>
      <c r="I729" s="55"/>
      <c r="J729" s="56"/>
      <c r="K729" s="56"/>
      <c r="L729" s="57"/>
      <c r="M729" s="44">
        <f t="shared" si="32"/>
        <v>0</v>
      </c>
    </row>
    <row r="730" spans="1:13" x14ac:dyDescent="0.25">
      <c r="A730" s="58"/>
      <c r="B730" s="57">
        <v>2019</v>
      </c>
      <c r="C730" s="42"/>
      <c r="D730" s="53"/>
      <c r="E730" s="53"/>
      <c r="F730" s="44"/>
      <c r="G730" s="58"/>
      <c r="H730" s="59">
        <v>2019</v>
      </c>
      <c r="I730" s="60"/>
      <c r="J730" s="56"/>
      <c r="K730" s="56"/>
      <c r="L730" s="57"/>
      <c r="M730" s="44">
        <f t="shared" si="32"/>
        <v>0</v>
      </c>
    </row>
    <row r="731" spans="1:13" x14ac:dyDescent="0.25">
      <c r="A731" s="58"/>
      <c r="C731" s="57" t="s">
        <v>482</v>
      </c>
      <c r="D731" s="53">
        <v>43615</v>
      </c>
      <c r="E731" s="53">
        <v>43808</v>
      </c>
      <c r="F731" s="44"/>
      <c r="G731" s="58"/>
      <c r="H731" s="39"/>
      <c r="I731" s="57" t="s">
        <v>482</v>
      </c>
      <c r="J731" s="53">
        <v>43615</v>
      </c>
      <c r="K731" s="53">
        <v>43808</v>
      </c>
      <c r="L731" s="57" t="s">
        <v>118</v>
      </c>
      <c r="M731" s="44">
        <f t="shared" si="32"/>
        <v>0</v>
      </c>
    </row>
    <row r="732" spans="1:13" x14ac:dyDescent="0.25">
      <c r="A732" s="58"/>
      <c r="B732" s="57">
        <v>2021</v>
      </c>
      <c r="C732" s="42"/>
      <c r="D732" s="53"/>
      <c r="E732" s="53"/>
      <c r="F732" s="44"/>
      <c r="G732" s="58"/>
      <c r="H732" s="59">
        <v>2021</v>
      </c>
      <c r="I732" s="60"/>
      <c r="J732" s="56"/>
      <c r="K732" s="56"/>
      <c r="L732" s="57"/>
      <c r="M732" s="44">
        <f t="shared" si="32"/>
        <v>0</v>
      </c>
    </row>
    <row r="733" spans="1:13" x14ac:dyDescent="0.25">
      <c r="A733" s="58"/>
      <c r="C733" s="57">
        <v>210216</v>
      </c>
      <c r="D733" s="53">
        <v>44298</v>
      </c>
      <c r="E733" s="53">
        <v>44512</v>
      </c>
      <c r="F733" s="44"/>
      <c r="G733" s="58"/>
      <c r="H733" s="39"/>
      <c r="I733" s="57">
        <v>210216</v>
      </c>
      <c r="J733" s="53">
        <v>44298</v>
      </c>
      <c r="K733" s="53">
        <v>44512</v>
      </c>
      <c r="L733" s="57">
        <f t="shared" ref="L733" si="34">NETWORKDAYS(K731,J733)</f>
        <v>351</v>
      </c>
      <c r="M733" s="44">
        <f t="shared" si="32"/>
        <v>0</v>
      </c>
    </row>
    <row r="734" spans="1:13" x14ac:dyDescent="0.25">
      <c r="A734" s="51" t="s">
        <v>483</v>
      </c>
      <c r="B734" s="52"/>
      <c r="C734" s="52"/>
      <c r="D734" s="53"/>
      <c r="E734" s="53"/>
      <c r="F734" s="44"/>
      <c r="G734" s="54" t="s">
        <v>483</v>
      </c>
      <c r="H734" s="55"/>
      <c r="I734" s="55"/>
      <c r="J734" s="56"/>
      <c r="K734" s="56"/>
      <c r="L734" s="57"/>
      <c r="M734" s="44">
        <f t="shared" si="32"/>
        <v>0</v>
      </c>
    </row>
    <row r="735" spans="1:13" x14ac:dyDescent="0.25">
      <c r="A735" s="58"/>
      <c r="B735" s="57">
        <v>2021</v>
      </c>
      <c r="C735" s="42"/>
      <c r="D735" s="53"/>
      <c r="E735" s="53"/>
      <c r="F735" s="44"/>
      <c r="G735" s="58"/>
      <c r="H735" s="59">
        <v>2021</v>
      </c>
      <c r="I735" s="60"/>
      <c r="J735" s="56"/>
      <c r="K735" s="56"/>
      <c r="L735" s="57"/>
      <c r="M735" s="44">
        <f t="shared" si="32"/>
        <v>0</v>
      </c>
    </row>
    <row r="736" spans="1:13" x14ac:dyDescent="0.25">
      <c r="A736" s="58"/>
      <c r="C736" s="57">
        <v>210343</v>
      </c>
      <c r="D736" s="53">
        <v>44403</v>
      </c>
      <c r="E736" s="53">
        <v>44561</v>
      </c>
      <c r="F736" s="44"/>
      <c r="G736" s="58"/>
      <c r="H736" s="39"/>
      <c r="I736" s="57">
        <v>210343</v>
      </c>
      <c r="J736" s="53">
        <v>44403</v>
      </c>
      <c r="K736" s="53">
        <v>44561</v>
      </c>
      <c r="L736" s="57" t="s">
        <v>120</v>
      </c>
      <c r="M736" s="44">
        <f t="shared" si="32"/>
        <v>0</v>
      </c>
    </row>
    <row r="737" spans="1:13" x14ac:dyDescent="0.25">
      <c r="A737" s="51" t="s">
        <v>484</v>
      </c>
      <c r="B737" s="52"/>
      <c r="C737" s="52"/>
      <c r="D737" s="53"/>
      <c r="E737" s="53"/>
      <c r="F737" s="44"/>
      <c r="G737" s="54" t="s">
        <v>484</v>
      </c>
      <c r="H737" s="55"/>
      <c r="I737" s="55"/>
      <c r="J737" s="56"/>
      <c r="K737" s="56"/>
      <c r="L737" s="57"/>
      <c r="M737" s="44">
        <f t="shared" si="32"/>
        <v>0</v>
      </c>
    </row>
    <row r="738" spans="1:13" x14ac:dyDescent="0.25">
      <c r="A738" s="58"/>
      <c r="B738" s="57">
        <v>2019</v>
      </c>
      <c r="C738" s="42"/>
      <c r="D738" s="53"/>
      <c r="E738" s="53"/>
      <c r="F738" s="44"/>
      <c r="G738" s="58"/>
      <c r="H738" s="59">
        <v>2019</v>
      </c>
      <c r="I738" s="60"/>
      <c r="J738" s="56"/>
      <c r="K738" s="56"/>
      <c r="L738" s="57"/>
      <c r="M738" s="44">
        <f t="shared" si="32"/>
        <v>0</v>
      </c>
    </row>
    <row r="739" spans="1:13" x14ac:dyDescent="0.25">
      <c r="A739" s="58"/>
      <c r="C739" s="57" t="s">
        <v>485</v>
      </c>
      <c r="D739" s="53">
        <v>43615</v>
      </c>
      <c r="E739" s="53">
        <v>43808</v>
      </c>
      <c r="F739" s="44"/>
      <c r="G739" s="58"/>
      <c r="H739" s="39"/>
      <c r="I739" s="57" t="s">
        <v>485</v>
      </c>
      <c r="J739" s="53">
        <v>43615</v>
      </c>
      <c r="K739" s="53">
        <v>43808</v>
      </c>
      <c r="L739" s="57" t="s">
        <v>118</v>
      </c>
      <c r="M739" s="44">
        <f t="shared" si="32"/>
        <v>0</v>
      </c>
    </row>
    <row r="740" spans="1:13" x14ac:dyDescent="0.25">
      <c r="A740" s="58"/>
      <c r="B740" s="57">
        <v>2021</v>
      </c>
      <c r="C740" s="42"/>
      <c r="D740" s="53"/>
      <c r="E740" s="53"/>
      <c r="F740" s="44"/>
      <c r="G740" s="58"/>
      <c r="H740" s="59">
        <v>2021</v>
      </c>
      <c r="I740" s="60"/>
      <c r="J740" s="56"/>
      <c r="K740" s="56"/>
      <c r="L740" s="57"/>
      <c r="M740" s="44">
        <f t="shared" si="32"/>
        <v>0</v>
      </c>
    </row>
    <row r="741" spans="1:13" x14ac:dyDescent="0.25">
      <c r="A741" s="58"/>
      <c r="C741" s="57">
        <v>210194</v>
      </c>
      <c r="D741" s="53">
        <v>44298</v>
      </c>
      <c r="E741" s="53">
        <v>44512</v>
      </c>
      <c r="F741" s="44"/>
      <c r="G741" s="58"/>
      <c r="H741" s="39"/>
      <c r="I741" s="57">
        <v>210194</v>
      </c>
      <c r="J741" s="53">
        <v>44298</v>
      </c>
      <c r="K741" s="53">
        <v>44512</v>
      </c>
      <c r="L741" s="57">
        <f t="shared" ref="L741" si="35">NETWORKDAYS(K739,J741)</f>
        <v>351</v>
      </c>
      <c r="M741" s="44">
        <f t="shared" si="32"/>
        <v>0</v>
      </c>
    </row>
    <row r="742" spans="1:13" x14ac:dyDescent="0.25">
      <c r="A742" s="51" t="s">
        <v>486</v>
      </c>
      <c r="B742" s="52"/>
      <c r="C742" s="52"/>
      <c r="D742" s="53"/>
      <c r="E742" s="53"/>
      <c r="F742" s="44"/>
      <c r="G742" s="54" t="s">
        <v>486</v>
      </c>
      <c r="H742" s="55"/>
      <c r="I742" s="55"/>
      <c r="J742" s="56"/>
      <c r="K742" s="56"/>
      <c r="L742" s="57"/>
      <c r="M742" s="44">
        <f t="shared" si="32"/>
        <v>0</v>
      </c>
    </row>
    <row r="743" spans="1:13" x14ac:dyDescent="0.25">
      <c r="A743" s="58"/>
      <c r="B743" s="57">
        <v>2018</v>
      </c>
      <c r="C743" s="42"/>
      <c r="D743" s="53"/>
      <c r="E743" s="53"/>
      <c r="F743" s="44"/>
      <c r="G743" s="58"/>
      <c r="H743" s="59">
        <v>2018</v>
      </c>
      <c r="I743" s="60"/>
      <c r="J743" s="56"/>
      <c r="K743" s="56"/>
      <c r="L743" s="57"/>
      <c r="M743" s="44">
        <f t="shared" si="32"/>
        <v>0</v>
      </c>
    </row>
    <row r="744" spans="1:13" x14ac:dyDescent="0.25">
      <c r="A744" s="58"/>
      <c r="C744" s="57" t="s">
        <v>487</v>
      </c>
      <c r="D744" s="53">
        <v>43314</v>
      </c>
      <c r="E744" s="53">
        <v>43465</v>
      </c>
      <c r="F744" s="44"/>
      <c r="G744" s="58"/>
      <c r="H744" s="39"/>
      <c r="I744" s="57" t="s">
        <v>487</v>
      </c>
      <c r="J744" s="53">
        <v>43314</v>
      </c>
      <c r="K744" s="53">
        <v>43465</v>
      </c>
      <c r="L744" s="57" t="s">
        <v>118</v>
      </c>
      <c r="M744" s="44">
        <f t="shared" si="32"/>
        <v>0</v>
      </c>
    </row>
    <row r="745" spans="1:13" x14ac:dyDescent="0.25">
      <c r="A745" s="58"/>
      <c r="B745" s="57">
        <v>2019</v>
      </c>
      <c r="C745" s="42"/>
      <c r="D745" s="53"/>
      <c r="E745" s="53"/>
      <c r="F745" s="44"/>
      <c r="G745" s="58"/>
      <c r="H745" s="59">
        <v>2019</v>
      </c>
      <c r="I745" s="60"/>
      <c r="J745" s="56"/>
      <c r="K745" s="56"/>
      <c r="L745" s="57"/>
      <c r="M745" s="44">
        <f t="shared" si="32"/>
        <v>0</v>
      </c>
    </row>
    <row r="746" spans="1:13" x14ac:dyDescent="0.25">
      <c r="A746" s="58"/>
      <c r="C746" s="57" t="s">
        <v>488</v>
      </c>
      <c r="D746" s="53">
        <v>43504</v>
      </c>
      <c r="E746" s="53">
        <v>43691</v>
      </c>
      <c r="F746" s="44"/>
      <c r="G746" s="58"/>
      <c r="H746" s="39"/>
      <c r="I746" s="57" t="s">
        <v>488</v>
      </c>
      <c r="J746" s="53">
        <v>43504</v>
      </c>
      <c r="K746" s="53">
        <v>43691</v>
      </c>
      <c r="L746" s="57">
        <f t="shared" ref="L746" si="36">NETWORKDAYS(K744,J746)</f>
        <v>30</v>
      </c>
      <c r="M746" s="44">
        <f t="shared" si="32"/>
        <v>0</v>
      </c>
    </row>
    <row r="747" spans="1:13" x14ac:dyDescent="0.25">
      <c r="A747" s="51" t="s">
        <v>489</v>
      </c>
      <c r="B747" s="52"/>
      <c r="C747" s="52"/>
      <c r="D747" s="53"/>
      <c r="E747" s="53"/>
      <c r="F747" s="44"/>
      <c r="G747" s="54" t="s">
        <v>489</v>
      </c>
      <c r="H747" s="55"/>
      <c r="I747" s="55"/>
      <c r="J747" s="56"/>
      <c r="K747" s="56"/>
      <c r="L747" s="57"/>
      <c r="M747" s="44">
        <f t="shared" si="32"/>
        <v>0</v>
      </c>
    </row>
    <row r="748" spans="1:13" x14ac:dyDescent="0.25">
      <c r="A748" s="58"/>
      <c r="B748" s="57">
        <v>2019</v>
      </c>
      <c r="C748" s="42"/>
      <c r="D748" s="53"/>
      <c r="E748" s="53"/>
      <c r="F748" s="44"/>
      <c r="G748" s="58"/>
      <c r="H748" s="59">
        <v>2019</v>
      </c>
      <c r="I748" s="60"/>
      <c r="J748" s="56"/>
      <c r="K748" s="56"/>
      <c r="L748" s="57"/>
      <c r="M748" s="44">
        <f t="shared" si="32"/>
        <v>0</v>
      </c>
    </row>
    <row r="749" spans="1:13" x14ac:dyDescent="0.25">
      <c r="A749" s="58"/>
      <c r="C749" s="57" t="s">
        <v>490</v>
      </c>
      <c r="D749" s="53">
        <v>43514</v>
      </c>
      <c r="E749" s="53">
        <v>43793</v>
      </c>
      <c r="F749" s="44"/>
      <c r="G749" s="58"/>
      <c r="H749" s="39"/>
      <c r="I749" s="57" t="s">
        <v>490</v>
      </c>
      <c r="J749" s="53">
        <v>43514</v>
      </c>
      <c r="K749" s="53">
        <v>43793</v>
      </c>
      <c r="L749" s="57" t="s">
        <v>120</v>
      </c>
      <c r="M749" s="44">
        <f t="shared" si="32"/>
        <v>0</v>
      </c>
    </row>
    <row r="750" spans="1:13" x14ac:dyDescent="0.25">
      <c r="A750" s="51" t="s">
        <v>491</v>
      </c>
      <c r="B750" s="52"/>
      <c r="C750" s="52"/>
      <c r="D750" s="53"/>
      <c r="E750" s="53"/>
      <c r="F750" s="44"/>
      <c r="G750" s="54" t="s">
        <v>491</v>
      </c>
      <c r="H750" s="55"/>
      <c r="I750" s="55"/>
      <c r="J750" s="56"/>
      <c r="K750" s="56"/>
      <c r="L750" s="57"/>
      <c r="M750" s="44">
        <f t="shared" si="32"/>
        <v>0</v>
      </c>
    </row>
    <row r="751" spans="1:13" x14ac:dyDescent="0.25">
      <c r="A751" s="58"/>
      <c r="B751" s="57">
        <v>2021</v>
      </c>
      <c r="C751" s="42"/>
      <c r="D751" s="53"/>
      <c r="E751" s="53"/>
      <c r="F751" s="44"/>
      <c r="G751" s="58"/>
      <c r="H751" s="59">
        <v>2021</v>
      </c>
      <c r="I751" s="60"/>
      <c r="J751" s="56"/>
      <c r="K751" s="56"/>
      <c r="L751" s="57"/>
      <c r="M751" s="44">
        <f t="shared" si="32"/>
        <v>0</v>
      </c>
    </row>
    <row r="752" spans="1:13" x14ac:dyDescent="0.25">
      <c r="A752" s="58"/>
      <c r="C752" s="57">
        <v>210207</v>
      </c>
      <c r="D752" s="53">
        <v>44298</v>
      </c>
      <c r="E752" s="53">
        <v>44512</v>
      </c>
      <c r="F752" s="44"/>
      <c r="G752" s="58"/>
      <c r="H752" s="39"/>
      <c r="I752" s="57">
        <v>210207</v>
      </c>
      <c r="J752" s="53">
        <v>44298</v>
      </c>
      <c r="K752" s="53">
        <v>44512</v>
      </c>
      <c r="L752" s="57" t="s">
        <v>120</v>
      </c>
      <c r="M752" s="44">
        <f t="shared" si="32"/>
        <v>0</v>
      </c>
    </row>
    <row r="753" spans="1:13" x14ac:dyDescent="0.25">
      <c r="A753" s="51" t="s">
        <v>492</v>
      </c>
      <c r="B753" s="52"/>
      <c r="C753" s="52"/>
      <c r="D753" s="53"/>
      <c r="E753" s="53"/>
      <c r="F753" s="44"/>
      <c r="G753" s="54" t="s">
        <v>492</v>
      </c>
      <c r="H753" s="55"/>
      <c r="I753" s="55"/>
      <c r="J753" s="56"/>
      <c r="K753" s="56"/>
      <c r="L753" s="57"/>
      <c r="M753" s="44">
        <f t="shared" si="32"/>
        <v>0</v>
      </c>
    </row>
    <row r="754" spans="1:13" x14ac:dyDescent="0.25">
      <c r="A754" s="58"/>
      <c r="B754" s="57">
        <v>2021</v>
      </c>
      <c r="C754" s="42"/>
      <c r="D754" s="53"/>
      <c r="E754" s="53"/>
      <c r="F754" s="44"/>
      <c r="G754" s="58"/>
      <c r="H754" s="59">
        <v>2021</v>
      </c>
      <c r="I754" s="60"/>
      <c r="J754" s="56"/>
      <c r="K754" s="56"/>
      <c r="L754" s="57"/>
      <c r="M754" s="44">
        <f t="shared" si="32"/>
        <v>0</v>
      </c>
    </row>
    <row r="755" spans="1:13" x14ac:dyDescent="0.25">
      <c r="A755" s="58"/>
      <c r="C755" s="57">
        <v>210333</v>
      </c>
      <c r="D755" s="53">
        <v>44396</v>
      </c>
      <c r="E755" s="53">
        <v>44561</v>
      </c>
      <c r="F755" s="44"/>
      <c r="G755" s="58"/>
      <c r="H755" s="39"/>
      <c r="I755" s="57">
        <v>210333</v>
      </c>
      <c r="J755" s="53">
        <v>44396</v>
      </c>
      <c r="K755" s="53">
        <v>44561</v>
      </c>
      <c r="L755" s="57" t="s">
        <v>120</v>
      </c>
      <c r="M755" s="44">
        <f t="shared" si="32"/>
        <v>0</v>
      </c>
    </row>
    <row r="756" spans="1:13" x14ac:dyDescent="0.25">
      <c r="A756" s="51" t="s">
        <v>493</v>
      </c>
      <c r="B756" s="52"/>
      <c r="C756" s="52"/>
      <c r="D756" s="53"/>
      <c r="E756" s="53"/>
      <c r="F756" s="44"/>
      <c r="G756" s="54" t="s">
        <v>493</v>
      </c>
      <c r="H756" s="55"/>
      <c r="I756" s="55"/>
      <c r="J756" s="56"/>
      <c r="K756" s="56"/>
      <c r="L756" s="57"/>
      <c r="M756" s="44">
        <f t="shared" si="32"/>
        <v>0</v>
      </c>
    </row>
    <row r="757" spans="1:13" x14ac:dyDescent="0.25">
      <c r="A757" s="58"/>
      <c r="B757" s="57">
        <v>2017</v>
      </c>
      <c r="C757" s="42"/>
      <c r="D757" s="53"/>
      <c r="E757" s="53"/>
      <c r="F757" s="44"/>
      <c r="G757" s="58"/>
      <c r="H757" s="59">
        <v>2017</v>
      </c>
      <c r="I757" s="60"/>
      <c r="J757" s="56"/>
      <c r="K757" s="56"/>
      <c r="L757" s="57"/>
      <c r="M757" s="44">
        <f t="shared" si="32"/>
        <v>0</v>
      </c>
    </row>
    <row r="758" spans="1:13" x14ac:dyDescent="0.25">
      <c r="A758" s="58"/>
      <c r="C758" s="57" t="s">
        <v>494</v>
      </c>
      <c r="D758" s="53">
        <v>43020</v>
      </c>
      <c r="E758" s="53">
        <v>43100</v>
      </c>
      <c r="F758" s="44"/>
      <c r="G758" s="58"/>
      <c r="H758" s="39"/>
      <c r="I758" s="57" t="s">
        <v>494</v>
      </c>
      <c r="J758" s="53">
        <v>43020</v>
      </c>
      <c r="K758" s="53">
        <v>43100</v>
      </c>
      <c r="L758" s="57" t="s">
        <v>118</v>
      </c>
      <c r="M758" s="44">
        <f t="shared" si="32"/>
        <v>0</v>
      </c>
    </row>
    <row r="759" spans="1:13" x14ac:dyDescent="0.25">
      <c r="A759" s="58"/>
      <c r="B759" s="57">
        <v>2018</v>
      </c>
      <c r="C759" s="42"/>
      <c r="D759" s="53"/>
      <c r="E759" s="53"/>
      <c r="F759" s="44"/>
      <c r="G759" s="58"/>
      <c r="H759" s="59">
        <v>2018</v>
      </c>
      <c r="I759" s="60"/>
      <c r="J759" s="56"/>
      <c r="K759" s="56"/>
      <c r="L759" s="57"/>
      <c r="M759" s="44">
        <f t="shared" si="32"/>
        <v>0</v>
      </c>
    </row>
    <row r="760" spans="1:13" x14ac:dyDescent="0.25">
      <c r="A760" s="58"/>
      <c r="C760" s="57" t="s">
        <v>495</v>
      </c>
      <c r="D760" s="53">
        <v>43125</v>
      </c>
      <c r="E760" s="53">
        <v>43465</v>
      </c>
      <c r="F760" s="44"/>
      <c r="G760" s="58"/>
      <c r="H760" s="39"/>
      <c r="I760" s="57" t="s">
        <v>495</v>
      </c>
      <c r="J760" s="53">
        <v>43125</v>
      </c>
      <c r="K760" s="53">
        <v>43465</v>
      </c>
      <c r="L760" s="57">
        <f t="shared" ref="L760:L762" si="37">NETWORKDAYS(K758,J760)</f>
        <v>19</v>
      </c>
      <c r="M760" s="44">
        <f t="shared" si="32"/>
        <v>1</v>
      </c>
    </row>
    <row r="761" spans="1:13" x14ac:dyDescent="0.25">
      <c r="A761" s="58"/>
      <c r="B761" s="57">
        <v>2019</v>
      </c>
      <c r="C761" s="42"/>
      <c r="D761" s="53"/>
      <c r="E761" s="53"/>
      <c r="F761" s="44"/>
      <c r="G761" s="58"/>
      <c r="H761" s="59">
        <v>2019</v>
      </c>
      <c r="I761" s="60"/>
      <c r="J761" s="56"/>
      <c r="K761" s="56"/>
      <c r="L761" s="57"/>
      <c r="M761" s="44">
        <f t="shared" si="32"/>
        <v>0</v>
      </c>
    </row>
    <row r="762" spans="1:13" x14ac:dyDescent="0.25">
      <c r="A762" s="58"/>
      <c r="C762" s="57" t="s">
        <v>496</v>
      </c>
      <c r="D762" s="53">
        <v>43507</v>
      </c>
      <c r="E762" s="53">
        <v>43686</v>
      </c>
      <c r="F762" s="44"/>
      <c r="G762" s="58"/>
      <c r="H762" s="39"/>
      <c r="I762" s="57" t="s">
        <v>496</v>
      </c>
      <c r="J762" s="53">
        <v>43507</v>
      </c>
      <c r="K762" s="53">
        <v>43686</v>
      </c>
      <c r="L762" s="57">
        <f t="shared" si="37"/>
        <v>31</v>
      </c>
      <c r="M762" s="44">
        <f t="shared" si="32"/>
        <v>0</v>
      </c>
    </row>
    <row r="763" spans="1:13" x14ac:dyDescent="0.25">
      <c r="A763" s="51" t="s">
        <v>497</v>
      </c>
      <c r="B763" s="52"/>
      <c r="C763" s="52"/>
      <c r="D763" s="53"/>
      <c r="E763" s="53"/>
      <c r="F763" s="44"/>
      <c r="G763" s="54" t="s">
        <v>497</v>
      </c>
      <c r="H763" s="55"/>
      <c r="I763" s="55"/>
      <c r="J763" s="56"/>
      <c r="K763" s="56"/>
      <c r="L763" s="57"/>
      <c r="M763" s="44">
        <f t="shared" si="32"/>
        <v>0</v>
      </c>
    </row>
    <row r="764" spans="1:13" x14ac:dyDescent="0.25">
      <c r="A764" s="58"/>
      <c r="B764" s="57">
        <v>2016</v>
      </c>
      <c r="C764" s="42"/>
      <c r="D764" s="53"/>
      <c r="E764" s="53"/>
      <c r="F764" s="44"/>
      <c r="G764" s="58"/>
      <c r="H764" s="59">
        <v>2016</v>
      </c>
      <c r="I764" s="60"/>
      <c r="J764" s="56"/>
      <c r="K764" s="56"/>
      <c r="L764" s="57"/>
      <c r="M764" s="44">
        <f t="shared" si="32"/>
        <v>0</v>
      </c>
    </row>
    <row r="765" spans="1:13" x14ac:dyDescent="0.25">
      <c r="A765" s="58"/>
      <c r="C765" s="57" t="s">
        <v>498</v>
      </c>
      <c r="D765" s="53">
        <v>42538</v>
      </c>
      <c r="E765" s="53">
        <v>42787</v>
      </c>
      <c r="F765" s="44"/>
      <c r="G765" s="58"/>
      <c r="H765" s="39"/>
      <c r="I765" s="57" t="s">
        <v>498</v>
      </c>
      <c r="J765" s="53">
        <v>42538</v>
      </c>
      <c r="K765" s="53">
        <v>42787</v>
      </c>
      <c r="L765" s="57" t="s">
        <v>118</v>
      </c>
      <c r="M765" s="44">
        <f t="shared" si="32"/>
        <v>0</v>
      </c>
    </row>
    <row r="766" spans="1:13" x14ac:dyDescent="0.25">
      <c r="A766" s="58"/>
      <c r="B766" s="57">
        <v>2017</v>
      </c>
      <c r="C766" s="42"/>
      <c r="D766" s="53"/>
      <c r="E766" s="53"/>
      <c r="F766" s="44"/>
      <c r="G766" s="58"/>
      <c r="H766" s="59">
        <v>2017</v>
      </c>
      <c r="I766" s="60"/>
      <c r="J766" s="56"/>
      <c r="K766" s="56"/>
      <c r="L766" s="57"/>
      <c r="M766" s="44">
        <f t="shared" si="32"/>
        <v>0</v>
      </c>
    </row>
    <row r="767" spans="1:13" x14ac:dyDescent="0.25">
      <c r="A767" s="58"/>
      <c r="C767" s="57" t="s">
        <v>499</v>
      </c>
      <c r="D767" s="53">
        <v>42850</v>
      </c>
      <c r="E767" s="53">
        <v>43222</v>
      </c>
      <c r="F767" s="44"/>
      <c r="G767" s="58"/>
      <c r="H767" s="39"/>
      <c r="I767" s="57" t="s">
        <v>499</v>
      </c>
      <c r="J767" s="53">
        <v>42850</v>
      </c>
      <c r="K767" s="53">
        <v>43222</v>
      </c>
      <c r="L767" s="57">
        <f t="shared" ref="L767" si="38">NETWORKDAYS(K765,J767)</f>
        <v>46</v>
      </c>
      <c r="M767" s="44">
        <f t="shared" si="32"/>
        <v>0</v>
      </c>
    </row>
    <row r="768" spans="1:13" x14ac:dyDescent="0.25">
      <c r="A768" s="51" t="s">
        <v>500</v>
      </c>
      <c r="B768" s="52"/>
      <c r="C768" s="52"/>
      <c r="D768" s="53"/>
      <c r="E768" s="53"/>
      <c r="F768" s="44"/>
      <c r="G768" s="54" t="s">
        <v>500</v>
      </c>
      <c r="H768" s="55"/>
      <c r="I768" s="55"/>
      <c r="J768" s="56"/>
      <c r="K768" s="56"/>
      <c r="L768" s="57"/>
      <c r="M768" s="44">
        <f t="shared" si="32"/>
        <v>0</v>
      </c>
    </row>
    <row r="769" spans="1:13" x14ac:dyDescent="0.25">
      <c r="A769" s="58"/>
      <c r="B769" s="57">
        <v>2021</v>
      </c>
      <c r="C769" s="42"/>
      <c r="D769" s="53"/>
      <c r="E769" s="53"/>
      <c r="F769" s="44"/>
      <c r="G769" s="58"/>
      <c r="H769" s="59">
        <v>2021</v>
      </c>
      <c r="I769" s="60"/>
      <c r="J769" s="56"/>
      <c r="K769" s="56"/>
      <c r="L769" s="57"/>
      <c r="M769" s="44">
        <f t="shared" si="32"/>
        <v>0</v>
      </c>
    </row>
    <row r="770" spans="1:13" x14ac:dyDescent="0.25">
      <c r="A770" s="58"/>
      <c r="C770" s="57">
        <v>210203</v>
      </c>
      <c r="D770" s="53">
        <v>44298</v>
      </c>
      <c r="E770" s="53">
        <v>44512</v>
      </c>
      <c r="F770" s="44"/>
      <c r="G770" s="58"/>
      <c r="H770" s="39"/>
      <c r="I770" s="57">
        <v>210203</v>
      </c>
      <c r="J770" s="53">
        <v>44298</v>
      </c>
      <c r="K770" s="53">
        <v>44512</v>
      </c>
      <c r="L770" s="57" t="s">
        <v>120</v>
      </c>
      <c r="M770" s="44">
        <f t="shared" si="32"/>
        <v>0</v>
      </c>
    </row>
    <row r="771" spans="1:13" x14ac:dyDescent="0.25">
      <c r="A771" s="51" t="s">
        <v>501</v>
      </c>
      <c r="B771" s="52"/>
      <c r="C771" s="52"/>
      <c r="D771" s="53"/>
      <c r="E771" s="53"/>
      <c r="F771" s="44"/>
      <c r="G771" s="54" t="s">
        <v>501</v>
      </c>
      <c r="H771" s="55"/>
      <c r="I771" s="55"/>
      <c r="J771" s="56"/>
      <c r="K771" s="56"/>
      <c r="L771" s="57"/>
      <c r="M771" s="44">
        <f t="shared" si="32"/>
        <v>0</v>
      </c>
    </row>
    <row r="772" spans="1:13" x14ac:dyDescent="0.25">
      <c r="A772" s="58"/>
      <c r="B772" s="57">
        <v>2019</v>
      </c>
      <c r="C772" s="42"/>
      <c r="D772" s="53"/>
      <c r="E772" s="53"/>
      <c r="F772" s="44"/>
      <c r="G772" s="58"/>
      <c r="H772" s="59">
        <v>2019</v>
      </c>
      <c r="I772" s="60"/>
      <c r="J772" s="56"/>
      <c r="K772" s="56"/>
      <c r="L772" s="57"/>
      <c r="M772" s="44">
        <f t="shared" si="32"/>
        <v>0</v>
      </c>
    </row>
    <row r="773" spans="1:13" x14ac:dyDescent="0.25">
      <c r="A773" s="58"/>
      <c r="C773" s="57" t="s">
        <v>502</v>
      </c>
      <c r="D773" s="53">
        <v>43516</v>
      </c>
      <c r="E773" s="53">
        <v>43830</v>
      </c>
      <c r="F773" s="44"/>
      <c r="G773" s="58"/>
      <c r="H773" s="39"/>
      <c r="I773" s="57" t="s">
        <v>502</v>
      </c>
      <c r="J773" s="53">
        <v>43516</v>
      </c>
      <c r="K773" s="53">
        <v>43830</v>
      </c>
      <c r="L773" s="57" t="s">
        <v>118</v>
      </c>
      <c r="M773" s="44">
        <f t="shared" si="32"/>
        <v>0</v>
      </c>
    </row>
    <row r="774" spans="1:13" x14ac:dyDescent="0.25">
      <c r="A774" s="58"/>
      <c r="B774" s="57">
        <v>2020</v>
      </c>
      <c r="C774" s="42"/>
      <c r="D774" s="53"/>
      <c r="E774" s="53"/>
      <c r="F774" s="44"/>
      <c r="G774" s="58"/>
      <c r="H774" s="59">
        <v>2020</v>
      </c>
      <c r="I774" s="60"/>
      <c r="J774" s="56"/>
      <c r="K774" s="56"/>
      <c r="L774" s="57"/>
      <c r="M774" s="44">
        <f t="shared" si="32"/>
        <v>0</v>
      </c>
    </row>
    <row r="775" spans="1:13" x14ac:dyDescent="0.25">
      <c r="A775" s="58"/>
      <c r="C775" s="57" t="s">
        <v>503</v>
      </c>
      <c r="D775" s="53">
        <v>43868</v>
      </c>
      <c r="E775" s="53">
        <v>44196</v>
      </c>
      <c r="F775" s="44"/>
      <c r="G775" s="58"/>
      <c r="H775" s="39"/>
      <c r="I775" s="57" t="s">
        <v>503</v>
      </c>
      <c r="J775" s="53">
        <v>43868</v>
      </c>
      <c r="K775" s="53">
        <v>44196</v>
      </c>
      <c r="L775" s="57">
        <f t="shared" ref="L775:L777" si="39">NETWORKDAYS(K773,J775)</f>
        <v>29</v>
      </c>
      <c r="M775" s="44">
        <f t="shared" si="32"/>
        <v>1</v>
      </c>
    </row>
    <row r="776" spans="1:13" x14ac:dyDescent="0.25">
      <c r="A776" s="58"/>
      <c r="B776" s="57">
        <v>2021</v>
      </c>
      <c r="C776" s="42"/>
      <c r="D776" s="53"/>
      <c r="E776" s="53"/>
      <c r="F776" s="44"/>
      <c r="G776" s="58"/>
      <c r="H776" s="59">
        <v>2021</v>
      </c>
      <c r="I776" s="60"/>
      <c r="J776" s="56"/>
      <c r="K776" s="56"/>
      <c r="L776" s="57"/>
      <c r="M776" s="44">
        <f t="shared" si="32"/>
        <v>0</v>
      </c>
    </row>
    <row r="777" spans="1:13" x14ac:dyDescent="0.25">
      <c r="A777" s="58"/>
      <c r="C777" s="57">
        <v>210034</v>
      </c>
      <c r="D777" s="53">
        <v>44242</v>
      </c>
      <c r="E777" s="53">
        <v>44561</v>
      </c>
      <c r="F777" s="44"/>
      <c r="G777" s="58"/>
      <c r="H777" s="39"/>
      <c r="I777" s="57">
        <v>210034</v>
      </c>
      <c r="J777" s="53">
        <v>44242</v>
      </c>
      <c r="K777" s="53">
        <v>44561</v>
      </c>
      <c r="L777" s="57">
        <f t="shared" si="39"/>
        <v>33</v>
      </c>
      <c r="M777" s="44">
        <f t="shared" si="32"/>
        <v>0</v>
      </c>
    </row>
    <row r="778" spans="1:13" x14ac:dyDescent="0.25">
      <c r="A778" s="51" t="s">
        <v>504</v>
      </c>
      <c r="B778" s="52"/>
      <c r="C778" s="52"/>
      <c r="D778" s="53"/>
      <c r="E778" s="53"/>
      <c r="F778" s="44"/>
      <c r="G778" s="54" t="s">
        <v>504</v>
      </c>
      <c r="H778" s="55"/>
      <c r="I778" s="55"/>
      <c r="J778" s="56"/>
      <c r="K778" s="56"/>
      <c r="L778" s="57"/>
      <c r="M778" s="44">
        <f t="shared" si="32"/>
        <v>0</v>
      </c>
    </row>
    <row r="779" spans="1:13" x14ac:dyDescent="0.25">
      <c r="A779" s="58"/>
      <c r="B779" s="57">
        <v>2016</v>
      </c>
      <c r="C779" s="42"/>
      <c r="D779" s="53"/>
      <c r="E779" s="53"/>
      <c r="F779" s="44"/>
      <c r="G779" s="58"/>
      <c r="H779" s="59">
        <v>2016</v>
      </c>
      <c r="I779" s="60"/>
      <c r="J779" s="56"/>
      <c r="K779" s="56"/>
      <c r="L779" s="57"/>
      <c r="M779" s="44">
        <f t="shared" ref="M779:M842" si="40">IF(L779="Inicial",0,IF(L779="No aplica",0,IF(L779="",0,IF(L779&lt;30,1,0))))</f>
        <v>0</v>
      </c>
    </row>
    <row r="780" spans="1:13" x14ac:dyDescent="0.25">
      <c r="A780" s="58"/>
      <c r="C780" s="57" t="s">
        <v>505</v>
      </c>
      <c r="D780" s="53">
        <v>42622</v>
      </c>
      <c r="E780" s="53">
        <v>42778</v>
      </c>
      <c r="F780" s="44"/>
      <c r="G780" s="58"/>
      <c r="H780" s="39"/>
      <c r="I780" s="57" t="s">
        <v>505</v>
      </c>
      <c r="J780" s="53">
        <v>42622</v>
      </c>
      <c r="K780" s="53">
        <v>42778</v>
      </c>
      <c r="L780" s="57" t="s">
        <v>120</v>
      </c>
      <c r="M780" s="44">
        <f t="shared" si="40"/>
        <v>0</v>
      </c>
    </row>
    <row r="781" spans="1:13" x14ac:dyDescent="0.25">
      <c r="A781" s="51" t="s">
        <v>506</v>
      </c>
      <c r="B781" s="52"/>
      <c r="C781" s="52"/>
      <c r="D781" s="53"/>
      <c r="E781" s="53"/>
      <c r="F781" s="44"/>
      <c r="G781" s="54" t="s">
        <v>506</v>
      </c>
      <c r="H781" s="55"/>
      <c r="I781" s="55"/>
      <c r="J781" s="56"/>
      <c r="K781" s="56"/>
      <c r="L781" s="57"/>
      <c r="M781" s="44">
        <f t="shared" si="40"/>
        <v>0</v>
      </c>
    </row>
    <row r="782" spans="1:13" x14ac:dyDescent="0.25">
      <c r="A782" s="58"/>
      <c r="B782" s="57">
        <v>2021</v>
      </c>
      <c r="C782" s="42"/>
      <c r="D782" s="53"/>
      <c r="E782" s="53"/>
      <c r="F782" s="44"/>
      <c r="G782" s="58"/>
      <c r="H782" s="59">
        <v>2021</v>
      </c>
      <c r="I782" s="60"/>
      <c r="J782" s="56"/>
      <c r="K782" s="56"/>
      <c r="L782" s="57"/>
      <c r="M782" s="44">
        <f t="shared" si="40"/>
        <v>0</v>
      </c>
    </row>
    <row r="783" spans="1:13" x14ac:dyDescent="0.25">
      <c r="A783" s="58"/>
      <c r="C783" s="57">
        <v>210384</v>
      </c>
      <c r="D783" s="53">
        <v>44440</v>
      </c>
      <c r="E783" s="53">
        <v>44605</v>
      </c>
      <c r="F783" s="44"/>
      <c r="G783" s="58"/>
      <c r="H783" s="39"/>
      <c r="I783" s="57">
        <v>210384</v>
      </c>
      <c r="J783" s="53">
        <v>44440</v>
      </c>
      <c r="K783" s="53">
        <v>44605</v>
      </c>
      <c r="L783" s="57" t="s">
        <v>120</v>
      </c>
      <c r="M783" s="44">
        <f t="shared" si="40"/>
        <v>0</v>
      </c>
    </row>
    <row r="784" spans="1:13" x14ac:dyDescent="0.25">
      <c r="A784" s="51" t="s">
        <v>507</v>
      </c>
      <c r="B784" s="52"/>
      <c r="C784" s="52"/>
      <c r="D784" s="53"/>
      <c r="E784" s="53"/>
      <c r="F784" s="44"/>
      <c r="G784" s="54" t="s">
        <v>507</v>
      </c>
      <c r="H784" s="55"/>
      <c r="I784" s="55"/>
      <c r="J784" s="56"/>
      <c r="K784" s="56"/>
      <c r="L784" s="57"/>
      <c r="M784" s="44">
        <f t="shared" si="40"/>
        <v>0</v>
      </c>
    </row>
    <row r="785" spans="1:13" x14ac:dyDescent="0.25">
      <c r="A785" s="58"/>
      <c r="B785" s="57">
        <v>2021</v>
      </c>
      <c r="C785" s="42"/>
      <c r="D785" s="53"/>
      <c r="E785" s="53"/>
      <c r="F785" s="44"/>
      <c r="G785" s="58"/>
      <c r="H785" s="59">
        <v>2021</v>
      </c>
      <c r="I785" s="60"/>
      <c r="J785" s="56"/>
      <c r="K785" s="56"/>
      <c r="L785" s="57"/>
      <c r="M785" s="44">
        <f t="shared" si="40"/>
        <v>0</v>
      </c>
    </row>
    <row r="786" spans="1:13" x14ac:dyDescent="0.25">
      <c r="A786" s="58"/>
      <c r="C786" s="57">
        <v>210288</v>
      </c>
      <c r="D786" s="53">
        <v>44334</v>
      </c>
      <c r="E786" s="53">
        <v>44548</v>
      </c>
      <c r="F786" s="44"/>
      <c r="G786" s="58"/>
      <c r="H786" s="39"/>
      <c r="I786" s="57">
        <v>210288</v>
      </c>
      <c r="J786" s="53">
        <v>44334</v>
      </c>
      <c r="K786" s="53">
        <v>44548</v>
      </c>
      <c r="L786" s="57" t="s">
        <v>120</v>
      </c>
      <c r="M786" s="44">
        <f t="shared" si="40"/>
        <v>0</v>
      </c>
    </row>
    <row r="787" spans="1:13" x14ac:dyDescent="0.25">
      <c r="A787" s="51" t="s">
        <v>508</v>
      </c>
      <c r="B787" s="52"/>
      <c r="C787" s="52"/>
      <c r="D787" s="53"/>
      <c r="E787" s="53"/>
      <c r="F787" s="44"/>
      <c r="G787" s="54" t="s">
        <v>508</v>
      </c>
      <c r="H787" s="55"/>
      <c r="I787" s="55"/>
      <c r="J787" s="56"/>
      <c r="K787" s="56"/>
      <c r="L787" s="57"/>
      <c r="M787" s="44">
        <f t="shared" si="40"/>
        <v>0</v>
      </c>
    </row>
    <row r="788" spans="1:13" x14ac:dyDescent="0.25">
      <c r="A788" s="58"/>
      <c r="B788" s="57">
        <v>2021</v>
      </c>
      <c r="C788" s="42"/>
      <c r="D788" s="53"/>
      <c r="E788" s="53"/>
      <c r="F788" s="44"/>
      <c r="G788" s="58"/>
      <c r="H788" s="59">
        <v>2021</v>
      </c>
      <c r="I788" s="60"/>
      <c r="J788" s="56"/>
      <c r="K788" s="56"/>
      <c r="L788" s="57"/>
      <c r="M788" s="44">
        <f t="shared" si="40"/>
        <v>0</v>
      </c>
    </row>
    <row r="789" spans="1:13" x14ac:dyDescent="0.25">
      <c r="A789" s="58"/>
      <c r="C789" s="57">
        <v>210316</v>
      </c>
      <c r="D789" s="53">
        <v>44376</v>
      </c>
      <c r="E789" s="53">
        <v>44561</v>
      </c>
      <c r="F789" s="44"/>
      <c r="G789" s="58"/>
      <c r="H789" s="39"/>
      <c r="I789" s="57">
        <v>210316</v>
      </c>
      <c r="J789" s="53">
        <v>44376</v>
      </c>
      <c r="K789" s="53">
        <v>44561</v>
      </c>
      <c r="L789" s="57" t="s">
        <v>120</v>
      </c>
      <c r="M789" s="44">
        <f t="shared" si="40"/>
        <v>0</v>
      </c>
    </row>
    <row r="790" spans="1:13" x14ac:dyDescent="0.25">
      <c r="A790" s="51" t="s">
        <v>509</v>
      </c>
      <c r="B790" s="52"/>
      <c r="C790" s="52"/>
      <c r="D790" s="53"/>
      <c r="E790" s="53"/>
      <c r="F790" s="44"/>
      <c r="G790" s="54" t="s">
        <v>509</v>
      </c>
      <c r="H790" s="55"/>
      <c r="I790" s="55"/>
      <c r="J790" s="56"/>
      <c r="K790" s="56"/>
      <c r="L790" s="57"/>
      <c r="M790" s="44">
        <f t="shared" si="40"/>
        <v>0</v>
      </c>
    </row>
    <row r="791" spans="1:13" x14ac:dyDescent="0.25">
      <c r="A791" s="58"/>
      <c r="B791" s="57">
        <v>2016</v>
      </c>
      <c r="C791" s="42"/>
      <c r="D791" s="53"/>
      <c r="E791" s="53"/>
      <c r="F791" s="44"/>
      <c r="G791" s="58"/>
      <c r="H791" s="59">
        <v>2016</v>
      </c>
      <c r="I791" s="60"/>
      <c r="J791" s="56"/>
      <c r="K791" s="56"/>
      <c r="L791" s="57"/>
      <c r="M791" s="44">
        <f t="shared" si="40"/>
        <v>0</v>
      </c>
    </row>
    <row r="792" spans="1:13" x14ac:dyDescent="0.25">
      <c r="A792" s="58"/>
      <c r="C792" s="57" t="s">
        <v>510</v>
      </c>
      <c r="D792" s="53">
        <v>42425</v>
      </c>
      <c r="E792" s="53">
        <v>42735</v>
      </c>
      <c r="F792" s="44"/>
      <c r="G792" s="58"/>
      <c r="H792" s="39"/>
      <c r="I792" s="57" t="s">
        <v>510</v>
      </c>
      <c r="J792" s="53">
        <v>42425</v>
      </c>
      <c r="K792" s="53">
        <v>42735</v>
      </c>
      <c r="L792" s="57" t="s">
        <v>118</v>
      </c>
      <c r="M792" s="44">
        <f t="shared" si="40"/>
        <v>0</v>
      </c>
    </row>
    <row r="793" spans="1:13" x14ac:dyDescent="0.25">
      <c r="A793" s="58"/>
      <c r="B793" s="57">
        <v>2017</v>
      </c>
      <c r="C793" s="42"/>
      <c r="D793" s="53"/>
      <c r="E793" s="53"/>
      <c r="F793" s="44"/>
      <c r="G793" s="58"/>
      <c r="H793" s="59">
        <v>2017</v>
      </c>
      <c r="I793" s="60"/>
      <c r="J793" s="56"/>
      <c r="K793" s="56"/>
      <c r="L793" s="57"/>
      <c r="M793" s="44">
        <f t="shared" si="40"/>
        <v>0</v>
      </c>
    </row>
    <row r="794" spans="1:13" x14ac:dyDescent="0.25">
      <c r="A794" s="58"/>
      <c r="C794" s="62" t="s">
        <v>511</v>
      </c>
      <c r="D794" s="53">
        <v>42766</v>
      </c>
      <c r="E794" s="53">
        <v>43132</v>
      </c>
      <c r="F794" s="44"/>
      <c r="G794" s="58"/>
      <c r="H794" s="39"/>
      <c r="I794" s="62" t="s">
        <v>511</v>
      </c>
      <c r="J794" s="53">
        <v>42766</v>
      </c>
      <c r="K794" s="53">
        <v>43132</v>
      </c>
      <c r="L794" s="57">
        <f t="shared" ref="L794" si="41">NETWORKDAYS(K792,J794)</f>
        <v>22</v>
      </c>
      <c r="M794" s="44">
        <f t="shared" si="40"/>
        <v>1</v>
      </c>
    </row>
    <row r="795" spans="1:13" x14ac:dyDescent="0.25">
      <c r="A795" s="58"/>
      <c r="C795" s="61" t="s">
        <v>512</v>
      </c>
      <c r="D795" s="53">
        <v>43025</v>
      </c>
      <c r="E795" s="53">
        <v>43100</v>
      </c>
      <c r="F795" s="44"/>
      <c r="G795" s="58"/>
      <c r="H795" s="39"/>
      <c r="I795" s="61" t="s">
        <v>512</v>
      </c>
      <c r="J795" s="53">
        <v>43025</v>
      </c>
      <c r="K795" s="53">
        <v>43100</v>
      </c>
      <c r="L795" s="57">
        <f>NETWORKDAYS(K794,J795)</f>
        <v>-78</v>
      </c>
      <c r="M795" s="44">
        <f t="shared" si="40"/>
        <v>1</v>
      </c>
    </row>
    <row r="796" spans="1:13" x14ac:dyDescent="0.25">
      <c r="A796" s="58"/>
      <c r="B796" s="57">
        <v>2018</v>
      </c>
      <c r="C796" s="42"/>
      <c r="D796" s="53"/>
      <c r="E796" s="53"/>
      <c r="F796" s="44"/>
      <c r="G796" s="58"/>
      <c r="H796" s="59">
        <v>2018</v>
      </c>
      <c r="I796" s="60"/>
      <c r="J796" s="56"/>
      <c r="K796" s="56"/>
      <c r="L796" s="57"/>
      <c r="M796" s="44">
        <f t="shared" si="40"/>
        <v>0</v>
      </c>
    </row>
    <row r="797" spans="1:13" x14ac:dyDescent="0.25">
      <c r="A797" s="58"/>
      <c r="C797" s="57" t="s">
        <v>513</v>
      </c>
      <c r="D797" s="53">
        <v>43124</v>
      </c>
      <c r="E797" s="53">
        <v>43465</v>
      </c>
      <c r="F797" s="44"/>
      <c r="G797" s="58"/>
      <c r="H797" s="39"/>
      <c r="I797" s="57" t="s">
        <v>513</v>
      </c>
      <c r="J797" s="53">
        <v>43124</v>
      </c>
      <c r="K797" s="53">
        <v>43465</v>
      </c>
      <c r="L797" s="57">
        <f t="shared" ref="L797:L801" si="42">NETWORKDAYS(K795,J797)</f>
        <v>18</v>
      </c>
      <c r="M797" s="44">
        <f t="shared" si="40"/>
        <v>1</v>
      </c>
    </row>
    <row r="798" spans="1:13" x14ac:dyDescent="0.25">
      <c r="A798" s="58"/>
      <c r="B798" s="57">
        <v>2019</v>
      </c>
      <c r="C798" s="42"/>
      <c r="D798" s="53"/>
      <c r="E798" s="53"/>
      <c r="F798" s="44"/>
      <c r="G798" s="58"/>
      <c r="H798" s="59">
        <v>2019</v>
      </c>
      <c r="I798" s="60"/>
      <c r="J798" s="56"/>
      <c r="K798" s="56"/>
      <c r="L798" s="57"/>
      <c r="M798" s="44">
        <f t="shared" si="40"/>
        <v>0</v>
      </c>
    </row>
    <row r="799" spans="1:13" x14ac:dyDescent="0.25">
      <c r="A799" s="58"/>
      <c r="C799" s="57" t="s">
        <v>514</v>
      </c>
      <c r="D799" s="53">
        <v>43521</v>
      </c>
      <c r="E799" s="53">
        <v>43830</v>
      </c>
      <c r="F799" s="44"/>
      <c r="G799" s="58"/>
      <c r="H799" s="39"/>
      <c r="I799" s="57" t="s">
        <v>514</v>
      </c>
      <c r="J799" s="53">
        <v>43521</v>
      </c>
      <c r="K799" s="53">
        <v>43830</v>
      </c>
      <c r="L799" s="57">
        <f t="shared" si="42"/>
        <v>41</v>
      </c>
      <c r="M799" s="44">
        <f t="shared" si="40"/>
        <v>0</v>
      </c>
    </row>
    <row r="800" spans="1:13" x14ac:dyDescent="0.25">
      <c r="A800" s="58"/>
      <c r="B800" s="57">
        <v>2021</v>
      </c>
      <c r="C800" s="42"/>
      <c r="D800" s="53"/>
      <c r="E800" s="53"/>
      <c r="F800" s="44"/>
      <c r="G800" s="58"/>
      <c r="H800" s="59">
        <v>2021</v>
      </c>
      <c r="I800" s="60"/>
      <c r="J800" s="56"/>
      <c r="K800" s="56"/>
      <c r="L800" s="57"/>
      <c r="M800" s="44">
        <f t="shared" si="40"/>
        <v>0</v>
      </c>
    </row>
    <row r="801" spans="1:13" x14ac:dyDescent="0.25">
      <c r="A801" s="58"/>
      <c r="C801" s="57">
        <v>210128</v>
      </c>
      <c r="D801" s="53">
        <v>44267</v>
      </c>
      <c r="E801" s="53">
        <v>44561</v>
      </c>
      <c r="F801" s="44"/>
      <c r="G801" s="58"/>
      <c r="H801" s="39"/>
      <c r="I801" s="57">
        <v>210128</v>
      </c>
      <c r="J801" s="53">
        <v>44267</v>
      </c>
      <c r="K801" s="53">
        <v>44561</v>
      </c>
      <c r="L801" s="57">
        <f t="shared" si="42"/>
        <v>314</v>
      </c>
      <c r="M801" s="44">
        <f t="shared" si="40"/>
        <v>0</v>
      </c>
    </row>
    <row r="802" spans="1:13" x14ac:dyDescent="0.25">
      <c r="A802" s="51" t="s">
        <v>515</v>
      </c>
      <c r="B802" s="52"/>
      <c r="C802" s="52"/>
      <c r="D802" s="53"/>
      <c r="E802" s="53"/>
      <c r="F802" s="44"/>
      <c r="G802" s="54" t="s">
        <v>515</v>
      </c>
      <c r="H802" s="55"/>
      <c r="I802" s="55"/>
      <c r="J802" s="56"/>
      <c r="K802" s="56"/>
      <c r="L802" s="57"/>
      <c r="M802" s="44">
        <f t="shared" si="40"/>
        <v>0</v>
      </c>
    </row>
    <row r="803" spans="1:13" x14ac:dyDescent="0.25">
      <c r="A803" s="58"/>
      <c r="B803" s="57">
        <v>2018</v>
      </c>
      <c r="C803" s="42"/>
      <c r="D803" s="53"/>
      <c r="E803" s="53"/>
      <c r="F803" s="44"/>
      <c r="G803" s="58"/>
      <c r="H803" s="59">
        <v>2018</v>
      </c>
      <c r="I803" s="60"/>
      <c r="J803" s="56"/>
      <c r="K803" s="56"/>
      <c r="L803" s="57"/>
      <c r="M803" s="44">
        <f t="shared" si="40"/>
        <v>0</v>
      </c>
    </row>
    <row r="804" spans="1:13" x14ac:dyDescent="0.25">
      <c r="A804" s="58"/>
      <c r="C804" s="57" t="s">
        <v>516</v>
      </c>
      <c r="D804" s="53">
        <v>43314</v>
      </c>
      <c r="E804" s="53">
        <v>43465</v>
      </c>
      <c r="F804" s="44"/>
      <c r="G804" s="58"/>
      <c r="H804" s="39"/>
      <c r="I804" s="57" t="s">
        <v>516</v>
      </c>
      <c r="J804" s="53">
        <v>43314</v>
      </c>
      <c r="K804" s="53">
        <v>43465</v>
      </c>
      <c r="L804" s="57" t="s">
        <v>118</v>
      </c>
      <c r="M804" s="44">
        <f t="shared" si="40"/>
        <v>0</v>
      </c>
    </row>
    <row r="805" spans="1:13" x14ac:dyDescent="0.25">
      <c r="A805" s="58"/>
      <c r="B805" s="57">
        <v>2019</v>
      </c>
      <c r="C805" s="42"/>
      <c r="D805" s="53"/>
      <c r="E805" s="53"/>
      <c r="F805" s="44"/>
      <c r="G805" s="58"/>
      <c r="H805" s="59">
        <v>2019</v>
      </c>
      <c r="I805" s="60"/>
      <c r="J805" s="56"/>
      <c r="K805" s="56"/>
      <c r="L805" s="57"/>
      <c r="M805" s="44">
        <f t="shared" si="40"/>
        <v>0</v>
      </c>
    </row>
    <row r="806" spans="1:13" x14ac:dyDescent="0.25">
      <c r="A806" s="58"/>
      <c r="C806" s="57" t="s">
        <v>517</v>
      </c>
      <c r="D806" s="53">
        <v>43501</v>
      </c>
      <c r="E806" s="53">
        <v>43692</v>
      </c>
      <c r="F806" s="44"/>
      <c r="G806" s="58"/>
      <c r="H806" s="39"/>
      <c r="I806" s="57" t="s">
        <v>517</v>
      </c>
      <c r="J806" s="53">
        <v>43501</v>
      </c>
      <c r="K806" s="53">
        <v>43692</v>
      </c>
      <c r="L806" s="57">
        <f t="shared" ref="L806" si="43">NETWORKDAYS(K804,J806)</f>
        <v>27</v>
      </c>
      <c r="M806" s="44">
        <f t="shared" si="40"/>
        <v>1</v>
      </c>
    </row>
    <row r="807" spans="1:13" x14ac:dyDescent="0.25">
      <c r="A807" s="51" t="s">
        <v>518</v>
      </c>
      <c r="B807" s="52"/>
      <c r="C807" s="52"/>
      <c r="D807" s="53"/>
      <c r="E807" s="53"/>
      <c r="F807" s="44"/>
      <c r="G807" s="54" t="s">
        <v>518</v>
      </c>
      <c r="H807" s="55"/>
      <c r="I807" s="55"/>
      <c r="J807" s="56"/>
      <c r="K807" s="56"/>
      <c r="L807" s="57"/>
      <c r="M807" s="44">
        <f t="shared" si="40"/>
        <v>0</v>
      </c>
    </row>
    <row r="808" spans="1:13" x14ac:dyDescent="0.25">
      <c r="A808" s="58"/>
      <c r="B808" s="57">
        <v>2017</v>
      </c>
      <c r="C808" s="42"/>
      <c r="D808" s="53"/>
      <c r="E808" s="53"/>
      <c r="F808" s="44"/>
      <c r="G808" s="58"/>
      <c r="H808" s="59">
        <v>2017</v>
      </c>
      <c r="I808" s="60"/>
      <c r="J808" s="56"/>
      <c r="K808" s="56"/>
      <c r="L808" s="57"/>
      <c r="M808" s="44">
        <f t="shared" si="40"/>
        <v>0</v>
      </c>
    </row>
    <row r="809" spans="1:13" x14ac:dyDescent="0.25">
      <c r="A809" s="58"/>
      <c r="C809" s="57" t="s">
        <v>519</v>
      </c>
      <c r="D809" s="53">
        <v>42860</v>
      </c>
      <c r="E809" s="53">
        <v>43281</v>
      </c>
      <c r="F809" s="44"/>
      <c r="G809" s="58"/>
      <c r="H809" s="39"/>
      <c r="I809" s="57" t="s">
        <v>519</v>
      </c>
      <c r="J809" s="53">
        <v>42860</v>
      </c>
      <c r="K809" s="53">
        <v>43281</v>
      </c>
      <c r="L809" s="57" t="s">
        <v>118</v>
      </c>
      <c r="M809" s="44">
        <f t="shared" si="40"/>
        <v>0</v>
      </c>
    </row>
    <row r="810" spans="1:13" x14ac:dyDescent="0.25">
      <c r="A810" s="58"/>
      <c r="B810" s="57">
        <v>2018</v>
      </c>
      <c r="C810" s="42"/>
      <c r="D810" s="53"/>
      <c r="E810" s="53"/>
      <c r="F810" s="44"/>
      <c r="G810" s="58"/>
      <c r="H810" s="59">
        <v>2018</v>
      </c>
      <c r="I810" s="60"/>
      <c r="J810" s="56"/>
      <c r="K810" s="56"/>
      <c r="L810" s="57"/>
      <c r="M810" s="44">
        <f t="shared" si="40"/>
        <v>0</v>
      </c>
    </row>
    <row r="811" spans="1:13" x14ac:dyDescent="0.25">
      <c r="A811" s="58"/>
      <c r="C811" s="57" t="s">
        <v>520</v>
      </c>
      <c r="D811" s="53">
        <v>43325</v>
      </c>
      <c r="E811" s="53">
        <v>43496</v>
      </c>
      <c r="F811" s="44"/>
      <c r="G811" s="58"/>
      <c r="H811" s="39"/>
      <c r="I811" s="57" t="s">
        <v>520</v>
      </c>
      <c r="J811" s="53">
        <v>43325</v>
      </c>
      <c r="K811" s="53">
        <v>43496</v>
      </c>
      <c r="L811" s="57">
        <f t="shared" ref="L811" si="44">NETWORKDAYS(K809,J811)</f>
        <v>31</v>
      </c>
      <c r="M811" s="44">
        <f t="shared" si="40"/>
        <v>0</v>
      </c>
    </row>
    <row r="812" spans="1:13" x14ac:dyDescent="0.25">
      <c r="A812" s="51" t="s">
        <v>521</v>
      </c>
      <c r="B812" s="52"/>
      <c r="C812" s="52"/>
      <c r="D812" s="53"/>
      <c r="E812" s="53"/>
      <c r="F812" s="44"/>
      <c r="G812" s="54" t="s">
        <v>521</v>
      </c>
      <c r="H812" s="55"/>
      <c r="I812" s="55"/>
      <c r="J812" s="56"/>
      <c r="K812" s="56"/>
      <c r="L812" s="57"/>
      <c r="M812" s="44">
        <f t="shared" si="40"/>
        <v>0</v>
      </c>
    </row>
    <row r="813" spans="1:13" x14ac:dyDescent="0.25">
      <c r="A813" s="58"/>
      <c r="B813" s="57">
        <v>2018</v>
      </c>
      <c r="C813" s="42"/>
      <c r="D813" s="53"/>
      <c r="E813" s="53"/>
      <c r="F813" s="44"/>
      <c r="G813" s="58"/>
      <c r="H813" s="59">
        <v>2018</v>
      </c>
      <c r="I813" s="60"/>
      <c r="J813" s="56"/>
      <c r="K813" s="56"/>
      <c r="L813" s="57"/>
      <c r="M813" s="44">
        <f t="shared" si="40"/>
        <v>0</v>
      </c>
    </row>
    <row r="814" spans="1:13" x14ac:dyDescent="0.25">
      <c r="A814" s="58"/>
      <c r="C814" s="57" t="s">
        <v>522</v>
      </c>
      <c r="D814" s="53">
        <v>43314</v>
      </c>
      <c r="E814" s="53">
        <v>43465</v>
      </c>
      <c r="F814" s="44"/>
      <c r="G814" s="58"/>
      <c r="H814" s="39"/>
      <c r="I814" s="57" t="s">
        <v>522</v>
      </c>
      <c r="J814" s="53">
        <v>43314</v>
      </c>
      <c r="K814" s="53">
        <v>43465</v>
      </c>
      <c r="L814" s="57" t="s">
        <v>118</v>
      </c>
      <c r="M814" s="44">
        <f t="shared" si="40"/>
        <v>0</v>
      </c>
    </row>
    <row r="815" spans="1:13" x14ac:dyDescent="0.25">
      <c r="A815" s="58"/>
      <c r="B815" s="57">
        <v>2019</v>
      </c>
      <c r="C815" s="42"/>
      <c r="D815" s="53"/>
      <c r="E815" s="53"/>
      <c r="F815" s="44"/>
      <c r="G815" s="58"/>
      <c r="H815" s="59">
        <v>2019</v>
      </c>
      <c r="I815" s="60"/>
      <c r="J815" s="56"/>
      <c r="K815" s="56"/>
      <c r="L815" s="57"/>
      <c r="M815" s="44">
        <f t="shared" si="40"/>
        <v>0</v>
      </c>
    </row>
    <row r="816" spans="1:13" x14ac:dyDescent="0.25">
      <c r="A816" s="58"/>
      <c r="C816" s="62" t="s">
        <v>523</v>
      </c>
      <c r="D816" s="53">
        <v>43504</v>
      </c>
      <c r="E816" s="53">
        <v>43691</v>
      </c>
      <c r="F816" s="44"/>
      <c r="G816" s="58"/>
      <c r="H816" s="39"/>
      <c r="I816" s="62" t="s">
        <v>523</v>
      </c>
      <c r="J816" s="53">
        <v>43504</v>
      </c>
      <c r="K816" s="53">
        <v>43691</v>
      </c>
      <c r="L816" s="57">
        <f t="shared" ref="L816" si="45">NETWORKDAYS(K814,J816)</f>
        <v>30</v>
      </c>
      <c r="M816" s="44">
        <f t="shared" si="40"/>
        <v>0</v>
      </c>
    </row>
    <row r="817" spans="1:13" x14ac:dyDescent="0.25">
      <c r="A817" s="58"/>
      <c r="C817" s="61" t="s">
        <v>524</v>
      </c>
      <c r="D817" s="53">
        <v>43733</v>
      </c>
      <c r="E817" s="53">
        <v>43830</v>
      </c>
      <c r="F817" s="44"/>
      <c r="G817" s="58"/>
      <c r="H817" s="39"/>
      <c r="I817" s="61" t="s">
        <v>524</v>
      </c>
      <c r="J817" s="53">
        <v>43733</v>
      </c>
      <c r="K817" s="53">
        <v>43830</v>
      </c>
      <c r="L817" s="57">
        <f>NETWORKDAYS(K816,J817)</f>
        <v>31</v>
      </c>
      <c r="M817" s="44">
        <f t="shared" si="40"/>
        <v>0</v>
      </c>
    </row>
    <row r="818" spans="1:13" x14ac:dyDescent="0.25">
      <c r="A818" s="58"/>
      <c r="B818" s="57">
        <v>2020</v>
      </c>
      <c r="C818" s="42"/>
      <c r="D818" s="53"/>
      <c r="E818" s="53"/>
      <c r="F818" s="44"/>
      <c r="G818" s="58"/>
      <c r="H818" s="59">
        <v>2020</v>
      </c>
      <c r="I818" s="60"/>
      <c r="J818" s="56"/>
      <c r="K818" s="56"/>
      <c r="L818" s="57"/>
      <c r="M818" s="44">
        <f t="shared" si="40"/>
        <v>0</v>
      </c>
    </row>
    <row r="819" spans="1:13" x14ac:dyDescent="0.25">
      <c r="A819" s="58"/>
      <c r="C819" s="57" t="s">
        <v>525</v>
      </c>
      <c r="D819" s="53">
        <v>43871</v>
      </c>
      <c r="E819" s="53">
        <v>44196</v>
      </c>
      <c r="F819" s="44"/>
      <c r="G819" s="58"/>
      <c r="H819" s="39"/>
      <c r="I819" s="57" t="s">
        <v>525</v>
      </c>
      <c r="J819" s="53">
        <v>43871</v>
      </c>
      <c r="K819" s="53">
        <v>44196</v>
      </c>
      <c r="L819" s="57">
        <f t="shared" ref="L819" si="46">NETWORKDAYS(K817,J819)</f>
        <v>30</v>
      </c>
      <c r="M819" s="44">
        <f t="shared" si="40"/>
        <v>0</v>
      </c>
    </row>
    <row r="820" spans="1:13" x14ac:dyDescent="0.25">
      <c r="A820" s="58"/>
      <c r="B820" s="57">
        <v>2021</v>
      </c>
      <c r="C820" s="42"/>
      <c r="D820" s="53"/>
      <c r="E820" s="53"/>
      <c r="F820" s="44"/>
      <c r="G820" s="58"/>
      <c r="H820" s="59">
        <v>2021</v>
      </c>
      <c r="I820" s="60"/>
      <c r="J820" s="56"/>
      <c r="K820" s="56"/>
      <c r="L820" s="57"/>
      <c r="M820" s="44">
        <f t="shared" si="40"/>
        <v>0</v>
      </c>
    </row>
    <row r="821" spans="1:13" x14ac:dyDescent="0.25">
      <c r="A821" s="58"/>
      <c r="C821" s="57">
        <v>210086</v>
      </c>
      <c r="D821" s="53">
        <v>44260</v>
      </c>
      <c r="E821" s="53">
        <v>44561</v>
      </c>
      <c r="F821" s="44"/>
      <c r="G821" s="58"/>
      <c r="H821" s="39"/>
      <c r="I821" s="57">
        <v>210086</v>
      </c>
      <c r="J821" s="53">
        <v>44260</v>
      </c>
      <c r="K821" s="53">
        <v>44561</v>
      </c>
      <c r="L821" s="57">
        <f t="shared" ref="L821" si="47">NETWORKDAYS(K819,J821)</f>
        <v>47</v>
      </c>
      <c r="M821" s="44">
        <f t="shared" si="40"/>
        <v>0</v>
      </c>
    </row>
    <row r="822" spans="1:13" x14ac:dyDescent="0.25">
      <c r="A822" s="51" t="s">
        <v>526</v>
      </c>
      <c r="B822" s="52"/>
      <c r="C822" s="52"/>
      <c r="D822" s="53"/>
      <c r="E822" s="53"/>
      <c r="F822" s="44"/>
      <c r="G822" s="54" t="s">
        <v>526</v>
      </c>
      <c r="H822" s="55"/>
      <c r="I822" s="55"/>
      <c r="J822" s="56"/>
      <c r="K822" s="56"/>
      <c r="L822" s="57"/>
      <c r="M822" s="44">
        <f t="shared" si="40"/>
        <v>0</v>
      </c>
    </row>
    <row r="823" spans="1:13" x14ac:dyDescent="0.25">
      <c r="A823" s="58"/>
      <c r="B823" s="57">
        <v>2019</v>
      </c>
      <c r="C823" s="42"/>
      <c r="D823" s="53"/>
      <c r="E823" s="53"/>
      <c r="F823" s="44"/>
      <c r="G823" s="58"/>
      <c r="H823" s="59">
        <v>2019</v>
      </c>
      <c r="I823" s="60"/>
      <c r="J823" s="56"/>
      <c r="K823" s="56"/>
      <c r="L823" s="57"/>
      <c r="M823" s="44">
        <f t="shared" si="40"/>
        <v>0</v>
      </c>
    </row>
    <row r="824" spans="1:13" x14ac:dyDescent="0.25">
      <c r="A824" s="58"/>
      <c r="C824" s="57" t="s">
        <v>527</v>
      </c>
      <c r="D824" s="53">
        <v>43747</v>
      </c>
      <c r="E824" s="53">
        <v>43830</v>
      </c>
      <c r="F824" s="44"/>
      <c r="G824" s="58"/>
      <c r="H824" s="39"/>
      <c r="I824" s="57" t="s">
        <v>527</v>
      </c>
      <c r="J824" s="53">
        <v>43747</v>
      </c>
      <c r="K824" s="53">
        <v>43830</v>
      </c>
      <c r="L824" s="57" t="s">
        <v>118</v>
      </c>
      <c r="M824" s="44">
        <f t="shared" si="40"/>
        <v>0</v>
      </c>
    </row>
    <row r="825" spans="1:13" x14ac:dyDescent="0.25">
      <c r="A825" s="58"/>
      <c r="B825" s="57">
        <v>2020</v>
      </c>
      <c r="C825" s="42"/>
      <c r="D825" s="53"/>
      <c r="E825" s="53"/>
      <c r="F825" s="44"/>
      <c r="G825" s="58"/>
      <c r="H825" s="59">
        <v>2020</v>
      </c>
      <c r="I825" s="60"/>
      <c r="J825" s="56"/>
      <c r="K825" s="56"/>
      <c r="L825" s="57"/>
      <c r="M825" s="44">
        <f t="shared" si="40"/>
        <v>0</v>
      </c>
    </row>
    <row r="826" spans="1:13" x14ac:dyDescent="0.25">
      <c r="A826" s="58"/>
      <c r="C826" s="57" t="s">
        <v>528</v>
      </c>
      <c r="D826" s="53">
        <v>43860</v>
      </c>
      <c r="E826" s="53">
        <v>44196</v>
      </c>
      <c r="F826" s="44"/>
      <c r="G826" s="58"/>
      <c r="H826" s="39"/>
      <c r="I826" s="57" t="s">
        <v>528</v>
      </c>
      <c r="J826" s="53">
        <v>43860</v>
      </c>
      <c r="K826" s="53">
        <v>44196</v>
      </c>
      <c r="L826" s="57">
        <f t="shared" ref="L826:L828" si="48">NETWORKDAYS(K824,J826)</f>
        <v>23</v>
      </c>
      <c r="M826" s="44">
        <f t="shared" si="40"/>
        <v>1</v>
      </c>
    </row>
    <row r="827" spans="1:13" x14ac:dyDescent="0.25">
      <c r="A827" s="58"/>
      <c r="B827" s="57">
        <v>2021</v>
      </c>
      <c r="C827" s="42"/>
      <c r="D827" s="53"/>
      <c r="E827" s="53"/>
      <c r="F827" s="44"/>
      <c r="G827" s="58"/>
      <c r="H827" s="59">
        <v>2021</v>
      </c>
      <c r="I827" s="60"/>
      <c r="J827" s="56"/>
      <c r="K827" s="56"/>
      <c r="L827" s="57"/>
      <c r="M827" s="44">
        <f t="shared" si="40"/>
        <v>0</v>
      </c>
    </row>
    <row r="828" spans="1:13" x14ac:dyDescent="0.25">
      <c r="A828" s="58"/>
      <c r="C828" s="57">
        <v>210032</v>
      </c>
      <c r="D828" s="53">
        <v>44242</v>
      </c>
      <c r="E828" s="53">
        <v>44561</v>
      </c>
      <c r="F828" s="44"/>
      <c r="G828" s="58"/>
      <c r="H828" s="39"/>
      <c r="I828" s="57">
        <v>210032</v>
      </c>
      <c r="J828" s="53">
        <v>44242</v>
      </c>
      <c r="K828" s="53">
        <v>44561</v>
      </c>
      <c r="L828" s="57">
        <f t="shared" si="48"/>
        <v>33</v>
      </c>
      <c r="M828" s="44">
        <f t="shared" si="40"/>
        <v>0</v>
      </c>
    </row>
    <row r="829" spans="1:13" x14ac:dyDescent="0.25">
      <c r="A829" s="51" t="s">
        <v>529</v>
      </c>
      <c r="B829" s="52"/>
      <c r="C829" s="52"/>
      <c r="D829" s="53"/>
      <c r="E829" s="53"/>
      <c r="F829" s="44"/>
      <c r="G829" s="54" t="s">
        <v>529</v>
      </c>
      <c r="H829" s="55"/>
      <c r="I829" s="55"/>
      <c r="J829" s="56"/>
      <c r="K829" s="56"/>
      <c r="L829" s="57"/>
      <c r="M829" s="44">
        <f t="shared" si="40"/>
        <v>0</v>
      </c>
    </row>
    <row r="830" spans="1:13" x14ac:dyDescent="0.25">
      <c r="A830" s="58"/>
      <c r="B830" s="57">
        <v>2017</v>
      </c>
      <c r="C830" s="42"/>
      <c r="D830" s="53"/>
      <c r="E830" s="53"/>
      <c r="F830" s="44"/>
      <c r="G830" s="58"/>
      <c r="H830" s="59">
        <v>2017</v>
      </c>
      <c r="I830" s="60"/>
      <c r="J830" s="56"/>
      <c r="K830" s="56"/>
      <c r="L830" s="57"/>
      <c r="M830" s="44">
        <f t="shared" si="40"/>
        <v>0</v>
      </c>
    </row>
    <row r="831" spans="1:13" x14ac:dyDescent="0.25">
      <c r="A831" s="58"/>
      <c r="C831" s="57" t="s">
        <v>530</v>
      </c>
      <c r="D831" s="53">
        <v>42816</v>
      </c>
      <c r="E831" s="53">
        <v>42969</v>
      </c>
      <c r="F831" s="44"/>
      <c r="G831" s="58"/>
      <c r="H831" s="39"/>
      <c r="I831" s="57" t="s">
        <v>530</v>
      </c>
      <c r="J831" s="53">
        <v>42816</v>
      </c>
      <c r="K831" s="53">
        <v>42969</v>
      </c>
      <c r="L831" s="57" t="s">
        <v>120</v>
      </c>
      <c r="M831" s="44">
        <f t="shared" si="40"/>
        <v>0</v>
      </c>
    </row>
    <row r="832" spans="1:13" x14ac:dyDescent="0.25">
      <c r="A832" s="51" t="s">
        <v>531</v>
      </c>
      <c r="B832" s="52"/>
      <c r="C832" s="52"/>
      <c r="D832" s="53"/>
      <c r="E832" s="53"/>
      <c r="F832" s="44"/>
      <c r="G832" s="54" t="s">
        <v>531</v>
      </c>
      <c r="H832" s="55"/>
      <c r="I832" s="55"/>
      <c r="J832" s="56"/>
      <c r="K832" s="56"/>
      <c r="L832" s="57"/>
      <c r="M832" s="44">
        <f t="shared" si="40"/>
        <v>0</v>
      </c>
    </row>
    <row r="833" spans="1:13" x14ac:dyDescent="0.25">
      <c r="A833" s="58"/>
      <c r="B833" s="57">
        <v>2021</v>
      </c>
      <c r="C833" s="42"/>
      <c r="D833" s="53"/>
      <c r="E833" s="53"/>
      <c r="F833" s="44"/>
      <c r="G833" s="58"/>
      <c r="H833" s="59">
        <v>2021</v>
      </c>
      <c r="I833" s="60"/>
      <c r="J833" s="56"/>
      <c r="K833" s="56"/>
      <c r="L833" s="57"/>
      <c r="M833" s="44">
        <f t="shared" si="40"/>
        <v>0</v>
      </c>
    </row>
    <row r="834" spans="1:13" x14ac:dyDescent="0.25">
      <c r="A834" s="58"/>
      <c r="C834" s="57">
        <v>210452</v>
      </c>
      <c r="D834" s="53">
        <v>44462</v>
      </c>
      <c r="E834" s="53">
        <v>44561</v>
      </c>
      <c r="F834" s="44"/>
      <c r="G834" s="58"/>
      <c r="H834" s="39"/>
      <c r="I834" s="57">
        <v>210452</v>
      </c>
      <c r="J834" s="53">
        <v>44462</v>
      </c>
      <c r="K834" s="53">
        <v>44561</v>
      </c>
      <c r="L834" s="57" t="s">
        <v>120</v>
      </c>
      <c r="M834" s="44">
        <f t="shared" si="40"/>
        <v>0</v>
      </c>
    </row>
    <row r="835" spans="1:13" x14ac:dyDescent="0.25">
      <c r="A835" s="51" t="s">
        <v>532</v>
      </c>
      <c r="B835" s="52"/>
      <c r="C835" s="52"/>
      <c r="D835" s="53"/>
      <c r="E835" s="53"/>
      <c r="F835" s="44"/>
      <c r="G835" s="54" t="s">
        <v>532</v>
      </c>
      <c r="H835" s="55"/>
      <c r="I835" s="55"/>
      <c r="J835" s="56"/>
      <c r="K835" s="56"/>
      <c r="L835" s="57"/>
      <c r="M835" s="44">
        <f t="shared" si="40"/>
        <v>0</v>
      </c>
    </row>
    <row r="836" spans="1:13" x14ac:dyDescent="0.25">
      <c r="A836" s="58"/>
      <c r="B836" s="57">
        <v>2019</v>
      </c>
      <c r="C836" s="42"/>
      <c r="D836" s="53"/>
      <c r="E836" s="53"/>
      <c r="F836" s="44"/>
      <c r="G836" s="58"/>
      <c r="H836" s="59">
        <v>2019</v>
      </c>
      <c r="I836" s="60"/>
      <c r="J836" s="56"/>
      <c r="K836" s="56"/>
      <c r="L836" s="57"/>
      <c r="M836" s="44">
        <f t="shared" si="40"/>
        <v>0</v>
      </c>
    </row>
    <row r="837" spans="1:13" x14ac:dyDescent="0.25">
      <c r="A837" s="58"/>
      <c r="C837" s="57" t="s">
        <v>533</v>
      </c>
      <c r="D837" s="53">
        <v>43733</v>
      </c>
      <c r="E837" s="53">
        <v>43856</v>
      </c>
      <c r="F837" s="44"/>
      <c r="G837" s="58"/>
      <c r="H837" s="39"/>
      <c r="I837" s="57" t="s">
        <v>533</v>
      </c>
      <c r="J837" s="53">
        <v>43733</v>
      </c>
      <c r="K837" s="53">
        <v>43856</v>
      </c>
      <c r="L837" s="57" t="s">
        <v>118</v>
      </c>
      <c r="M837" s="44">
        <f t="shared" si="40"/>
        <v>0</v>
      </c>
    </row>
    <row r="838" spans="1:13" x14ac:dyDescent="0.25">
      <c r="A838" s="58"/>
      <c r="B838" s="57">
        <v>2020</v>
      </c>
      <c r="C838" s="42"/>
      <c r="D838" s="53"/>
      <c r="E838" s="53"/>
      <c r="F838" s="44"/>
      <c r="G838" s="58"/>
      <c r="H838" s="59">
        <v>2020</v>
      </c>
      <c r="I838" s="60"/>
      <c r="J838" s="56"/>
      <c r="K838" s="56"/>
      <c r="L838" s="57"/>
      <c r="M838" s="44">
        <f t="shared" si="40"/>
        <v>0</v>
      </c>
    </row>
    <row r="839" spans="1:13" x14ac:dyDescent="0.25">
      <c r="A839" s="58"/>
      <c r="C839" s="57" t="s">
        <v>534</v>
      </c>
      <c r="D839" s="53">
        <v>43889</v>
      </c>
      <c r="E839" s="53">
        <v>44069</v>
      </c>
      <c r="F839" s="44"/>
      <c r="G839" s="58"/>
      <c r="H839" s="39"/>
      <c r="I839" s="57" t="s">
        <v>534</v>
      </c>
      <c r="J839" s="53">
        <v>43889</v>
      </c>
      <c r="K839" s="53">
        <v>44069</v>
      </c>
      <c r="L839" s="57">
        <f t="shared" ref="L839:L841" si="49">NETWORKDAYS(K837,J839)</f>
        <v>25</v>
      </c>
      <c r="M839" s="44">
        <f t="shared" si="40"/>
        <v>1</v>
      </c>
    </row>
    <row r="840" spans="1:13" x14ac:dyDescent="0.25">
      <c r="A840" s="58"/>
      <c r="B840" s="57">
        <v>2021</v>
      </c>
      <c r="C840" s="42"/>
      <c r="D840" s="53"/>
      <c r="E840" s="53"/>
      <c r="F840" s="44"/>
      <c r="G840" s="58"/>
      <c r="H840" s="59">
        <v>2021</v>
      </c>
      <c r="I840" s="60"/>
      <c r="J840" s="56"/>
      <c r="K840" s="56"/>
      <c r="L840" s="57"/>
      <c r="M840" s="44">
        <f t="shared" si="40"/>
        <v>0</v>
      </c>
    </row>
    <row r="841" spans="1:13" x14ac:dyDescent="0.25">
      <c r="A841" s="58"/>
      <c r="C841" s="57">
        <v>210147</v>
      </c>
      <c r="D841" s="53">
        <v>44281</v>
      </c>
      <c r="E841" s="53">
        <v>44561</v>
      </c>
      <c r="F841" s="44"/>
      <c r="G841" s="58"/>
      <c r="H841" s="39"/>
      <c r="I841" s="57">
        <v>210147</v>
      </c>
      <c r="J841" s="53">
        <v>44281</v>
      </c>
      <c r="K841" s="53">
        <v>44561</v>
      </c>
      <c r="L841" s="57">
        <f t="shared" si="49"/>
        <v>153</v>
      </c>
      <c r="M841" s="44">
        <f t="shared" si="40"/>
        <v>0</v>
      </c>
    </row>
    <row r="842" spans="1:13" x14ac:dyDescent="0.25">
      <c r="A842" s="51" t="s">
        <v>535</v>
      </c>
      <c r="B842" s="52"/>
      <c r="C842" s="52"/>
      <c r="D842" s="53"/>
      <c r="E842" s="53"/>
      <c r="F842" s="44"/>
      <c r="G842" s="54" t="s">
        <v>535</v>
      </c>
      <c r="H842" s="55"/>
      <c r="I842" s="55"/>
      <c r="J842" s="56"/>
      <c r="K842" s="56"/>
      <c r="L842" s="57"/>
      <c r="M842" s="44">
        <f t="shared" si="40"/>
        <v>0</v>
      </c>
    </row>
    <row r="843" spans="1:13" x14ac:dyDescent="0.25">
      <c r="A843" s="58"/>
      <c r="B843" s="57">
        <v>2018</v>
      </c>
      <c r="C843" s="42"/>
      <c r="D843" s="53"/>
      <c r="E843" s="53"/>
      <c r="F843" s="44"/>
      <c r="G843" s="58"/>
      <c r="H843" s="59">
        <v>2018</v>
      </c>
      <c r="I843" s="60"/>
      <c r="J843" s="56"/>
      <c r="K843" s="56"/>
      <c r="L843" s="57"/>
      <c r="M843" s="44">
        <f t="shared" ref="M843:M906" si="50">IF(L843="Inicial",0,IF(L843="No aplica",0,IF(L843="",0,IF(L843&lt;30,1,0))))</f>
        <v>0</v>
      </c>
    </row>
    <row r="844" spans="1:13" x14ac:dyDescent="0.25">
      <c r="A844" s="58"/>
      <c r="C844" s="57" t="s">
        <v>536</v>
      </c>
      <c r="D844" s="53">
        <v>43462</v>
      </c>
      <c r="E844" s="53">
        <v>43518</v>
      </c>
      <c r="F844" s="44"/>
      <c r="G844" s="58"/>
      <c r="H844" s="39"/>
      <c r="I844" s="57" t="s">
        <v>536</v>
      </c>
      <c r="J844" s="53">
        <v>43462</v>
      </c>
      <c r="K844" s="53">
        <v>43518</v>
      </c>
      <c r="L844" s="57" t="s">
        <v>118</v>
      </c>
      <c r="M844" s="44">
        <f t="shared" si="50"/>
        <v>0</v>
      </c>
    </row>
    <row r="845" spans="1:13" x14ac:dyDescent="0.25">
      <c r="A845" s="58"/>
      <c r="B845" s="57">
        <v>2019</v>
      </c>
      <c r="C845" s="42"/>
      <c r="D845" s="53"/>
      <c r="E845" s="53"/>
      <c r="F845" s="44"/>
      <c r="G845" s="58"/>
      <c r="H845" s="59">
        <v>2019</v>
      </c>
      <c r="I845" s="60"/>
      <c r="J845" s="56"/>
      <c r="K845" s="56"/>
      <c r="L845" s="57"/>
      <c r="M845" s="44">
        <f t="shared" si="50"/>
        <v>0</v>
      </c>
    </row>
    <row r="846" spans="1:13" x14ac:dyDescent="0.25">
      <c r="A846" s="58"/>
      <c r="C846" s="57" t="s">
        <v>537</v>
      </c>
      <c r="D846" s="53">
        <v>43553</v>
      </c>
      <c r="E846" s="53">
        <v>43890</v>
      </c>
      <c r="F846" s="44"/>
      <c r="G846" s="58"/>
      <c r="H846" s="39"/>
      <c r="I846" s="57" t="s">
        <v>537</v>
      </c>
      <c r="J846" s="53">
        <v>43553</v>
      </c>
      <c r="K846" s="53">
        <v>43890</v>
      </c>
      <c r="L846" s="57">
        <f t="shared" ref="L846:L848" si="51">NETWORKDAYS(K844,J846)</f>
        <v>26</v>
      </c>
      <c r="M846" s="44">
        <f t="shared" si="50"/>
        <v>1</v>
      </c>
    </row>
    <row r="847" spans="1:13" x14ac:dyDescent="0.25">
      <c r="A847" s="58"/>
      <c r="B847" s="57">
        <v>2021</v>
      </c>
      <c r="C847" s="42"/>
      <c r="D847" s="53"/>
      <c r="E847" s="53"/>
      <c r="F847" s="44"/>
      <c r="G847" s="58"/>
      <c r="H847" s="59">
        <v>2021</v>
      </c>
      <c r="I847" s="60"/>
      <c r="J847" s="56"/>
      <c r="K847" s="56"/>
      <c r="L847" s="57"/>
      <c r="M847" s="44">
        <f t="shared" si="50"/>
        <v>0</v>
      </c>
    </row>
    <row r="848" spans="1:13" x14ac:dyDescent="0.25">
      <c r="A848" s="58"/>
      <c r="C848" s="57">
        <v>210133</v>
      </c>
      <c r="D848" s="53">
        <v>44270</v>
      </c>
      <c r="E848" s="53">
        <v>44454</v>
      </c>
      <c r="F848" s="44"/>
      <c r="G848" s="58"/>
      <c r="H848" s="39"/>
      <c r="I848" s="57">
        <v>210133</v>
      </c>
      <c r="J848" s="53">
        <v>44270</v>
      </c>
      <c r="K848" s="53">
        <v>44454</v>
      </c>
      <c r="L848" s="57">
        <f t="shared" si="51"/>
        <v>271</v>
      </c>
      <c r="M848" s="44">
        <f t="shared" si="50"/>
        <v>0</v>
      </c>
    </row>
    <row r="849" spans="1:13" x14ac:dyDescent="0.25">
      <c r="A849" s="51" t="s">
        <v>538</v>
      </c>
      <c r="B849" s="52"/>
      <c r="C849" s="52"/>
      <c r="D849" s="53"/>
      <c r="E849" s="53"/>
      <c r="F849" s="44"/>
      <c r="G849" s="54" t="s">
        <v>538</v>
      </c>
      <c r="H849" s="55"/>
      <c r="I849" s="55"/>
      <c r="J849" s="56"/>
      <c r="K849" s="56"/>
      <c r="L849" s="57"/>
      <c r="M849" s="44">
        <f t="shared" si="50"/>
        <v>0</v>
      </c>
    </row>
    <row r="850" spans="1:13" x14ac:dyDescent="0.25">
      <c r="A850" s="58"/>
      <c r="B850" s="57">
        <v>2016</v>
      </c>
      <c r="C850" s="42"/>
      <c r="D850" s="53"/>
      <c r="E850" s="53"/>
      <c r="F850" s="44"/>
      <c r="G850" s="58"/>
      <c r="H850" s="59">
        <v>2016</v>
      </c>
      <c r="I850" s="60"/>
      <c r="J850" s="56"/>
      <c r="K850" s="56"/>
      <c r="L850" s="57"/>
      <c r="M850" s="44">
        <f t="shared" si="50"/>
        <v>0</v>
      </c>
    </row>
    <row r="851" spans="1:13" x14ac:dyDescent="0.25">
      <c r="A851" s="58"/>
      <c r="C851" s="57" t="s">
        <v>539</v>
      </c>
      <c r="D851" s="53">
        <v>42642</v>
      </c>
      <c r="E851" s="53">
        <v>42769</v>
      </c>
      <c r="F851" s="44"/>
      <c r="G851" s="58"/>
      <c r="H851" s="39"/>
      <c r="I851" s="57" t="s">
        <v>539</v>
      </c>
      <c r="J851" s="53">
        <v>42642</v>
      </c>
      <c r="K851" s="53">
        <v>42769</v>
      </c>
      <c r="L851" s="57" t="s">
        <v>120</v>
      </c>
      <c r="M851" s="44">
        <f t="shared" si="50"/>
        <v>0</v>
      </c>
    </row>
    <row r="852" spans="1:13" x14ac:dyDescent="0.25">
      <c r="A852" s="51" t="s">
        <v>540</v>
      </c>
      <c r="B852" s="52"/>
      <c r="C852" s="52"/>
      <c r="D852" s="53"/>
      <c r="E852" s="53"/>
      <c r="F852" s="44"/>
      <c r="G852" s="54" t="s">
        <v>540</v>
      </c>
      <c r="H852" s="55"/>
      <c r="I852" s="55"/>
      <c r="J852" s="56"/>
      <c r="K852" s="56"/>
      <c r="L852" s="57"/>
      <c r="M852" s="44">
        <f t="shared" si="50"/>
        <v>0</v>
      </c>
    </row>
    <row r="853" spans="1:13" x14ac:dyDescent="0.25">
      <c r="A853" s="58"/>
      <c r="B853" s="57">
        <v>2019</v>
      </c>
      <c r="C853" s="42"/>
      <c r="D853" s="53"/>
      <c r="E853" s="53"/>
      <c r="F853" s="44"/>
      <c r="G853" s="58"/>
      <c r="H853" s="59">
        <v>2019</v>
      </c>
      <c r="I853" s="60"/>
      <c r="J853" s="56"/>
      <c r="K853" s="56"/>
      <c r="L853" s="57"/>
      <c r="M853" s="44">
        <f t="shared" si="50"/>
        <v>0</v>
      </c>
    </row>
    <row r="854" spans="1:13" x14ac:dyDescent="0.25">
      <c r="A854" s="58"/>
      <c r="C854" s="57" t="s">
        <v>541</v>
      </c>
      <c r="D854" s="53">
        <v>43630</v>
      </c>
      <c r="E854" s="53">
        <v>43879</v>
      </c>
      <c r="F854" s="44"/>
      <c r="G854" s="58"/>
      <c r="H854" s="39"/>
      <c r="I854" s="57" t="s">
        <v>541</v>
      </c>
      <c r="J854" s="53">
        <v>43630</v>
      </c>
      <c r="K854" s="53">
        <v>43879</v>
      </c>
      <c r="L854" s="57" t="s">
        <v>120</v>
      </c>
      <c r="M854" s="44">
        <f t="shared" si="50"/>
        <v>0</v>
      </c>
    </row>
    <row r="855" spans="1:13" x14ac:dyDescent="0.25">
      <c r="A855" s="51" t="s">
        <v>542</v>
      </c>
      <c r="B855" s="52"/>
      <c r="C855" s="52"/>
      <c r="D855" s="53"/>
      <c r="E855" s="53"/>
      <c r="F855" s="44"/>
      <c r="G855" s="54" t="s">
        <v>542</v>
      </c>
      <c r="H855" s="55"/>
      <c r="I855" s="55"/>
      <c r="J855" s="56"/>
      <c r="K855" s="56"/>
      <c r="L855" s="57"/>
      <c r="M855" s="44">
        <f t="shared" si="50"/>
        <v>0</v>
      </c>
    </row>
    <row r="856" spans="1:13" x14ac:dyDescent="0.25">
      <c r="A856" s="58"/>
      <c r="B856" s="57">
        <v>2021</v>
      </c>
      <c r="C856" s="42"/>
      <c r="D856" s="53"/>
      <c r="E856" s="53"/>
      <c r="F856" s="44"/>
      <c r="G856" s="58"/>
      <c r="H856" s="59">
        <v>2021</v>
      </c>
      <c r="I856" s="60"/>
      <c r="J856" s="56"/>
      <c r="K856" s="56"/>
      <c r="L856" s="57"/>
      <c r="M856" s="44">
        <f t="shared" si="50"/>
        <v>0</v>
      </c>
    </row>
    <row r="857" spans="1:13" x14ac:dyDescent="0.25">
      <c r="A857" s="58"/>
      <c r="C857" s="57">
        <v>210334</v>
      </c>
      <c r="D857" s="53">
        <v>44392</v>
      </c>
      <c r="E857" s="53">
        <v>44561</v>
      </c>
      <c r="F857" s="44"/>
      <c r="G857" s="58"/>
      <c r="H857" s="39"/>
      <c r="I857" s="57">
        <v>210334</v>
      </c>
      <c r="J857" s="53">
        <v>44392</v>
      </c>
      <c r="K857" s="53">
        <v>44561</v>
      </c>
      <c r="L857" s="57" t="s">
        <v>120</v>
      </c>
      <c r="M857" s="44">
        <f t="shared" si="50"/>
        <v>0</v>
      </c>
    </row>
    <row r="858" spans="1:13" x14ac:dyDescent="0.25">
      <c r="A858" s="51" t="s">
        <v>543</v>
      </c>
      <c r="B858" s="52"/>
      <c r="C858" s="52"/>
      <c r="D858" s="53"/>
      <c r="E858" s="53"/>
      <c r="F858" s="44"/>
      <c r="G858" s="54" t="s">
        <v>543</v>
      </c>
      <c r="H858" s="55"/>
      <c r="I858" s="55"/>
      <c r="J858" s="56"/>
      <c r="K858" s="56"/>
      <c r="L858" s="57"/>
      <c r="M858" s="44">
        <f t="shared" si="50"/>
        <v>0</v>
      </c>
    </row>
    <row r="859" spans="1:13" x14ac:dyDescent="0.25">
      <c r="A859" s="58"/>
      <c r="B859" s="57">
        <v>2021</v>
      </c>
      <c r="C859" s="42"/>
      <c r="D859" s="53"/>
      <c r="E859" s="53"/>
      <c r="F859" s="44"/>
      <c r="G859" s="58"/>
      <c r="H859" s="59">
        <v>2021</v>
      </c>
      <c r="I859" s="60"/>
      <c r="J859" s="56"/>
      <c r="K859" s="56"/>
      <c r="L859" s="57"/>
      <c r="M859" s="44">
        <f t="shared" si="50"/>
        <v>0</v>
      </c>
    </row>
    <row r="860" spans="1:13" x14ac:dyDescent="0.25">
      <c r="A860" s="58"/>
      <c r="C860" s="57">
        <v>210156</v>
      </c>
      <c r="D860" s="53">
        <v>44281</v>
      </c>
      <c r="E860" s="53">
        <v>44556</v>
      </c>
      <c r="F860" s="44"/>
      <c r="G860" s="58"/>
      <c r="H860" s="39"/>
      <c r="I860" s="57">
        <v>210156</v>
      </c>
      <c r="J860" s="53">
        <v>44281</v>
      </c>
      <c r="K860" s="53">
        <v>44556</v>
      </c>
      <c r="L860" s="57" t="s">
        <v>120</v>
      </c>
      <c r="M860" s="44">
        <f t="shared" si="50"/>
        <v>0</v>
      </c>
    </row>
    <row r="861" spans="1:13" x14ac:dyDescent="0.25">
      <c r="A861" s="51" t="s">
        <v>544</v>
      </c>
      <c r="B861" s="52"/>
      <c r="C861" s="52"/>
      <c r="D861" s="53"/>
      <c r="E861" s="53"/>
      <c r="F861" s="44"/>
      <c r="G861" s="54" t="s">
        <v>544</v>
      </c>
      <c r="H861" s="55"/>
      <c r="I861" s="55"/>
      <c r="J861" s="56"/>
      <c r="K861" s="56"/>
      <c r="L861" s="57"/>
      <c r="M861" s="44">
        <f t="shared" si="50"/>
        <v>0</v>
      </c>
    </row>
    <row r="862" spans="1:13" x14ac:dyDescent="0.25">
      <c r="A862" s="58"/>
      <c r="B862" s="57">
        <v>2019</v>
      </c>
      <c r="C862" s="42"/>
      <c r="D862" s="53"/>
      <c r="E862" s="53"/>
      <c r="F862" s="44"/>
      <c r="G862" s="58"/>
      <c r="H862" s="59">
        <v>2019</v>
      </c>
      <c r="I862" s="60"/>
      <c r="J862" s="56"/>
      <c r="K862" s="56"/>
      <c r="L862" s="57"/>
      <c r="M862" s="44">
        <f t="shared" si="50"/>
        <v>0</v>
      </c>
    </row>
    <row r="863" spans="1:13" x14ac:dyDescent="0.25">
      <c r="A863" s="58"/>
      <c r="C863" s="57" t="s">
        <v>545</v>
      </c>
      <c r="D863" s="53">
        <v>43651</v>
      </c>
      <c r="E863" s="53">
        <v>43830</v>
      </c>
      <c r="F863" s="44"/>
      <c r="G863" s="58"/>
      <c r="H863" s="39"/>
      <c r="I863" s="57" t="s">
        <v>545</v>
      </c>
      <c r="J863" s="53">
        <v>43651</v>
      </c>
      <c r="K863" s="53">
        <v>43830</v>
      </c>
      <c r="L863" s="57" t="s">
        <v>120</v>
      </c>
      <c r="M863" s="44">
        <f t="shared" si="50"/>
        <v>0</v>
      </c>
    </row>
    <row r="864" spans="1:13" x14ac:dyDescent="0.25">
      <c r="A864" s="51" t="s">
        <v>546</v>
      </c>
      <c r="B864" s="52"/>
      <c r="C864" s="52"/>
      <c r="D864" s="53"/>
      <c r="E864" s="53"/>
      <c r="F864" s="44"/>
      <c r="G864" s="54" t="s">
        <v>546</v>
      </c>
      <c r="H864" s="55"/>
      <c r="I864" s="55"/>
      <c r="J864" s="56"/>
      <c r="K864" s="56"/>
      <c r="L864" s="57"/>
      <c r="M864" s="44">
        <f t="shared" si="50"/>
        <v>0</v>
      </c>
    </row>
    <row r="865" spans="1:13" x14ac:dyDescent="0.25">
      <c r="A865" s="58"/>
      <c r="B865" s="57">
        <v>2018</v>
      </c>
      <c r="C865" s="42"/>
      <c r="D865" s="53"/>
      <c r="E865" s="53"/>
      <c r="F865" s="44"/>
      <c r="G865" s="58"/>
      <c r="H865" s="59">
        <v>2018</v>
      </c>
      <c r="I865" s="60"/>
      <c r="J865" s="56"/>
      <c r="K865" s="56"/>
      <c r="L865" s="57"/>
      <c r="M865" s="44">
        <f t="shared" si="50"/>
        <v>0</v>
      </c>
    </row>
    <row r="866" spans="1:13" x14ac:dyDescent="0.25">
      <c r="A866" s="58"/>
      <c r="C866" s="57" t="s">
        <v>547</v>
      </c>
      <c r="D866" s="53">
        <v>43434</v>
      </c>
      <c r="E866" s="53">
        <v>43465</v>
      </c>
      <c r="F866" s="44"/>
      <c r="G866" s="58"/>
      <c r="H866" s="39"/>
      <c r="I866" s="57" t="s">
        <v>547</v>
      </c>
      <c r="J866" s="53">
        <v>43434</v>
      </c>
      <c r="K866" s="53">
        <v>43465</v>
      </c>
      <c r="L866" s="57" t="s">
        <v>118</v>
      </c>
      <c r="M866" s="44">
        <f t="shared" si="50"/>
        <v>0</v>
      </c>
    </row>
    <row r="867" spans="1:13" x14ac:dyDescent="0.25">
      <c r="A867" s="58"/>
      <c r="B867" s="57">
        <v>2019</v>
      </c>
      <c r="C867" s="42"/>
      <c r="D867" s="53"/>
      <c r="E867" s="53"/>
      <c r="F867" s="44"/>
      <c r="G867" s="58"/>
      <c r="H867" s="59">
        <v>2019</v>
      </c>
      <c r="I867" s="60"/>
      <c r="J867" s="56"/>
      <c r="K867" s="56"/>
      <c r="L867" s="57"/>
      <c r="M867" s="44">
        <f t="shared" si="50"/>
        <v>0</v>
      </c>
    </row>
    <row r="868" spans="1:13" x14ac:dyDescent="0.25">
      <c r="A868" s="58"/>
      <c r="C868" s="57" t="s">
        <v>548</v>
      </c>
      <c r="D868" s="53">
        <v>43500</v>
      </c>
      <c r="E868" s="53">
        <v>43774</v>
      </c>
      <c r="F868" s="44"/>
      <c r="G868" s="58"/>
      <c r="H868" s="39"/>
      <c r="I868" s="57" t="s">
        <v>548</v>
      </c>
      <c r="J868" s="53">
        <v>43500</v>
      </c>
      <c r="K868" s="53">
        <v>43774</v>
      </c>
      <c r="L868" s="57">
        <f t="shared" ref="L868" si="52">NETWORKDAYS(K866,J868)</f>
        <v>26</v>
      </c>
      <c r="M868" s="44">
        <f t="shared" si="50"/>
        <v>1</v>
      </c>
    </row>
    <row r="869" spans="1:13" x14ac:dyDescent="0.25">
      <c r="A869" s="51" t="s">
        <v>549</v>
      </c>
      <c r="B869" s="52"/>
      <c r="C869" s="52"/>
      <c r="D869" s="53"/>
      <c r="E869" s="53"/>
      <c r="F869" s="44"/>
      <c r="G869" s="54" t="s">
        <v>549</v>
      </c>
      <c r="H869" s="55"/>
      <c r="I869" s="55"/>
      <c r="J869" s="56"/>
      <c r="K869" s="56"/>
      <c r="L869" s="57"/>
      <c r="M869" s="44">
        <f t="shared" si="50"/>
        <v>0</v>
      </c>
    </row>
    <row r="870" spans="1:13" x14ac:dyDescent="0.25">
      <c r="A870" s="58"/>
      <c r="B870" s="57">
        <v>2019</v>
      </c>
      <c r="C870" s="42"/>
      <c r="D870" s="53"/>
      <c r="E870" s="53"/>
      <c r="F870" s="44"/>
      <c r="G870" s="58"/>
      <c r="H870" s="59">
        <v>2019</v>
      </c>
      <c r="I870" s="60"/>
      <c r="J870" s="56"/>
      <c r="K870" s="56"/>
      <c r="L870" s="57"/>
      <c r="M870" s="44">
        <f t="shared" si="50"/>
        <v>0</v>
      </c>
    </row>
    <row r="871" spans="1:13" x14ac:dyDescent="0.25">
      <c r="A871" s="58"/>
      <c r="C871" s="62" t="s">
        <v>550</v>
      </c>
      <c r="D871" s="53">
        <v>43503</v>
      </c>
      <c r="E871" s="53">
        <v>43688</v>
      </c>
      <c r="F871" s="44"/>
      <c r="G871" s="58"/>
      <c r="H871" s="39"/>
      <c r="I871" s="62" t="s">
        <v>550</v>
      </c>
      <c r="J871" s="53">
        <v>43503</v>
      </c>
      <c r="K871" s="53">
        <v>43688</v>
      </c>
      <c r="L871" s="57" t="s">
        <v>118</v>
      </c>
      <c r="M871" s="44">
        <f t="shared" si="50"/>
        <v>0</v>
      </c>
    </row>
    <row r="872" spans="1:13" x14ac:dyDescent="0.25">
      <c r="A872" s="58"/>
      <c r="C872" s="61" t="s">
        <v>551</v>
      </c>
      <c r="D872" s="53">
        <v>43698</v>
      </c>
      <c r="E872" s="53">
        <v>43805</v>
      </c>
      <c r="F872" s="44"/>
      <c r="G872" s="58"/>
      <c r="H872" s="39"/>
      <c r="I872" s="61" t="s">
        <v>551</v>
      </c>
      <c r="J872" s="53">
        <v>43698</v>
      </c>
      <c r="K872" s="53">
        <v>43805</v>
      </c>
      <c r="L872" s="57">
        <f>NETWORKDAYS(K871,J872)</f>
        <v>8</v>
      </c>
      <c r="M872" s="44">
        <f t="shared" si="50"/>
        <v>1</v>
      </c>
    </row>
    <row r="873" spans="1:13" x14ac:dyDescent="0.25">
      <c r="A873" s="58"/>
      <c r="B873" s="57">
        <v>2020</v>
      </c>
      <c r="C873" s="42"/>
      <c r="D873" s="53"/>
      <c r="E873" s="53"/>
      <c r="F873" s="44"/>
      <c r="G873" s="58"/>
      <c r="H873" s="59">
        <v>2020</v>
      </c>
      <c r="I873" s="60"/>
      <c r="J873" s="56"/>
      <c r="K873" s="56"/>
      <c r="L873" s="57"/>
      <c r="M873" s="44">
        <f t="shared" si="50"/>
        <v>0</v>
      </c>
    </row>
    <row r="874" spans="1:13" x14ac:dyDescent="0.25">
      <c r="A874" s="58"/>
      <c r="C874" s="57" t="s">
        <v>552</v>
      </c>
      <c r="D874" s="53">
        <v>43868</v>
      </c>
      <c r="E874" s="53">
        <v>44053</v>
      </c>
      <c r="F874" s="44"/>
      <c r="G874" s="58"/>
      <c r="H874" s="39"/>
      <c r="I874" s="57" t="s">
        <v>552</v>
      </c>
      <c r="J874" s="53">
        <v>43868</v>
      </c>
      <c r="K874" s="53">
        <v>44053</v>
      </c>
      <c r="L874" s="57">
        <f t="shared" ref="L874:L876" si="53">NETWORKDAYS(K872,J874)</f>
        <v>46</v>
      </c>
      <c r="M874" s="44">
        <f t="shared" si="50"/>
        <v>0</v>
      </c>
    </row>
    <row r="875" spans="1:13" x14ac:dyDescent="0.25">
      <c r="A875" s="58"/>
      <c r="B875" s="57">
        <v>2021</v>
      </c>
      <c r="C875" s="42"/>
      <c r="D875" s="53"/>
      <c r="E875" s="53"/>
      <c r="F875" s="44"/>
      <c r="G875" s="58"/>
      <c r="H875" s="59">
        <v>2021</v>
      </c>
      <c r="I875" s="60"/>
      <c r="J875" s="56"/>
      <c r="K875" s="56"/>
      <c r="L875" s="57"/>
      <c r="M875" s="44">
        <f t="shared" si="50"/>
        <v>0</v>
      </c>
    </row>
    <row r="876" spans="1:13" x14ac:dyDescent="0.25">
      <c r="A876" s="58"/>
      <c r="C876" s="57">
        <v>210269</v>
      </c>
      <c r="D876" s="53">
        <v>44319</v>
      </c>
      <c r="E876" s="53">
        <v>44503</v>
      </c>
      <c r="F876" s="44"/>
      <c r="G876" s="58"/>
      <c r="H876" s="39"/>
      <c r="I876" s="57">
        <v>210269</v>
      </c>
      <c r="J876" s="53">
        <v>44319</v>
      </c>
      <c r="K876" s="53">
        <v>44503</v>
      </c>
      <c r="L876" s="57">
        <f t="shared" si="53"/>
        <v>191</v>
      </c>
      <c r="M876" s="44">
        <f t="shared" si="50"/>
        <v>0</v>
      </c>
    </row>
    <row r="877" spans="1:13" x14ac:dyDescent="0.25">
      <c r="A877" s="51" t="s">
        <v>553</v>
      </c>
      <c r="B877" s="52"/>
      <c r="C877" s="52"/>
      <c r="D877" s="53"/>
      <c r="E877" s="53"/>
      <c r="F877" s="44"/>
      <c r="G877" s="54" t="s">
        <v>553</v>
      </c>
      <c r="H877" s="55"/>
      <c r="I877" s="55"/>
      <c r="J877" s="56"/>
      <c r="K877" s="56"/>
      <c r="L877" s="57"/>
      <c r="M877" s="44">
        <f t="shared" si="50"/>
        <v>0</v>
      </c>
    </row>
    <row r="878" spans="1:13" x14ac:dyDescent="0.25">
      <c r="A878" s="58"/>
      <c r="B878" s="57">
        <v>2016</v>
      </c>
      <c r="C878" s="42"/>
      <c r="D878" s="53"/>
      <c r="E878" s="53"/>
      <c r="F878" s="44"/>
      <c r="G878" s="58"/>
      <c r="H878" s="59">
        <v>2016</v>
      </c>
      <c r="I878" s="60"/>
      <c r="J878" s="56"/>
      <c r="K878" s="56"/>
      <c r="L878" s="57"/>
      <c r="M878" s="44">
        <f t="shared" si="50"/>
        <v>0</v>
      </c>
    </row>
    <row r="879" spans="1:13" x14ac:dyDescent="0.25">
      <c r="A879" s="58"/>
      <c r="C879" s="62" t="s">
        <v>554</v>
      </c>
      <c r="D879" s="53">
        <v>42578</v>
      </c>
      <c r="E879" s="53">
        <v>42690</v>
      </c>
      <c r="F879" s="44"/>
      <c r="G879" s="58"/>
      <c r="H879" s="39"/>
      <c r="I879" s="62" t="s">
        <v>554</v>
      </c>
      <c r="J879" s="53">
        <v>42578</v>
      </c>
      <c r="K879" s="53">
        <v>42690</v>
      </c>
      <c r="L879" s="57" t="s">
        <v>118</v>
      </c>
      <c r="M879" s="44">
        <f t="shared" si="50"/>
        <v>0</v>
      </c>
    </row>
    <row r="880" spans="1:13" x14ac:dyDescent="0.25">
      <c r="A880" s="58"/>
      <c r="C880" s="61" t="s">
        <v>555</v>
      </c>
      <c r="D880" s="53">
        <v>42578</v>
      </c>
      <c r="E880" s="53">
        <v>42700</v>
      </c>
      <c r="F880" s="44"/>
      <c r="G880" s="58"/>
      <c r="H880" s="39"/>
      <c r="I880" s="61" t="s">
        <v>555</v>
      </c>
      <c r="J880" s="53">
        <v>42578</v>
      </c>
      <c r="K880" s="53">
        <v>42700</v>
      </c>
      <c r="L880" s="57">
        <f>NETWORKDAYS(K880,J880)</f>
        <v>-88</v>
      </c>
      <c r="M880" s="44">
        <f t="shared" si="50"/>
        <v>1</v>
      </c>
    </row>
    <row r="881" spans="1:13" x14ac:dyDescent="0.25">
      <c r="A881" s="58"/>
      <c r="B881" s="57">
        <v>2017</v>
      </c>
      <c r="C881" s="42"/>
      <c r="D881" s="53"/>
      <c r="E881" s="53"/>
      <c r="F881" s="44"/>
      <c r="G881" s="58"/>
      <c r="H881" s="59">
        <v>2017</v>
      </c>
      <c r="I881" s="60"/>
      <c r="J881" s="56"/>
      <c r="K881" s="56"/>
      <c r="L881" s="57"/>
      <c r="M881" s="44">
        <f t="shared" si="50"/>
        <v>0</v>
      </c>
    </row>
    <row r="882" spans="1:13" x14ac:dyDescent="0.25">
      <c r="A882" s="58"/>
      <c r="C882" s="62" t="s">
        <v>556</v>
      </c>
      <c r="D882" s="53">
        <v>43026</v>
      </c>
      <c r="E882" s="53">
        <v>43130</v>
      </c>
      <c r="F882" s="44"/>
      <c r="G882" s="58"/>
      <c r="H882" s="39"/>
      <c r="I882" s="62" t="s">
        <v>556</v>
      </c>
      <c r="J882" s="53">
        <v>43026</v>
      </c>
      <c r="K882" s="53">
        <v>43130</v>
      </c>
      <c r="L882" s="57">
        <f t="shared" ref="L882" si="54">NETWORKDAYS(K880,J882)</f>
        <v>233</v>
      </c>
      <c r="M882" s="44">
        <f t="shared" si="50"/>
        <v>0</v>
      </c>
    </row>
    <row r="883" spans="1:13" x14ac:dyDescent="0.25">
      <c r="A883" s="58"/>
      <c r="C883" s="61" t="s">
        <v>557</v>
      </c>
      <c r="D883" s="53">
        <v>43026</v>
      </c>
      <c r="E883" s="53">
        <v>43133</v>
      </c>
      <c r="F883" s="44"/>
      <c r="G883" s="58"/>
      <c r="H883" s="39"/>
      <c r="I883" s="61" t="s">
        <v>557</v>
      </c>
      <c r="J883" s="53">
        <v>43026</v>
      </c>
      <c r="K883" s="53">
        <v>43133</v>
      </c>
      <c r="L883" s="57">
        <f>NETWORKDAYS(K883,J883)</f>
        <v>-78</v>
      </c>
      <c r="M883" s="44">
        <f t="shared" si="50"/>
        <v>1</v>
      </c>
    </row>
    <row r="884" spans="1:13" x14ac:dyDescent="0.25">
      <c r="A884" s="51" t="s">
        <v>558</v>
      </c>
      <c r="B884" s="52"/>
      <c r="C884" s="52"/>
      <c r="D884" s="53"/>
      <c r="E884" s="53"/>
      <c r="F884" s="44"/>
      <c r="G884" s="54" t="s">
        <v>558</v>
      </c>
      <c r="H884" s="55"/>
      <c r="I884" s="55"/>
      <c r="J884" s="56"/>
      <c r="K884" s="56"/>
      <c r="L884" s="57"/>
      <c r="M884" s="44">
        <f t="shared" si="50"/>
        <v>0</v>
      </c>
    </row>
    <row r="885" spans="1:13" x14ac:dyDescent="0.25">
      <c r="A885" s="58"/>
      <c r="B885" s="57">
        <v>2021</v>
      </c>
      <c r="C885" s="42"/>
      <c r="D885" s="53"/>
      <c r="E885" s="53"/>
      <c r="F885" s="44"/>
      <c r="G885" s="58"/>
      <c r="H885" s="59">
        <v>2021</v>
      </c>
      <c r="I885" s="60"/>
      <c r="J885" s="56"/>
      <c r="K885" s="56"/>
      <c r="L885" s="57"/>
      <c r="M885" s="44">
        <f t="shared" si="50"/>
        <v>0</v>
      </c>
    </row>
    <row r="886" spans="1:13" x14ac:dyDescent="0.25">
      <c r="A886" s="58"/>
      <c r="C886" s="57">
        <v>210306</v>
      </c>
      <c r="D886" s="53">
        <v>44362</v>
      </c>
      <c r="E886" s="53">
        <v>44561</v>
      </c>
      <c r="F886" s="44"/>
      <c r="G886" s="58"/>
      <c r="H886" s="39"/>
      <c r="I886" s="57">
        <v>210306</v>
      </c>
      <c r="J886" s="53">
        <v>44362</v>
      </c>
      <c r="K886" s="53">
        <v>44561</v>
      </c>
      <c r="L886" s="57" t="s">
        <v>120</v>
      </c>
      <c r="M886" s="44">
        <f t="shared" si="50"/>
        <v>0</v>
      </c>
    </row>
    <row r="887" spans="1:13" x14ac:dyDescent="0.25">
      <c r="A887" s="51" t="s">
        <v>559</v>
      </c>
      <c r="B887" s="52"/>
      <c r="C887" s="52"/>
      <c r="D887" s="53"/>
      <c r="E887" s="53"/>
      <c r="F887" s="44"/>
      <c r="G887" s="54" t="s">
        <v>559</v>
      </c>
      <c r="H887" s="55"/>
      <c r="I887" s="55"/>
      <c r="J887" s="56"/>
      <c r="K887" s="56"/>
      <c r="L887" s="57"/>
      <c r="M887" s="44">
        <f t="shared" si="50"/>
        <v>0</v>
      </c>
    </row>
    <row r="888" spans="1:13" x14ac:dyDescent="0.25">
      <c r="A888" s="58"/>
      <c r="B888" s="57">
        <v>2021</v>
      </c>
      <c r="C888" s="42"/>
      <c r="D888" s="53"/>
      <c r="E888" s="53"/>
      <c r="F888" s="44"/>
      <c r="G888" s="58"/>
      <c r="H888" s="59">
        <v>2021</v>
      </c>
      <c r="I888" s="60"/>
      <c r="J888" s="56"/>
      <c r="K888" s="56"/>
      <c r="L888" s="57"/>
      <c r="M888" s="44">
        <f t="shared" si="50"/>
        <v>0</v>
      </c>
    </row>
    <row r="889" spans="1:13" x14ac:dyDescent="0.25">
      <c r="A889" s="58"/>
      <c r="C889" s="57">
        <v>210129</v>
      </c>
      <c r="D889" s="53">
        <v>44271</v>
      </c>
      <c r="E889" s="53">
        <v>44561</v>
      </c>
      <c r="F889" s="44"/>
      <c r="G889" s="58"/>
      <c r="H889" s="39"/>
      <c r="I889" s="57">
        <v>210129</v>
      </c>
      <c r="J889" s="53">
        <v>44271</v>
      </c>
      <c r="K889" s="53">
        <v>44561</v>
      </c>
      <c r="L889" s="57" t="s">
        <v>120</v>
      </c>
      <c r="M889" s="44">
        <f t="shared" si="50"/>
        <v>0</v>
      </c>
    </row>
    <row r="890" spans="1:13" x14ac:dyDescent="0.25">
      <c r="A890" s="51" t="s">
        <v>560</v>
      </c>
      <c r="B890" s="52"/>
      <c r="C890" s="52"/>
      <c r="D890" s="53"/>
      <c r="E890" s="53"/>
      <c r="F890" s="44"/>
      <c r="G890" s="54" t="s">
        <v>560</v>
      </c>
      <c r="H890" s="55"/>
      <c r="I890" s="55"/>
      <c r="J890" s="56"/>
      <c r="K890" s="56"/>
      <c r="L890" s="57"/>
      <c r="M890" s="44">
        <f t="shared" si="50"/>
        <v>0</v>
      </c>
    </row>
    <row r="891" spans="1:13" x14ac:dyDescent="0.25">
      <c r="A891" s="58"/>
      <c r="B891" s="57">
        <v>2016</v>
      </c>
      <c r="C891" s="42"/>
      <c r="D891" s="53"/>
      <c r="E891" s="53"/>
      <c r="F891" s="44"/>
      <c r="G891" s="58"/>
      <c r="H891" s="59">
        <v>2016</v>
      </c>
      <c r="I891" s="60"/>
      <c r="J891" s="56"/>
      <c r="K891" s="56"/>
      <c r="L891" s="57"/>
      <c r="M891" s="44">
        <f t="shared" si="50"/>
        <v>0</v>
      </c>
    </row>
    <row r="892" spans="1:13" x14ac:dyDescent="0.25">
      <c r="A892" s="58"/>
      <c r="C892" s="57" t="s">
        <v>561</v>
      </c>
      <c r="D892" s="53">
        <v>42479</v>
      </c>
      <c r="E892" s="53">
        <v>42760</v>
      </c>
      <c r="F892" s="44"/>
      <c r="G892" s="58"/>
      <c r="H892" s="39"/>
      <c r="I892" s="57" t="s">
        <v>561</v>
      </c>
      <c r="J892" s="53">
        <v>42479</v>
      </c>
      <c r="K892" s="53">
        <v>42760</v>
      </c>
      <c r="L892" s="57" t="s">
        <v>120</v>
      </c>
      <c r="M892" s="44">
        <f t="shared" si="50"/>
        <v>0</v>
      </c>
    </row>
    <row r="893" spans="1:13" x14ac:dyDescent="0.25">
      <c r="A893" s="51" t="s">
        <v>562</v>
      </c>
      <c r="B893" s="52"/>
      <c r="C893" s="52"/>
      <c r="D893" s="53"/>
      <c r="E893" s="53"/>
      <c r="F893" s="44"/>
      <c r="G893" s="54" t="s">
        <v>562</v>
      </c>
      <c r="H893" s="55"/>
      <c r="I893" s="55"/>
      <c r="J893" s="56"/>
      <c r="K893" s="56"/>
      <c r="L893" s="57"/>
      <c r="M893" s="44">
        <f t="shared" si="50"/>
        <v>0</v>
      </c>
    </row>
    <row r="894" spans="1:13" x14ac:dyDescent="0.25">
      <c r="A894" s="58"/>
      <c r="B894" s="57">
        <v>2021</v>
      </c>
      <c r="C894" s="42"/>
      <c r="D894" s="53"/>
      <c r="E894" s="53"/>
      <c r="F894" s="44"/>
      <c r="G894" s="58"/>
      <c r="H894" s="59">
        <v>2021</v>
      </c>
      <c r="I894" s="60"/>
      <c r="J894" s="56"/>
      <c r="K894" s="56"/>
      <c r="L894" s="57"/>
      <c r="M894" s="44">
        <f t="shared" si="50"/>
        <v>0</v>
      </c>
    </row>
    <row r="895" spans="1:13" x14ac:dyDescent="0.25">
      <c r="A895" s="58"/>
      <c r="C895" s="57">
        <v>210391</v>
      </c>
      <c r="D895" s="53">
        <v>44441</v>
      </c>
      <c r="E895" s="53">
        <v>44561</v>
      </c>
      <c r="F895" s="44"/>
      <c r="G895" s="58"/>
      <c r="H895" s="39"/>
      <c r="I895" s="57">
        <v>210391</v>
      </c>
      <c r="J895" s="53">
        <v>44441</v>
      </c>
      <c r="K895" s="53">
        <v>44561</v>
      </c>
      <c r="L895" s="57" t="s">
        <v>120</v>
      </c>
      <c r="M895" s="44">
        <f t="shared" si="50"/>
        <v>0</v>
      </c>
    </row>
    <row r="896" spans="1:13" x14ac:dyDescent="0.25">
      <c r="A896" s="51" t="s">
        <v>563</v>
      </c>
      <c r="B896" s="52"/>
      <c r="C896" s="52"/>
      <c r="D896" s="53"/>
      <c r="E896" s="53"/>
      <c r="F896" s="44"/>
      <c r="G896" s="54" t="s">
        <v>563</v>
      </c>
      <c r="H896" s="55"/>
      <c r="I896" s="55"/>
      <c r="J896" s="56"/>
      <c r="K896" s="56"/>
      <c r="L896" s="57"/>
      <c r="M896" s="44">
        <f t="shared" si="50"/>
        <v>0</v>
      </c>
    </row>
    <row r="897" spans="1:13" x14ac:dyDescent="0.25">
      <c r="A897" s="58"/>
      <c r="B897" s="57">
        <v>2017</v>
      </c>
      <c r="C897" s="42"/>
      <c r="D897" s="53"/>
      <c r="E897" s="53"/>
      <c r="F897" s="44"/>
      <c r="G897" s="58"/>
      <c r="H897" s="59">
        <v>2017</v>
      </c>
      <c r="I897" s="60"/>
      <c r="J897" s="56"/>
      <c r="K897" s="56"/>
      <c r="L897" s="57"/>
      <c r="M897" s="44">
        <f t="shared" si="50"/>
        <v>0</v>
      </c>
    </row>
    <row r="898" spans="1:13" x14ac:dyDescent="0.25">
      <c r="A898" s="58"/>
      <c r="C898" s="57" t="s">
        <v>564</v>
      </c>
      <c r="D898" s="53">
        <v>43000</v>
      </c>
      <c r="E898" s="53">
        <v>43100</v>
      </c>
      <c r="F898" s="44"/>
      <c r="G898" s="58"/>
      <c r="H898" s="39"/>
      <c r="I898" s="57" t="s">
        <v>564</v>
      </c>
      <c r="J898" s="53">
        <v>43000</v>
      </c>
      <c r="K898" s="53">
        <v>43100</v>
      </c>
      <c r="L898" s="57" t="s">
        <v>118</v>
      </c>
      <c r="M898" s="44">
        <f t="shared" si="50"/>
        <v>0</v>
      </c>
    </row>
    <row r="899" spans="1:13" x14ac:dyDescent="0.25">
      <c r="A899" s="58"/>
      <c r="B899" s="57">
        <v>2018</v>
      </c>
      <c r="C899" s="42"/>
      <c r="D899" s="53"/>
      <c r="E899" s="53"/>
      <c r="F899" s="44"/>
      <c r="G899" s="58"/>
      <c r="H899" s="59">
        <v>2018</v>
      </c>
      <c r="I899" s="60"/>
      <c r="J899" s="56"/>
      <c r="K899" s="56"/>
      <c r="L899" s="57"/>
      <c r="M899" s="44">
        <f t="shared" si="50"/>
        <v>0</v>
      </c>
    </row>
    <row r="900" spans="1:13" x14ac:dyDescent="0.25">
      <c r="A900" s="58"/>
      <c r="C900" s="57" t="s">
        <v>565</v>
      </c>
      <c r="D900" s="53">
        <v>43117</v>
      </c>
      <c r="E900" s="53">
        <v>43465</v>
      </c>
      <c r="F900" s="44"/>
      <c r="G900" s="58"/>
      <c r="H900" s="39"/>
      <c r="I900" s="57" t="s">
        <v>565</v>
      </c>
      <c r="J900" s="53">
        <v>43117</v>
      </c>
      <c r="K900" s="53">
        <v>43465</v>
      </c>
      <c r="L900" s="57">
        <f>NETWORKDAYS(K898,J900)</f>
        <v>13</v>
      </c>
      <c r="M900" s="44">
        <f t="shared" si="50"/>
        <v>1</v>
      </c>
    </row>
    <row r="901" spans="1:13" x14ac:dyDescent="0.25">
      <c r="A901" s="51" t="s">
        <v>566</v>
      </c>
      <c r="B901" s="52"/>
      <c r="C901" s="52"/>
      <c r="D901" s="53"/>
      <c r="E901" s="53"/>
      <c r="F901" s="44"/>
      <c r="G901" s="54" t="s">
        <v>566</v>
      </c>
      <c r="H901" s="55"/>
      <c r="I901" s="55"/>
      <c r="J901" s="56"/>
      <c r="K901" s="56"/>
      <c r="L901" s="57"/>
      <c r="M901" s="44">
        <f t="shared" si="50"/>
        <v>0</v>
      </c>
    </row>
    <row r="902" spans="1:13" x14ac:dyDescent="0.25">
      <c r="A902" s="58"/>
      <c r="B902" s="57">
        <v>2018</v>
      </c>
      <c r="C902" s="42"/>
      <c r="D902" s="53"/>
      <c r="E902" s="53"/>
      <c r="F902" s="44"/>
      <c r="G902" s="58"/>
      <c r="H902" s="59">
        <v>2018</v>
      </c>
      <c r="I902" s="60"/>
      <c r="J902" s="56"/>
      <c r="K902" s="56"/>
      <c r="L902" s="57"/>
      <c r="M902" s="44">
        <f t="shared" si="50"/>
        <v>0</v>
      </c>
    </row>
    <row r="903" spans="1:13" x14ac:dyDescent="0.25">
      <c r="A903" s="58"/>
      <c r="C903" s="57" t="s">
        <v>567</v>
      </c>
      <c r="D903" s="53">
        <v>43346</v>
      </c>
      <c r="E903" s="53">
        <v>43496</v>
      </c>
      <c r="F903" s="44"/>
      <c r="G903" s="58"/>
      <c r="H903" s="39"/>
      <c r="I903" s="57" t="s">
        <v>567</v>
      </c>
      <c r="J903" s="53">
        <v>43346</v>
      </c>
      <c r="K903" s="53">
        <v>43496</v>
      </c>
      <c r="L903" s="57" t="s">
        <v>120</v>
      </c>
      <c r="M903" s="44">
        <f t="shared" si="50"/>
        <v>0</v>
      </c>
    </row>
    <row r="904" spans="1:13" x14ac:dyDescent="0.25">
      <c r="A904" s="51" t="s">
        <v>568</v>
      </c>
      <c r="B904" s="52"/>
      <c r="C904" s="52"/>
      <c r="D904" s="53"/>
      <c r="E904" s="53"/>
      <c r="F904" s="44"/>
      <c r="G904" s="54" t="s">
        <v>568</v>
      </c>
      <c r="H904" s="55"/>
      <c r="I904" s="55"/>
      <c r="J904" s="56"/>
      <c r="K904" s="56"/>
      <c r="L904" s="57"/>
      <c r="M904" s="44">
        <f t="shared" si="50"/>
        <v>0</v>
      </c>
    </row>
    <row r="905" spans="1:13" x14ac:dyDescent="0.25">
      <c r="A905" s="58"/>
      <c r="B905" s="57">
        <v>2016</v>
      </c>
      <c r="C905" s="42"/>
      <c r="D905" s="53"/>
      <c r="E905" s="53"/>
      <c r="F905" s="44"/>
      <c r="G905" s="58"/>
      <c r="H905" s="59">
        <v>2016</v>
      </c>
      <c r="I905" s="60"/>
      <c r="J905" s="56"/>
      <c r="K905" s="56"/>
      <c r="L905" s="57"/>
      <c r="M905" s="44">
        <f t="shared" si="50"/>
        <v>0</v>
      </c>
    </row>
    <row r="906" spans="1:13" x14ac:dyDescent="0.25">
      <c r="A906" s="58"/>
      <c r="C906" s="57" t="s">
        <v>569</v>
      </c>
      <c r="D906" s="53">
        <v>42432</v>
      </c>
      <c r="E906" s="53">
        <v>42621</v>
      </c>
      <c r="F906" s="44"/>
      <c r="G906" s="58"/>
      <c r="H906" s="39"/>
      <c r="I906" s="57" t="s">
        <v>569</v>
      </c>
      <c r="J906" s="53">
        <v>42432</v>
      </c>
      <c r="K906" s="53">
        <v>42621</v>
      </c>
      <c r="L906" s="57" t="s">
        <v>120</v>
      </c>
      <c r="M906" s="44">
        <f t="shared" si="50"/>
        <v>0</v>
      </c>
    </row>
    <row r="907" spans="1:13" x14ac:dyDescent="0.25">
      <c r="A907" s="51" t="s">
        <v>570</v>
      </c>
      <c r="B907" s="52"/>
      <c r="C907" s="52"/>
      <c r="D907" s="53"/>
      <c r="E907" s="53"/>
      <c r="F907" s="44"/>
      <c r="G907" s="54" t="s">
        <v>570</v>
      </c>
      <c r="H907" s="55"/>
      <c r="I907" s="55"/>
      <c r="J907" s="56"/>
      <c r="K907" s="56"/>
      <c r="L907" s="57"/>
      <c r="M907" s="44">
        <f t="shared" ref="M907:M970" si="55">IF(L907="Inicial",0,IF(L907="No aplica",0,IF(L907="",0,IF(L907&lt;30,1,0))))</f>
        <v>0</v>
      </c>
    </row>
    <row r="908" spans="1:13" x14ac:dyDescent="0.25">
      <c r="A908" s="58"/>
      <c r="B908" s="57">
        <v>2018</v>
      </c>
      <c r="C908" s="42"/>
      <c r="D908" s="53"/>
      <c r="E908" s="53"/>
      <c r="F908" s="44"/>
      <c r="G908" s="58"/>
      <c r="H908" s="59">
        <v>2018</v>
      </c>
      <c r="I908" s="60"/>
      <c r="J908" s="56"/>
      <c r="K908" s="56"/>
      <c r="L908" s="57"/>
      <c r="M908" s="44">
        <f t="shared" si="55"/>
        <v>0</v>
      </c>
    </row>
    <row r="909" spans="1:13" x14ac:dyDescent="0.25">
      <c r="A909" s="58"/>
      <c r="C909" s="57" t="s">
        <v>571</v>
      </c>
      <c r="D909" s="53">
        <v>43391</v>
      </c>
      <c r="E909" s="53">
        <v>43473</v>
      </c>
      <c r="F909" s="44"/>
      <c r="G909" s="58"/>
      <c r="H909" s="39"/>
      <c r="I909" s="57" t="s">
        <v>571</v>
      </c>
      <c r="J909" s="53">
        <v>43391</v>
      </c>
      <c r="K909" s="53">
        <v>43473</v>
      </c>
      <c r="L909" s="57" t="s">
        <v>118</v>
      </c>
      <c r="M909" s="44">
        <f t="shared" si="55"/>
        <v>0</v>
      </c>
    </row>
    <row r="910" spans="1:13" x14ac:dyDescent="0.25">
      <c r="A910" s="58"/>
      <c r="B910" s="57">
        <v>2019</v>
      </c>
      <c r="C910" s="42"/>
      <c r="D910" s="53"/>
      <c r="E910" s="53"/>
      <c r="F910" s="44"/>
      <c r="G910" s="58"/>
      <c r="H910" s="59">
        <v>2019</v>
      </c>
      <c r="I910" s="60"/>
      <c r="J910" s="56"/>
      <c r="K910" s="56"/>
      <c r="L910" s="57"/>
      <c r="M910" s="44">
        <f t="shared" si="55"/>
        <v>0</v>
      </c>
    </row>
    <row r="911" spans="1:13" x14ac:dyDescent="0.25">
      <c r="A911" s="58"/>
      <c r="C911" s="57" t="s">
        <v>572</v>
      </c>
      <c r="D911" s="53">
        <v>43496</v>
      </c>
      <c r="E911" s="53">
        <v>43956</v>
      </c>
      <c r="F911" s="44"/>
      <c r="G911" s="58"/>
      <c r="H911" s="39"/>
      <c r="I911" s="57" t="s">
        <v>572</v>
      </c>
      <c r="J911" s="53">
        <v>43496</v>
      </c>
      <c r="K911" s="53">
        <v>43956</v>
      </c>
      <c r="L911" s="57">
        <f>NETWORKDAYS(K909,J911)</f>
        <v>18</v>
      </c>
      <c r="M911" s="44">
        <f t="shared" si="55"/>
        <v>1</v>
      </c>
    </row>
    <row r="912" spans="1:13" x14ac:dyDescent="0.25">
      <c r="A912" s="58"/>
      <c r="B912" s="57">
        <v>2021</v>
      </c>
      <c r="C912" s="42"/>
      <c r="D912" s="53"/>
      <c r="E912" s="53"/>
      <c r="F912" s="44"/>
      <c r="G912" s="58"/>
      <c r="H912" s="59">
        <v>2021</v>
      </c>
      <c r="I912" s="60"/>
      <c r="J912" s="56"/>
      <c r="K912" s="56"/>
      <c r="L912" s="57"/>
      <c r="M912" s="44">
        <f t="shared" si="55"/>
        <v>0</v>
      </c>
    </row>
    <row r="913" spans="1:13" x14ac:dyDescent="0.25">
      <c r="A913" s="58"/>
      <c r="C913" s="62">
        <v>210174</v>
      </c>
      <c r="D913" s="53">
        <v>44281</v>
      </c>
      <c r="E913" s="53">
        <v>44373</v>
      </c>
      <c r="F913" s="44"/>
      <c r="G913" s="58"/>
      <c r="H913" s="39"/>
      <c r="I913" s="62">
        <v>210174</v>
      </c>
      <c r="J913" s="53">
        <v>44281</v>
      </c>
      <c r="K913" s="53">
        <v>44373</v>
      </c>
      <c r="L913" s="57">
        <f>NETWORKDAYS(K911,J913)</f>
        <v>234</v>
      </c>
      <c r="M913" s="44">
        <f t="shared" si="55"/>
        <v>0</v>
      </c>
    </row>
    <row r="914" spans="1:13" x14ac:dyDescent="0.25">
      <c r="A914" s="58"/>
      <c r="C914" s="61">
        <v>210331</v>
      </c>
      <c r="D914" s="53">
        <v>44392</v>
      </c>
      <c r="E914" s="53">
        <v>44582</v>
      </c>
      <c r="F914" s="44"/>
      <c r="G914" s="58"/>
      <c r="H914" s="39"/>
      <c r="I914" s="61">
        <v>210331</v>
      </c>
      <c r="J914" s="53">
        <v>44392</v>
      </c>
      <c r="K914" s="53">
        <v>44582</v>
      </c>
      <c r="L914" s="57">
        <f>NETWORKDAYS(K913,J914)</f>
        <v>14</v>
      </c>
      <c r="M914" s="44">
        <f t="shared" si="55"/>
        <v>1</v>
      </c>
    </row>
    <row r="915" spans="1:13" x14ac:dyDescent="0.25">
      <c r="A915" s="51" t="s">
        <v>573</v>
      </c>
      <c r="B915" s="52"/>
      <c r="C915" s="52"/>
      <c r="D915" s="53"/>
      <c r="E915" s="53"/>
      <c r="F915" s="44"/>
      <c r="G915" s="54" t="s">
        <v>573</v>
      </c>
      <c r="H915" s="55"/>
      <c r="I915" s="55"/>
      <c r="J915" s="56"/>
      <c r="K915" s="56"/>
      <c r="L915" s="57"/>
      <c r="M915" s="44">
        <f t="shared" si="55"/>
        <v>0</v>
      </c>
    </row>
    <row r="916" spans="1:13" x14ac:dyDescent="0.25">
      <c r="A916" s="58"/>
      <c r="B916" s="57">
        <v>2017</v>
      </c>
      <c r="C916" s="42"/>
      <c r="D916" s="53"/>
      <c r="E916" s="53"/>
      <c r="F916" s="44"/>
      <c r="G916" s="58"/>
      <c r="H916" s="59">
        <v>2017</v>
      </c>
      <c r="I916" s="60"/>
      <c r="J916" s="56"/>
      <c r="K916" s="56"/>
      <c r="L916" s="57"/>
      <c r="M916" s="44">
        <f t="shared" si="55"/>
        <v>0</v>
      </c>
    </row>
    <row r="917" spans="1:13" x14ac:dyDescent="0.25">
      <c r="A917" s="58"/>
      <c r="C917" s="57" t="s">
        <v>574</v>
      </c>
      <c r="D917" s="53">
        <v>42781</v>
      </c>
      <c r="E917" s="53">
        <v>42903</v>
      </c>
      <c r="F917" s="44"/>
      <c r="G917" s="58"/>
      <c r="H917" s="39"/>
      <c r="I917" s="57" t="s">
        <v>574</v>
      </c>
      <c r="J917" s="53">
        <v>42781</v>
      </c>
      <c r="K917" s="53">
        <v>42903</v>
      </c>
      <c r="L917" s="57" t="s">
        <v>120</v>
      </c>
      <c r="M917" s="44">
        <f t="shared" si="55"/>
        <v>0</v>
      </c>
    </row>
    <row r="918" spans="1:13" x14ac:dyDescent="0.25">
      <c r="A918" s="51" t="s">
        <v>575</v>
      </c>
      <c r="B918" s="52"/>
      <c r="C918" s="52"/>
      <c r="D918" s="53"/>
      <c r="E918" s="53"/>
      <c r="F918" s="44"/>
      <c r="G918" s="54" t="s">
        <v>575</v>
      </c>
      <c r="H918" s="55"/>
      <c r="I918" s="55"/>
      <c r="J918" s="56"/>
      <c r="K918" s="56"/>
      <c r="L918" s="57"/>
      <c r="M918" s="44">
        <f t="shared" si="55"/>
        <v>0</v>
      </c>
    </row>
    <row r="919" spans="1:13" x14ac:dyDescent="0.25">
      <c r="A919" s="58"/>
      <c r="B919" s="57">
        <v>2021</v>
      </c>
      <c r="C919" s="42"/>
      <c r="D919" s="53"/>
      <c r="E919" s="53"/>
      <c r="F919" s="44"/>
      <c r="G919" s="58"/>
      <c r="H919" s="59">
        <v>2021</v>
      </c>
      <c r="I919" s="60"/>
      <c r="J919" s="56"/>
      <c r="K919" s="56"/>
      <c r="L919" s="57"/>
      <c r="M919" s="44">
        <f t="shared" si="55"/>
        <v>0</v>
      </c>
    </row>
    <row r="920" spans="1:13" x14ac:dyDescent="0.25">
      <c r="A920" s="58"/>
      <c r="C920" s="62">
        <v>210183</v>
      </c>
      <c r="D920" s="53">
        <v>44291</v>
      </c>
      <c r="E920" s="53">
        <v>44474</v>
      </c>
      <c r="F920" s="44"/>
      <c r="G920" s="58"/>
      <c r="H920" s="39"/>
      <c r="I920" s="62">
        <v>210183</v>
      </c>
      <c r="J920" s="53">
        <v>44291</v>
      </c>
      <c r="K920" s="53">
        <v>44474</v>
      </c>
      <c r="L920" s="57" t="s">
        <v>118</v>
      </c>
      <c r="M920" s="44">
        <f t="shared" si="55"/>
        <v>0</v>
      </c>
    </row>
    <row r="921" spans="1:13" x14ac:dyDescent="0.25">
      <c r="A921" s="58"/>
      <c r="C921" s="61">
        <v>210446</v>
      </c>
      <c r="D921" s="53">
        <v>44455</v>
      </c>
      <c r="E921" s="53">
        <v>44561</v>
      </c>
      <c r="F921" s="44"/>
      <c r="G921" s="58"/>
      <c r="H921" s="39"/>
      <c r="I921" s="61">
        <v>210446</v>
      </c>
      <c r="J921" s="53">
        <v>44455</v>
      </c>
      <c r="K921" s="53">
        <v>44561</v>
      </c>
      <c r="L921" s="57">
        <f>NETWORKDAYS(K920,J921)</f>
        <v>-14</v>
      </c>
      <c r="M921" s="44">
        <f t="shared" si="55"/>
        <v>1</v>
      </c>
    </row>
    <row r="922" spans="1:13" x14ac:dyDescent="0.25">
      <c r="A922" s="51" t="s">
        <v>576</v>
      </c>
      <c r="B922" s="52"/>
      <c r="C922" s="52"/>
      <c r="D922" s="53"/>
      <c r="E922" s="53"/>
      <c r="F922" s="44"/>
      <c r="G922" s="54" t="s">
        <v>576</v>
      </c>
      <c r="H922" s="55"/>
      <c r="I922" s="55"/>
      <c r="J922" s="56"/>
      <c r="K922" s="56"/>
      <c r="L922" s="57"/>
      <c r="M922" s="44">
        <f t="shared" si="55"/>
        <v>0</v>
      </c>
    </row>
    <row r="923" spans="1:13" x14ac:dyDescent="0.25">
      <c r="A923" s="58"/>
      <c r="B923" s="57">
        <v>2018</v>
      </c>
      <c r="C923" s="42"/>
      <c r="D923" s="53"/>
      <c r="E923" s="53"/>
      <c r="F923" s="44"/>
      <c r="G923" s="58"/>
      <c r="H923" s="59">
        <v>2018</v>
      </c>
      <c r="I923" s="60"/>
      <c r="J923" s="56"/>
      <c r="K923" s="56"/>
      <c r="L923" s="57"/>
      <c r="M923" s="44">
        <f t="shared" si="55"/>
        <v>0</v>
      </c>
    </row>
    <row r="924" spans="1:13" x14ac:dyDescent="0.25">
      <c r="A924" s="58"/>
      <c r="C924" s="57" t="s">
        <v>577</v>
      </c>
      <c r="D924" s="53">
        <v>43126</v>
      </c>
      <c r="E924" s="53">
        <v>43465</v>
      </c>
      <c r="F924" s="44"/>
      <c r="G924" s="58"/>
      <c r="H924" s="39"/>
      <c r="I924" s="57" t="s">
        <v>577</v>
      </c>
      <c r="J924" s="53">
        <v>43126</v>
      </c>
      <c r="K924" s="53">
        <v>43465</v>
      </c>
      <c r="L924" s="57" t="s">
        <v>118</v>
      </c>
      <c r="M924" s="44">
        <f t="shared" si="55"/>
        <v>0</v>
      </c>
    </row>
    <row r="925" spans="1:13" x14ac:dyDescent="0.25">
      <c r="A925" s="58"/>
      <c r="B925" s="57">
        <v>2019</v>
      </c>
      <c r="C925" s="42"/>
      <c r="D925" s="53"/>
      <c r="E925" s="53"/>
      <c r="F925" s="44"/>
      <c r="G925" s="58"/>
      <c r="H925" s="59">
        <v>2019</v>
      </c>
      <c r="I925" s="60"/>
      <c r="J925" s="56"/>
      <c r="K925" s="56"/>
      <c r="L925" s="57"/>
      <c r="M925" s="44">
        <f t="shared" si="55"/>
        <v>0</v>
      </c>
    </row>
    <row r="926" spans="1:13" x14ac:dyDescent="0.25">
      <c r="A926" s="58"/>
      <c r="C926" s="62" t="s">
        <v>578</v>
      </c>
      <c r="D926" s="53">
        <v>43500</v>
      </c>
      <c r="E926" s="53">
        <v>43684</v>
      </c>
      <c r="F926" s="44"/>
      <c r="G926" s="58"/>
      <c r="H926" s="39"/>
      <c r="I926" s="62" t="s">
        <v>578</v>
      </c>
      <c r="J926" s="53">
        <v>43500</v>
      </c>
      <c r="K926" s="53">
        <v>43684</v>
      </c>
      <c r="L926" s="57">
        <f>NETWORKDAYS(K924,J926)</f>
        <v>26</v>
      </c>
      <c r="M926" s="44">
        <f t="shared" si="55"/>
        <v>1</v>
      </c>
    </row>
    <row r="927" spans="1:13" x14ac:dyDescent="0.25">
      <c r="A927" s="58"/>
      <c r="C927" s="61" t="s">
        <v>579</v>
      </c>
      <c r="D927" s="53">
        <v>43691</v>
      </c>
      <c r="E927" s="53">
        <v>43814</v>
      </c>
      <c r="F927" s="44"/>
      <c r="G927" s="58"/>
      <c r="H927" s="39"/>
      <c r="I927" s="61" t="s">
        <v>579</v>
      </c>
      <c r="J927" s="53">
        <v>43691</v>
      </c>
      <c r="K927" s="53">
        <v>43814</v>
      </c>
      <c r="L927" s="57">
        <f>NETWORKDAYS(K926,J927)</f>
        <v>6</v>
      </c>
      <c r="M927" s="44">
        <f t="shared" si="55"/>
        <v>1</v>
      </c>
    </row>
    <row r="928" spans="1:13" x14ac:dyDescent="0.25">
      <c r="A928" s="51" t="s">
        <v>580</v>
      </c>
      <c r="B928" s="52"/>
      <c r="C928" s="52"/>
      <c r="D928" s="53"/>
      <c r="E928" s="53"/>
      <c r="F928" s="44"/>
      <c r="G928" s="54" t="s">
        <v>580</v>
      </c>
      <c r="H928" s="55"/>
      <c r="I928" s="55"/>
      <c r="J928" s="56"/>
      <c r="K928" s="56"/>
      <c r="L928" s="57"/>
      <c r="M928" s="44">
        <f t="shared" si="55"/>
        <v>0</v>
      </c>
    </row>
    <row r="929" spans="1:13" x14ac:dyDescent="0.25">
      <c r="A929" s="58"/>
      <c r="B929" s="57">
        <v>2021</v>
      </c>
      <c r="C929" s="42"/>
      <c r="D929" s="53"/>
      <c r="E929" s="53"/>
      <c r="F929" s="44"/>
      <c r="G929" s="58"/>
      <c r="H929" s="59">
        <v>2021</v>
      </c>
      <c r="I929" s="60"/>
      <c r="J929" s="56"/>
      <c r="K929" s="56"/>
      <c r="L929" s="57"/>
      <c r="M929" s="44">
        <f t="shared" si="55"/>
        <v>0</v>
      </c>
    </row>
    <row r="930" spans="1:13" x14ac:dyDescent="0.25">
      <c r="A930" s="58"/>
      <c r="C930" s="57">
        <v>210273</v>
      </c>
      <c r="D930" s="53">
        <v>44348</v>
      </c>
      <c r="E930" s="53">
        <v>44621</v>
      </c>
      <c r="F930" s="44"/>
      <c r="G930" s="58"/>
      <c r="H930" s="39"/>
      <c r="I930" s="57">
        <v>210273</v>
      </c>
      <c r="J930" s="53">
        <v>44348</v>
      </c>
      <c r="K930" s="53">
        <v>44621</v>
      </c>
      <c r="L930" s="57" t="s">
        <v>120</v>
      </c>
      <c r="M930" s="44">
        <f t="shared" si="55"/>
        <v>0</v>
      </c>
    </row>
    <row r="931" spans="1:13" x14ac:dyDescent="0.25">
      <c r="A931" s="51" t="s">
        <v>581</v>
      </c>
      <c r="B931" s="52"/>
      <c r="C931" s="52"/>
      <c r="D931" s="53"/>
      <c r="E931" s="53"/>
      <c r="F931" s="44"/>
      <c r="G931" s="54" t="s">
        <v>581</v>
      </c>
      <c r="H931" s="55"/>
      <c r="I931" s="55"/>
      <c r="J931" s="56"/>
      <c r="K931" s="56"/>
      <c r="L931" s="57"/>
      <c r="M931" s="44">
        <f t="shared" si="55"/>
        <v>0</v>
      </c>
    </row>
    <row r="932" spans="1:13" x14ac:dyDescent="0.25">
      <c r="A932" s="58"/>
      <c r="B932" s="57">
        <v>2018</v>
      </c>
      <c r="C932" s="42"/>
      <c r="D932" s="53"/>
      <c r="E932" s="53"/>
      <c r="F932" s="44"/>
      <c r="G932" s="58"/>
      <c r="H932" s="59">
        <v>2018</v>
      </c>
      <c r="I932" s="60"/>
      <c r="J932" s="56"/>
      <c r="K932" s="56"/>
      <c r="L932" s="57"/>
      <c r="M932" s="44">
        <f t="shared" si="55"/>
        <v>0</v>
      </c>
    </row>
    <row r="933" spans="1:13" x14ac:dyDescent="0.25">
      <c r="A933" s="58"/>
      <c r="C933" s="57" t="s">
        <v>582</v>
      </c>
      <c r="D933" s="53">
        <v>43314</v>
      </c>
      <c r="E933" s="53">
        <v>43465</v>
      </c>
      <c r="F933" s="44"/>
      <c r="G933" s="58"/>
      <c r="H933" s="39"/>
      <c r="I933" s="57" t="s">
        <v>582</v>
      </c>
      <c r="J933" s="53">
        <v>43314</v>
      </c>
      <c r="K933" s="53">
        <v>43465</v>
      </c>
      <c r="L933" s="57" t="s">
        <v>120</v>
      </c>
      <c r="M933" s="44">
        <f t="shared" si="55"/>
        <v>0</v>
      </c>
    </row>
    <row r="934" spans="1:13" x14ac:dyDescent="0.25">
      <c r="A934" s="51" t="s">
        <v>583</v>
      </c>
      <c r="B934" s="52"/>
      <c r="C934" s="52"/>
      <c r="D934" s="53"/>
      <c r="E934" s="53"/>
      <c r="F934" s="44"/>
      <c r="G934" s="54" t="s">
        <v>583</v>
      </c>
      <c r="H934" s="55"/>
      <c r="I934" s="55"/>
      <c r="J934" s="56"/>
      <c r="K934" s="56"/>
      <c r="L934" s="57"/>
      <c r="M934" s="44">
        <f t="shared" si="55"/>
        <v>0</v>
      </c>
    </row>
    <row r="935" spans="1:13" x14ac:dyDescent="0.25">
      <c r="A935" s="58"/>
      <c r="B935" s="57">
        <v>2016</v>
      </c>
      <c r="C935" s="42"/>
      <c r="D935" s="53"/>
      <c r="E935" s="53"/>
      <c r="F935" s="44"/>
      <c r="G935" s="58"/>
      <c r="H935" s="59">
        <v>2016</v>
      </c>
      <c r="I935" s="60"/>
      <c r="J935" s="56"/>
      <c r="K935" s="56"/>
      <c r="L935" s="57"/>
      <c r="M935" s="44">
        <f t="shared" si="55"/>
        <v>0</v>
      </c>
    </row>
    <row r="936" spans="1:13" x14ac:dyDescent="0.25">
      <c r="A936" s="58"/>
      <c r="C936" s="57" t="s">
        <v>584</v>
      </c>
      <c r="D936" s="53">
        <v>42510</v>
      </c>
      <c r="E936" s="53">
        <v>42795</v>
      </c>
      <c r="F936" s="44"/>
      <c r="G936" s="58"/>
      <c r="H936" s="39"/>
      <c r="I936" s="57" t="s">
        <v>584</v>
      </c>
      <c r="J936" s="53">
        <v>42510</v>
      </c>
      <c r="K936" s="53">
        <v>42795</v>
      </c>
      <c r="L936" s="57" t="s">
        <v>118</v>
      </c>
      <c r="M936" s="44">
        <f t="shared" si="55"/>
        <v>0</v>
      </c>
    </row>
    <row r="937" spans="1:13" x14ac:dyDescent="0.25">
      <c r="A937" s="58"/>
      <c r="B937" s="57">
        <v>2017</v>
      </c>
      <c r="C937" s="42"/>
      <c r="D937" s="53"/>
      <c r="E937" s="53"/>
      <c r="F937" s="44"/>
      <c r="G937" s="58"/>
      <c r="H937" s="59">
        <v>2017</v>
      </c>
      <c r="I937" s="60"/>
      <c r="J937" s="56"/>
      <c r="K937" s="56"/>
      <c r="L937" s="57"/>
      <c r="M937" s="44">
        <f t="shared" si="55"/>
        <v>0</v>
      </c>
    </row>
    <row r="938" spans="1:13" x14ac:dyDescent="0.25">
      <c r="A938" s="58"/>
      <c r="C938" s="62" t="s">
        <v>585</v>
      </c>
      <c r="D938" s="53">
        <v>42801</v>
      </c>
      <c r="E938" s="53">
        <v>42992</v>
      </c>
      <c r="F938" s="44"/>
      <c r="G938" s="58"/>
      <c r="H938" s="39"/>
      <c r="I938" s="62" t="s">
        <v>585</v>
      </c>
      <c r="J938" s="53">
        <v>42801</v>
      </c>
      <c r="K938" s="53">
        <v>42992</v>
      </c>
      <c r="L938" s="57">
        <f>NETWORKDAYS(K936,J938)</f>
        <v>5</v>
      </c>
      <c r="M938" s="44">
        <f t="shared" si="55"/>
        <v>1</v>
      </c>
    </row>
    <row r="939" spans="1:13" x14ac:dyDescent="0.25">
      <c r="A939" s="58"/>
      <c r="C939" s="61" t="s">
        <v>586</v>
      </c>
      <c r="D939" s="53">
        <v>43003</v>
      </c>
      <c r="E939" s="53">
        <v>43284</v>
      </c>
      <c r="F939" s="44"/>
      <c r="G939" s="58"/>
      <c r="H939" s="39"/>
      <c r="I939" s="61" t="s">
        <v>586</v>
      </c>
      <c r="J939" s="53">
        <v>43003</v>
      </c>
      <c r="K939" s="53">
        <v>43284</v>
      </c>
      <c r="L939" s="57">
        <f>NETWORKDAYS(K938,J939)</f>
        <v>8</v>
      </c>
      <c r="M939" s="44">
        <f t="shared" si="55"/>
        <v>1</v>
      </c>
    </row>
    <row r="940" spans="1:13" x14ac:dyDescent="0.25">
      <c r="A940" s="51" t="s">
        <v>587</v>
      </c>
      <c r="B940" s="52"/>
      <c r="C940" s="52"/>
      <c r="D940" s="53"/>
      <c r="E940" s="53"/>
      <c r="F940" s="44"/>
      <c r="G940" s="54" t="s">
        <v>587</v>
      </c>
      <c r="H940" s="55"/>
      <c r="I940" s="55"/>
      <c r="J940" s="56"/>
      <c r="K940" s="56"/>
      <c r="L940" s="57"/>
      <c r="M940" s="44">
        <f t="shared" si="55"/>
        <v>0</v>
      </c>
    </row>
    <row r="941" spans="1:13" x14ac:dyDescent="0.25">
      <c r="A941" s="58"/>
      <c r="B941" s="57">
        <v>2016</v>
      </c>
      <c r="C941" s="42"/>
      <c r="D941" s="53"/>
      <c r="E941" s="53"/>
      <c r="F941" s="44"/>
      <c r="G941" s="58"/>
      <c r="H941" s="59">
        <v>2016</v>
      </c>
      <c r="I941" s="60"/>
      <c r="J941" s="56"/>
      <c r="K941" s="56"/>
      <c r="L941" s="57"/>
      <c r="M941" s="44">
        <f t="shared" si="55"/>
        <v>0</v>
      </c>
    </row>
    <row r="942" spans="1:13" x14ac:dyDescent="0.25">
      <c r="A942" s="58"/>
      <c r="C942" s="57" t="s">
        <v>588</v>
      </c>
      <c r="D942" s="53">
        <v>42458</v>
      </c>
      <c r="E942" s="53">
        <v>42800</v>
      </c>
      <c r="F942" s="44"/>
      <c r="G942" s="58"/>
      <c r="H942" s="39"/>
      <c r="I942" s="57" t="s">
        <v>588</v>
      </c>
      <c r="J942" s="53">
        <v>42458</v>
      </c>
      <c r="K942" s="53">
        <v>42800</v>
      </c>
      <c r="L942" s="57" t="s">
        <v>118</v>
      </c>
      <c r="M942" s="44">
        <f t="shared" si="55"/>
        <v>0</v>
      </c>
    </row>
    <row r="943" spans="1:13" x14ac:dyDescent="0.25">
      <c r="A943" s="58"/>
      <c r="B943" s="57">
        <v>2017</v>
      </c>
      <c r="C943" s="42"/>
      <c r="D943" s="53"/>
      <c r="E943" s="53"/>
      <c r="F943" s="44"/>
      <c r="G943" s="58"/>
      <c r="H943" s="59">
        <v>2017</v>
      </c>
      <c r="I943" s="60"/>
      <c r="J943" s="56"/>
      <c r="K943" s="56"/>
      <c r="L943" s="57"/>
      <c r="M943" s="44">
        <f t="shared" si="55"/>
        <v>0</v>
      </c>
    </row>
    <row r="944" spans="1:13" x14ac:dyDescent="0.25">
      <c r="A944" s="58"/>
      <c r="C944" s="57" t="s">
        <v>589</v>
      </c>
      <c r="D944" s="53">
        <v>42830</v>
      </c>
      <c r="E944" s="53">
        <v>43223</v>
      </c>
      <c r="F944" s="44"/>
      <c r="G944" s="58"/>
      <c r="H944" s="39"/>
      <c r="I944" s="57" t="s">
        <v>589</v>
      </c>
      <c r="J944" s="53">
        <v>42830</v>
      </c>
      <c r="K944" s="53">
        <v>43223</v>
      </c>
      <c r="L944" s="57">
        <f>NETWORKDAYS(K942,J944)</f>
        <v>23</v>
      </c>
      <c r="M944" s="44">
        <f t="shared" si="55"/>
        <v>1</v>
      </c>
    </row>
    <row r="945" spans="1:13" x14ac:dyDescent="0.25">
      <c r="A945" s="51" t="s">
        <v>590</v>
      </c>
      <c r="B945" s="52"/>
      <c r="C945" s="52"/>
      <c r="D945" s="53"/>
      <c r="E945" s="53"/>
      <c r="F945" s="44"/>
      <c r="G945" s="54" t="s">
        <v>590</v>
      </c>
      <c r="H945" s="55"/>
      <c r="I945" s="55"/>
      <c r="J945" s="56"/>
      <c r="K945" s="56"/>
      <c r="L945" s="57"/>
      <c r="M945" s="44">
        <f t="shared" si="55"/>
        <v>0</v>
      </c>
    </row>
    <row r="946" spans="1:13" x14ac:dyDescent="0.25">
      <c r="A946" s="58"/>
      <c r="B946" s="57">
        <v>2019</v>
      </c>
      <c r="C946" s="42"/>
      <c r="D946" s="53"/>
      <c r="E946" s="53"/>
      <c r="F946" s="44"/>
      <c r="G946" s="58"/>
      <c r="H946" s="59">
        <v>2019</v>
      </c>
      <c r="I946" s="60"/>
      <c r="J946" s="56"/>
      <c r="K946" s="56"/>
      <c r="L946" s="57"/>
      <c r="M946" s="44">
        <f t="shared" si="55"/>
        <v>0</v>
      </c>
    </row>
    <row r="947" spans="1:13" x14ac:dyDescent="0.25">
      <c r="A947" s="58"/>
      <c r="C947" s="57" t="s">
        <v>591</v>
      </c>
      <c r="D947" s="53">
        <v>43508</v>
      </c>
      <c r="E947" s="53">
        <v>43687</v>
      </c>
      <c r="F947" s="44"/>
      <c r="G947" s="58"/>
      <c r="H947" s="39"/>
      <c r="I947" s="57" t="s">
        <v>591</v>
      </c>
      <c r="J947" s="53">
        <v>43508</v>
      </c>
      <c r="K947" s="53">
        <v>43687</v>
      </c>
      <c r="L947" s="57" t="s">
        <v>120</v>
      </c>
      <c r="M947" s="44">
        <f t="shared" si="55"/>
        <v>0</v>
      </c>
    </row>
    <row r="948" spans="1:13" x14ac:dyDescent="0.25">
      <c r="A948" s="51" t="s">
        <v>592</v>
      </c>
      <c r="B948" s="52"/>
      <c r="C948" s="52"/>
      <c r="D948" s="53"/>
      <c r="E948" s="53"/>
      <c r="F948" s="44"/>
      <c r="G948" s="54" t="s">
        <v>592</v>
      </c>
      <c r="H948" s="55"/>
      <c r="I948" s="55"/>
      <c r="J948" s="56"/>
      <c r="K948" s="56"/>
      <c r="L948" s="57"/>
      <c r="M948" s="44">
        <f t="shared" si="55"/>
        <v>0</v>
      </c>
    </row>
    <row r="949" spans="1:13" x14ac:dyDescent="0.25">
      <c r="A949" s="58"/>
      <c r="B949" s="57">
        <v>2021</v>
      </c>
      <c r="C949" s="42"/>
      <c r="D949" s="53"/>
      <c r="E949" s="53"/>
      <c r="F949" s="44"/>
      <c r="G949" s="58"/>
      <c r="H949" s="59">
        <v>2021</v>
      </c>
      <c r="I949" s="60"/>
      <c r="J949" s="56"/>
      <c r="K949" s="56"/>
      <c r="L949" s="57"/>
      <c r="M949" s="44">
        <f t="shared" si="55"/>
        <v>0</v>
      </c>
    </row>
    <row r="950" spans="1:13" x14ac:dyDescent="0.25">
      <c r="A950" s="58"/>
      <c r="C950" s="57">
        <v>210295</v>
      </c>
      <c r="D950" s="53">
        <v>44342</v>
      </c>
      <c r="E950" s="53">
        <v>44561</v>
      </c>
      <c r="F950" s="44"/>
      <c r="G950" s="58"/>
      <c r="H950" s="39"/>
      <c r="I950" s="57">
        <v>210295</v>
      </c>
      <c r="J950" s="53">
        <v>44342</v>
      </c>
      <c r="K950" s="53">
        <v>44561</v>
      </c>
      <c r="L950" s="57" t="s">
        <v>120</v>
      </c>
      <c r="M950" s="44">
        <f t="shared" si="55"/>
        <v>0</v>
      </c>
    </row>
    <row r="951" spans="1:13" x14ac:dyDescent="0.25">
      <c r="A951" s="51" t="s">
        <v>593</v>
      </c>
      <c r="B951" s="52"/>
      <c r="C951" s="52"/>
      <c r="D951" s="53"/>
      <c r="E951" s="53"/>
      <c r="F951" s="44"/>
      <c r="G951" s="54" t="s">
        <v>593</v>
      </c>
      <c r="H951" s="55"/>
      <c r="I951" s="55"/>
      <c r="J951" s="56"/>
      <c r="K951" s="56"/>
      <c r="L951" s="57"/>
      <c r="M951" s="44">
        <f t="shared" si="55"/>
        <v>0</v>
      </c>
    </row>
    <row r="952" spans="1:13" x14ac:dyDescent="0.25">
      <c r="A952" s="58"/>
      <c r="B952" s="57">
        <v>2021</v>
      </c>
      <c r="C952" s="42"/>
      <c r="D952" s="53"/>
      <c r="E952" s="53"/>
      <c r="F952" s="44"/>
      <c r="G952" s="58"/>
      <c r="H952" s="59">
        <v>2021</v>
      </c>
      <c r="I952" s="60"/>
      <c r="J952" s="56"/>
      <c r="K952" s="56"/>
      <c r="L952" s="57"/>
      <c r="M952" s="44">
        <f t="shared" si="55"/>
        <v>0</v>
      </c>
    </row>
    <row r="953" spans="1:13" x14ac:dyDescent="0.25">
      <c r="A953" s="58"/>
      <c r="C953" s="57">
        <v>210083</v>
      </c>
      <c r="D953" s="53">
        <v>44259</v>
      </c>
      <c r="E953" s="53">
        <v>44561</v>
      </c>
      <c r="F953" s="44"/>
      <c r="G953" s="58"/>
      <c r="H953" s="39"/>
      <c r="I953" s="57">
        <v>210083</v>
      </c>
      <c r="J953" s="53">
        <v>44259</v>
      </c>
      <c r="K953" s="53">
        <v>44561</v>
      </c>
      <c r="L953" s="57" t="s">
        <v>120</v>
      </c>
      <c r="M953" s="44">
        <f t="shared" si="55"/>
        <v>0</v>
      </c>
    </row>
    <row r="954" spans="1:13" x14ac:dyDescent="0.25">
      <c r="A954" s="51" t="s">
        <v>594</v>
      </c>
      <c r="B954" s="52"/>
      <c r="C954" s="52"/>
      <c r="D954" s="53"/>
      <c r="E954" s="53"/>
      <c r="F954" s="44"/>
      <c r="G954" s="54" t="s">
        <v>594</v>
      </c>
      <c r="H954" s="55"/>
      <c r="I954" s="55"/>
      <c r="J954" s="56"/>
      <c r="K954" s="56"/>
      <c r="L954" s="57"/>
      <c r="M954" s="44">
        <f t="shared" si="55"/>
        <v>0</v>
      </c>
    </row>
    <row r="955" spans="1:13" x14ac:dyDescent="0.25">
      <c r="A955" s="58"/>
      <c r="B955" s="57">
        <v>2018</v>
      </c>
      <c r="C955" s="42"/>
      <c r="D955" s="53"/>
      <c r="E955" s="53"/>
      <c r="F955" s="44"/>
      <c r="G955" s="58"/>
      <c r="H955" s="59">
        <v>2018</v>
      </c>
      <c r="I955" s="60"/>
      <c r="J955" s="56"/>
      <c r="K955" s="56"/>
      <c r="L955" s="57"/>
      <c r="M955" s="44">
        <f t="shared" si="55"/>
        <v>0</v>
      </c>
    </row>
    <row r="956" spans="1:13" x14ac:dyDescent="0.25">
      <c r="A956" s="58"/>
      <c r="C956" s="57" t="s">
        <v>595</v>
      </c>
      <c r="D956" s="53">
        <v>43434</v>
      </c>
      <c r="E956" s="53">
        <v>43465</v>
      </c>
      <c r="F956" s="44"/>
      <c r="G956" s="58"/>
      <c r="H956" s="39"/>
      <c r="I956" s="57" t="s">
        <v>595</v>
      </c>
      <c r="J956" s="53">
        <v>43434</v>
      </c>
      <c r="K956" s="53">
        <v>43465</v>
      </c>
      <c r="L956" s="57" t="s">
        <v>118</v>
      </c>
      <c r="M956" s="44">
        <f t="shared" si="55"/>
        <v>0</v>
      </c>
    </row>
    <row r="957" spans="1:13" x14ac:dyDescent="0.25">
      <c r="A957" s="58"/>
      <c r="B957" s="57">
        <v>2019</v>
      </c>
      <c r="C957" s="42"/>
      <c r="D957" s="53"/>
      <c r="E957" s="53"/>
      <c r="F957" s="44"/>
      <c r="G957" s="58"/>
      <c r="H957" s="59">
        <v>2019</v>
      </c>
      <c r="I957" s="60"/>
      <c r="J957" s="56"/>
      <c r="K957" s="56"/>
      <c r="L957" s="57"/>
      <c r="M957" s="44">
        <f t="shared" si="55"/>
        <v>0</v>
      </c>
    </row>
    <row r="958" spans="1:13" x14ac:dyDescent="0.25">
      <c r="A958" s="58"/>
      <c r="C958" s="57" t="s">
        <v>596</v>
      </c>
      <c r="D958" s="53">
        <v>43500</v>
      </c>
      <c r="E958" s="53">
        <v>43774</v>
      </c>
      <c r="F958" s="44"/>
      <c r="G958" s="58"/>
      <c r="H958" s="39"/>
      <c r="I958" s="57" t="s">
        <v>596</v>
      </c>
      <c r="J958" s="53">
        <v>43500</v>
      </c>
      <c r="K958" s="53">
        <v>43774</v>
      </c>
      <c r="L958" s="57">
        <f>NETWORKDAYS(K956,J958)</f>
        <v>26</v>
      </c>
      <c r="M958" s="44">
        <f t="shared" si="55"/>
        <v>1</v>
      </c>
    </row>
    <row r="959" spans="1:13" x14ac:dyDescent="0.25">
      <c r="A959" s="51" t="s">
        <v>597</v>
      </c>
      <c r="B959" s="52"/>
      <c r="C959" s="52"/>
      <c r="D959" s="53"/>
      <c r="E959" s="53"/>
      <c r="F959" s="44"/>
      <c r="G959" s="54" t="s">
        <v>597</v>
      </c>
      <c r="H959" s="55"/>
      <c r="I959" s="55"/>
      <c r="J959" s="56"/>
      <c r="K959" s="56"/>
      <c r="L959" s="57"/>
      <c r="M959" s="44">
        <f t="shared" si="55"/>
        <v>0</v>
      </c>
    </row>
    <row r="960" spans="1:13" x14ac:dyDescent="0.25">
      <c r="A960" s="58"/>
      <c r="B960" s="57">
        <v>2021</v>
      </c>
      <c r="C960" s="42"/>
      <c r="D960" s="53"/>
      <c r="E960" s="53"/>
      <c r="F960" s="44"/>
      <c r="G960" s="58"/>
      <c r="H960" s="59">
        <v>2021</v>
      </c>
      <c r="I960" s="60"/>
      <c r="J960" s="56"/>
      <c r="K960" s="56"/>
      <c r="L960" s="57"/>
      <c r="M960" s="44">
        <f t="shared" si="55"/>
        <v>0</v>
      </c>
    </row>
    <row r="961" spans="1:13" x14ac:dyDescent="0.25">
      <c r="A961" s="58"/>
      <c r="C961" s="57">
        <v>210299</v>
      </c>
      <c r="D961" s="53">
        <v>44378</v>
      </c>
      <c r="E961" s="53">
        <v>44561</v>
      </c>
      <c r="F961" s="44"/>
      <c r="G961" s="58"/>
      <c r="H961" s="39"/>
      <c r="I961" s="57">
        <v>210299</v>
      </c>
      <c r="J961" s="53">
        <v>44378</v>
      </c>
      <c r="K961" s="53">
        <v>44561</v>
      </c>
      <c r="L961" s="57" t="s">
        <v>120</v>
      </c>
      <c r="M961" s="44">
        <f t="shared" si="55"/>
        <v>0</v>
      </c>
    </row>
    <row r="962" spans="1:13" x14ac:dyDescent="0.25">
      <c r="A962" s="51" t="s">
        <v>598</v>
      </c>
      <c r="B962" s="52"/>
      <c r="C962" s="52"/>
      <c r="D962" s="53"/>
      <c r="E962" s="53"/>
      <c r="F962" s="44"/>
      <c r="G962" s="54" t="s">
        <v>598</v>
      </c>
      <c r="H962" s="55"/>
      <c r="I962" s="55"/>
      <c r="J962" s="56"/>
      <c r="K962" s="56"/>
      <c r="L962" s="57"/>
      <c r="M962" s="44">
        <f t="shared" si="55"/>
        <v>0</v>
      </c>
    </row>
    <row r="963" spans="1:13" x14ac:dyDescent="0.25">
      <c r="A963" s="58"/>
      <c r="B963" s="57">
        <v>2018</v>
      </c>
      <c r="C963" s="42"/>
      <c r="D963" s="53"/>
      <c r="E963" s="53"/>
      <c r="F963" s="44"/>
      <c r="G963" s="58"/>
      <c r="H963" s="59">
        <v>2018</v>
      </c>
      <c r="I963" s="60"/>
      <c r="J963" s="56"/>
      <c r="K963" s="56"/>
      <c r="L963" s="57"/>
      <c r="M963" s="44">
        <f t="shared" si="55"/>
        <v>0</v>
      </c>
    </row>
    <row r="964" spans="1:13" x14ac:dyDescent="0.25">
      <c r="A964" s="58"/>
      <c r="C964" s="57" t="s">
        <v>599</v>
      </c>
      <c r="D964" s="53">
        <v>43462</v>
      </c>
      <c r="E964" s="53">
        <v>43545</v>
      </c>
      <c r="F964" s="44"/>
      <c r="G964" s="58"/>
      <c r="H964" s="39"/>
      <c r="I964" s="57" t="s">
        <v>599</v>
      </c>
      <c r="J964" s="53">
        <v>43462</v>
      </c>
      <c r="K964" s="53">
        <v>43545</v>
      </c>
      <c r="L964" s="57" t="s">
        <v>120</v>
      </c>
      <c r="M964" s="44">
        <f t="shared" si="55"/>
        <v>0</v>
      </c>
    </row>
    <row r="965" spans="1:13" x14ac:dyDescent="0.25">
      <c r="A965" s="51" t="s">
        <v>600</v>
      </c>
      <c r="B965" s="52"/>
      <c r="C965" s="52"/>
      <c r="D965" s="53"/>
      <c r="E965" s="53"/>
      <c r="F965" s="44"/>
      <c r="G965" s="54" t="s">
        <v>600</v>
      </c>
      <c r="H965" s="55"/>
      <c r="I965" s="55"/>
      <c r="J965" s="56"/>
      <c r="K965" s="56"/>
      <c r="L965" s="57"/>
      <c r="M965" s="44">
        <f t="shared" si="55"/>
        <v>0</v>
      </c>
    </row>
    <row r="966" spans="1:13" x14ac:dyDescent="0.25">
      <c r="A966" s="58"/>
      <c r="B966" s="57">
        <v>2016</v>
      </c>
      <c r="C966" s="42"/>
      <c r="D966" s="53"/>
      <c r="E966" s="53"/>
      <c r="F966" s="44"/>
      <c r="G966" s="58"/>
      <c r="H966" s="59">
        <v>2016</v>
      </c>
      <c r="I966" s="60"/>
      <c r="J966" s="56"/>
      <c r="K966" s="56"/>
      <c r="L966" s="57"/>
      <c r="M966" s="44">
        <f t="shared" si="55"/>
        <v>0</v>
      </c>
    </row>
    <row r="967" spans="1:13" x14ac:dyDescent="0.25">
      <c r="A967" s="58"/>
      <c r="C967" s="57" t="s">
        <v>601</v>
      </c>
      <c r="D967" s="53">
        <v>42438</v>
      </c>
      <c r="E967" s="53">
        <v>42806</v>
      </c>
      <c r="F967" s="44"/>
      <c r="G967" s="58"/>
      <c r="H967" s="39"/>
      <c r="I967" s="57" t="s">
        <v>601</v>
      </c>
      <c r="J967" s="53">
        <v>42438</v>
      </c>
      <c r="K967" s="53">
        <v>42806</v>
      </c>
      <c r="L967" s="57" t="s">
        <v>118</v>
      </c>
      <c r="M967" s="44">
        <f t="shared" si="55"/>
        <v>0</v>
      </c>
    </row>
    <row r="968" spans="1:13" x14ac:dyDescent="0.25">
      <c r="A968" s="58"/>
      <c r="B968" s="57">
        <v>2017</v>
      </c>
      <c r="C968" s="42"/>
      <c r="D968" s="53"/>
      <c r="E968" s="53"/>
      <c r="F968" s="44"/>
      <c r="G968" s="58"/>
      <c r="H968" s="59">
        <v>2017</v>
      </c>
      <c r="I968" s="60"/>
      <c r="J968" s="56"/>
      <c r="K968" s="56"/>
      <c r="L968" s="57"/>
      <c r="M968" s="44">
        <f t="shared" si="55"/>
        <v>0</v>
      </c>
    </row>
    <row r="969" spans="1:13" x14ac:dyDescent="0.25">
      <c r="A969" s="58"/>
      <c r="C969" s="57" t="s">
        <v>602</v>
      </c>
      <c r="D969" s="53">
        <v>42929</v>
      </c>
      <c r="E969" s="53">
        <v>43121</v>
      </c>
      <c r="F969" s="44"/>
      <c r="G969" s="58"/>
      <c r="H969" s="39"/>
      <c r="I969" s="57" t="s">
        <v>602</v>
      </c>
      <c r="J969" s="53">
        <v>42929</v>
      </c>
      <c r="K969" s="53">
        <v>43121</v>
      </c>
      <c r="L969" s="57">
        <f>NETWORKDAYS(K967,J969)</f>
        <v>89</v>
      </c>
      <c r="M969" s="44">
        <f t="shared" si="55"/>
        <v>0</v>
      </c>
    </row>
    <row r="970" spans="1:13" x14ac:dyDescent="0.25">
      <c r="A970" s="58"/>
      <c r="B970" s="57">
        <v>2018</v>
      </c>
      <c r="C970" s="42"/>
      <c r="D970" s="53"/>
      <c r="E970" s="53"/>
      <c r="F970" s="44"/>
      <c r="G970" s="58"/>
      <c r="H970" s="59">
        <v>2018</v>
      </c>
      <c r="I970" s="60"/>
      <c r="J970" s="56"/>
      <c r="K970" s="56"/>
      <c r="L970" s="57"/>
      <c r="M970" s="44">
        <f t="shared" si="55"/>
        <v>0</v>
      </c>
    </row>
    <row r="971" spans="1:13" x14ac:dyDescent="0.25">
      <c r="A971" s="58"/>
      <c r="C971" s="62" t="s">
        <v>603</v>
      </c>
      <c r="D971" s="53">
        <v>43123</v>
      </c>
      <c r="E971" s="53">
        <v>43312</v>
      </c>
      <c r="F971" s="44"/>
      <c r="G971" s="58"/>
      <c r="H971" s="39"/>
      <c r="I971" s="62" t="s">
        <v>603</v>
      </c>
      <c r="J971" s="53">
        <v>43123</v>
      </c>
      <c r="K971" s="53">
        <v>43312</v>
      </c>
      <c r="L971" s="57">
        <f>NETWORKDAYS(K969,J971)</f>
        <v>2</v>
      </c>
      <c r="M971" s="44">
        <f t="shared" ref="M971:M1034" si="56">IF(L971="Inicial",0,IF(L971="No aplica",0,IF(L971="",0,IF(L971&lt;30,1,0))))</f>
        <v>1</v>
      </c>
    </row>
    <row r="972" spans="1:13" x14ac:dyDescent="0.25">
      <c r="A972" s="58"/>
      <c r="C972" s="61" t="s">
        <v>604</v>
      </c>
      <c r="D972" s="53">
        <v>43357</v>
      </c>
      <c r="E972" s="53">
        <v>43465</v>
      </c>
      <c r="F972" s="44"/>
      <c r="G972" s="58"/>
      <c r="H972" s="39"/>
      <c r="I972" s="61" t="s">
        <v>604</v>
      </c>
      <c r="J972" s="53">
        <v>43357</v>
      </c>
      <c r="K972" s="53">
        <v>43465</v>
      </c>
      <c r="L972" s="57">
        <f>NETWORKDAYS(K971,J972)</f>
        <v>34</v>
      </c>
      <c r="M972" s="44">
        <f t="shared" si="56"/>
        <v>0</v>
      </c>
    </row>
    <row r="973" spans="1:13" x14ac:dyDescent="0.25">
      <c r="A973" s="58"/>
      <c r="B973" s="57">
        <v>2019</v>
      </c>
      <c r="C973" s="42"/>
      <c r="D973" s="53"/>
      <c r="E973" s="53"/>
      <c r="F973" s="44"/>
      <c r="G973" s="58"/>
      <c r="H973" s="59">
        <v>2019</v>
      </c>
      <c r="I973" s="60"/>
      <c r="J973" s="56"/>
      <c r="K973" s="56"/>
      <c r="L973" s="57"/>
      <c r="M973" s="44">
        <f t="shared" si="56"/>
        <v>0</v>
      </c>
    </row>
    <row r="974" spans="1:13" x14ac:dyDescent="0.25">
      <c r="A974" s="58"/>
      <c r="C974" s="57" t="s">
        <v>605</v>
      </c>
      <c r="D974" s="53">
        <v>43537</v>
      </c>
      <c r="E974" s="53">
        <v>43727</v>
      </c>
      <c r="F974" s="44"/>
      <c r="G974" s="58"/>
      <c r="H974" s="39"/>
      <c r="I974" s="57" t="s">
        <v>605</v>
      </c>
      <c r="J974" s="53">
        <v>43537</v>
      </c>
      <c r="K974" s="53">
        <v>43727</v>
      </c>
      <c r="L974" s="57">
        <f>NETWORKDAYS(K972,J974)</f>
        <v>53</v>
      </c>
      <c r="M974" s="44">
        <f t="shared" si="56"/>
        <v>0</v>
      </c>
    </row>
    <row r="975" spans="1:13" x14ac:dyDescent="0.25">
      <c r="A975" s="51" t="s">
        <v>606</v>
      </c>
      <c r="B975" s="52"/>
      <c r="C975" s="52"/>
      <c r="D975" s="53"/>
      <c r="E975" s="53"/>
      <c r="F975" s="44"/>
      <c r="G975" s="54" t="s">
        <v>606</v>
      </c>
      <c r="H975" s="55"/>
      <c r="I975" s="55"/>
      <c r="J975" s="56"/>
      <c r="K975" s="56"/>
      <c r="L975" s="57"/>
      <c r="M975" s="44">
        <f t="shared" si="56"/>
        <v>0</v>
      </c>
    </row>
    <row r="976" spans="1:13" x14ac:dyDescent="0.25">
      <c r="A976" s="58"/>
      <c r="B976" s="57">
        <v>2021</v>
      </c>
      <c r="C976" s="42"/>
      <c r="D976" s="53"/>
      <c r="E976" s="53"/>
      <c r="F976" s="44"/>
      <c r="G976" s="58"/>
      <c r="H976" s="59">
        <v>2021</v>
      </c>
      <c r="I976" s="60"/>
      <c r="J976" s="56"/>
      <c r="K976" s="56"/>
      <c r="L976" s="57"/>
      <c r="M976" s="44">
        <f t="shared" si="56"/>
        <v>0</v>
      </c>
    </row>
    <row r="977" spans="1:13" x14ac:dyDescent="0.25">
      <c r="A977" s="58"/>
      <c r="C977" s="57">
        <v>210279</v>
      </c>
      <c r="D977" s="53">
        <v>44319</v>
      </c>
      <c r="E977" s="53">
        <v>44503</v>
      </c>
      <c r="F977" s="44"/>
      <c r="G977" s="58"/>
      <c r="H977" s="39"/>
      <c r="I977" s="57">
        <v>210279</v>
      </c>
      <c r="J977" s="53">
        <v>44319</v>
      </c>
      <c r="K977" s="53">
        <v>44503</v>
      </c>
      <c r="L977" s="57" t="s">
        <v>120</v>
      </c>
      <c r="M977" s="44">
        <f t="shared" si="56"/>
        <v>0</v>
      </c>
    </row>
    <row r="978" spans="1:13" x14ac:dyDescent="0.25">
      <c r="A978" s="51" t="s">
        <v>607</v>
      </c>
      <c r="B978" s="52"/>
      <c r="C978" s="52"/>
      <c r="D978" s="53"/>
      <c r="E978" s="53"/>
      <c r="F978" s="44"/>
      <c r="G978" s="54" t="s">
        <v>607</v>
      </c>
      <c r="H978" s="55"/>
      <c r="I978" s="55"/>
      <c r="J978" s="56"/>
      <c r="K978" s="56"/>
      <c r="L978" s="57"/>
      <c r="M978" s="44">
        <f t="shared" si="56"/>
        <v>0</v>
      </c>
    </row>
    <row r="979" spans="1:13" x14ac:dyDescent="0.25">
      <c r="A979" s="58"/>
      <c r="B979" s="57">
        <v>2017</v>
      </c>
      <c r="C979" s="42"/>
      <c r="D979" s="53"/>
      <c r="E979" s="53"/>
      <c r="F979" s="44"/>
      <c r="G979" s="58"/>
      <c r="H979" s="59">
        <v>2017</v>
      </c>
      <c r="I979" s="60"/>
      <c r="J979" s="56"/>
      <c r="K979" s="56"/>
      <c r="L979" s="57"/>
      <c r="M979" s="44">
        <f t="shared" si="56"/>
        <v>0</v>
      </c>
    </row>
    <row r="980" spans="1:13" x14ac:dyDescent="0.25">
      <c r="A980" s="58"/>
      <c r="C980" s="57" t="s">
        <v>608</v>
      </c>
      <c r="D980" s="53">
        <v>42992</v>
      </c>
      <c r="E980" s="53">
        <v>43100</v>
      </c>
      <c r="F980" s="44"/>
      <c r="G980" s="58"/>
      <c r="H980" s="39"/>
      <c r="I980" s="57" t="s">
        <v>608</v>
      </c>
      <c r="J980" s="53">
        <v>42992</v>
      </c>
      <c r="K980" s="53">
        <v>43100</v>
      </c>
      <c r="L980" s="57" t="s">
        <v>120</v>
      </c>
      <c r="M980" s="44">
        <f t="shared" si="56"/>
        <v>0</v>
      </c>
    </row>
    <row r="981" spans="1:13" x14ac:dyDescent="0.25">
      <c r="A981" s="51" t="s">
        <v>609</v>
      </c>
      <c r="B981" s="52"/>
      <c r="C981" s="52"/>
      <c r="D981" s="53"/>
      <c r="E981" s="53"/>
      <c r="F981" s="44"/>
      <c r="G981" s="54" t="s">
        <v>609</v>
      </c>
      <c r="H981" s="55"/>
      <c r="I981" s="55"/>
      <c r="J981" s="56"/>
      <c r="K981" s="56"/>
      <c r="L981" s="57"/>
      <c r="M981" s="44">
        <f t="shared" si="56"/>
        <v>0</v>
      </c>
    </row>
    <row r="982" spans="1:13" x14ac:dyDescent="0.25">
      <c r="A982" s="58"/>
      <c r="B982" s="57">
        <v>2016</v>
      </c>
      <c r="C982" s="42"/>
      <c r="D982" s="53"/>
      <c r="E982" s="53"/>
      <c r="F982" s="44"/>
      <c r="G982" s="58"/>
      <c r="H982" s="59">
        <v>2016</v>
      </c>
      <c r="I982" s="60"/>
      <c r="J982" s="56"/>
      <c r="K982" s="56"/>
      <c r="L982" s="57"/>
      <c r="M982" s="44">
        <f t="shared" si="56"/>
        <v>0</v>
      </c>
    </row>
    <row r="983" spans="1:13" x14ac:dyDescent="0.25">
      <c r="A983" s="58"/>
      <c r="C983" s="57" t="s">
        <v>610</v>
      </c>
      <c r="D983" s="53">
        <v>42419</v>
      </c>
      <c r="E983" s="53">
        <v>42758</v>
      </c>
      <c r="F983" s="44"/>
      <c r="G983" s="58"/>
      <c r="H983" s="39"/>
      <c r="I983" s="57" t="s">
        <v>610</v>
      </c>
      <c r="J983" s="53">
        <v>42419</v>
      </c>
      <c r="K983" s="53">
        <v>42758</v>
      </c>
      <c r="L983" s="57" t="s">
        <v>120</v>
      </c>
      <c r="M983" s="44">
        <f t="shared" si="56"/>
        <v>0</v>
      </c>
    </row>
    <row r="984" spans="1:13" x14ac:dyDescent="0.25">
      <c r="A984" s="51" t="s">
        <v>611</v>
      </c>
      <c r="B984" s="52"/>
      <c r="C984" s="52"/>
      <c r="D984" s="53"/>
      <c r="E984" s="53"/>
      <c r="F984" s="44"/>
      <c r="G984" s="54" t="s">
        <v>611</v>
      </c>
      <c r="H984" s="55"/>
      <c r="I984" s="55"/>
      <c r="J984" s="56"/>
      <c r="K984" s="56"/>
      <c r="L984" s="57"/>
      <c r="M984" s="44">
        <f t="shared" si="56"/>
        <v>0</v>
      </c>
    </row>
    <row r="985" spans="1:13" x14ac:dyDescent="0.25">
      <c r="A985" s="58"/>
      <c r="B985" s="57">
        <v>2021</v>
      </c>
      <c r="C985" s="42"/>
      <c r="D985" s="53"/>
      <c r="E985" s="53"/>
      <c r="F985" s="44"/>
      <c r="G985" s="58"/>
      <c r="H985" s="59">
        <v>2021</v>
      </c>
      <c r="I985" s="60"/>
      <c r="J985" s="56"/>
      <c r="K985" s="56"/>
      <c r="L985" s="57"/>
      <c r="M985" s="44">
        <f t="shared" si="56"/>
        <v>0</v>
      </c>
    </row>
    <row r="986" spans="1:13" x14ac:dyDescent="0.25">
      <c r="A986" s="58"/>
      <c r="C986" s="57">
        <v>210455</v>
      </c>
      <c r="D986" s="53">
        <v>44463</v>
      </c>
      <c r="E986" s="53">
        <v>44575</v>
      </c>
      <c r="F986" s="44"/>
      <c r="G986" s="58"/>
      <c r="H986" s="39"/>
      <c r="I986" s="57">
        <v>210455</v>
      </c>
      <c r="J986" s="53">
        <v>44463</v>
      </c>
      <c r="K986" s="53">
        <v>44575</v>
      </c>
      <c r="L986" s="57" t="s">
        <v>120</v>
      </c>
      <c r="M986" s="44">
        <f t="shared" si="56"/>
        <v>0</v>
      </c>
    </row>
    <row r="987" spans="1:13" x14ac:dyDescent="0.25">
      <c r="A987" s="51" t="s">
        <v>612</v>
      </c>
      <c r="B987" s="52"/>
      <c r="C987" s="52"/>
      <c r="D987" s="53"/>
      <c r="E987" s="53"/>
      <c r="F987" s="44"/>
      <c r="G987" s="54" t="s">
        <v>612</v>
      </c>
      <c r="H987" s="55"/>
      <c r="I987" s="55"/>
      <c r="J987" s="56"/>
      <c r="K987" s="56"/>
      <c r="L987" s="57"/>
      <c r="M987" s="44">
        <f t="shared" si="56"/>
        <v>0</v>
      </c>
    </row>
    <row r="988" spans="1:13" x14ac:dyDescent="0.25">
      <c r="A988" s="58"/>
      <c r="B988" s="57">
        <v>2018</v>
      </c>
      <c r="C988" s="42"/>
      <c r="D988" s="53"/>
      <c r="E988" s="53"/>
      <c r="F988" s="44"/>
      <c r="G988" s="58"/>
      <c r="H988" s="59">
        <v>2018</v>
      </c>
      <c r="I988" s="60"/>
      <c r="J988" s="56"/>
      <c r="K988" s="56"/>
      <c r="L988" s="57"/>
      <c r="M988" s="44">
        <f t="shared" si="56"/>
        <v>0</v>
      </c>
    </row>
    <row r="989" spans="1:13" x14ac:dyDescent="0.25">
      <c r="A989" s="58"/>
      <c r="C989" s="57" t="s">
        <v>613</v>
      </c>
      <c r="D989" s="53">
        <v>43360</v>
      </c>
      <c r="E989" s="53">
        <v>43488</v>
      </c>
      <c r="F989" s="44"/>
      <c r="G989" s="58"/>
      <c r="H989" s="39"/>
      <c r="I989" s="57" t="s">
        <v>613</v>
      </c>
      <c r="J989" s="53">
        <v>43360</v>
      </c>
      <c r="K989" s="53">
        <v>43488</v>
      </c>
      <c r="L989" s="57" t="s">
        <v>120</v>
      </c>
      <c r="M989" s="44">
        <f t="shared" si="56"/>
        <v>0</v>
      </c>
    </row>
    <row r="990" spans="1:13" x14ac:dyDescent="0.25">
      <c r="A990" s="51" t="s">
        <v>614</v>
      </c>
      <c r="B990" s="52"/>
      <c r="C990" s="52"/>
      <c r="D990" s="53"/>
      <c r="E990" s="53"/>
      <c r="F990" s="44"/>
      <c r="G990" s="54" t="s">
        <v>614</v>
      </c>
      <c r="H990" s="55"/>
      <c r="I990" s="55"/>
      <c r="J990" s="56"/>
      <c r="K990" s="56"/>
      <c r="L990" s="57"/>
      <c r="M990" s="44">
        <f t="shared" si="56"/>
        <v>0</v>
      </c>
    </row>
    <row r="991" spans="1:13" x14ac:dyDescent="0.25">
      <c r="A991" s="58"/>
      <c r="B991" s="57">
        <v>2018</v>
      </c>
      <c r="C991" s="42"/>
      <c r="D991" s="53"/>
      <c r="E991" s="53"/>
      <c r="F991" s="44"/>
      <c r="G991" s="58"/>
      <c r="H991" s="59">
        <v>2018</v>
      </c>
      <c r="I991" s="60"/>
      <c r="J991" s="56"/>
      <c r="K991" s="56"/>
      <c r="L991" s="57"/>
      <c r="M991" s="44">
        <f t="shared" si="56"/>
        <v>0</v>
      </c>
    </row>
    <row r="992" spans="1:13" x14ac:dyDescent="0.25">
      <c r="A992" s="58"/>
      <c r="C992" s="57" t="s">
        <v>615</v>
      </c>
      <c r="D992" s="53">
        <v>43434</v>
      </c>
      <c r="E992" s="53">
        <v>43465</v>
      </c>
      <c r="F992" s="44"/>
      <c r="G992" s="58"/>
      <c r="H992" s="39"/>
      <c r="I992" s="57" t="s">
        <v>615</v>
      </c>
      <c r="J992" s="53">
        <v>43434</v>
      </c>
      <c r="K992" s="53">
        <v>43465</v>
      </c>
      <c r="L992" s="57" t="s">
        <v>118</v>
      </c>
      <c r="M992" s="44">
        <f t="shared" si="56"/>
        <v>0</v>
      </c>
    </row>
    <row r="993" spans="1:13" x14ac:dyDescent="0.25">
      <c r="A993" s="58"/>
      <c r="B993" s="57">
        <v>2019</v>
      </c>
      <c r="C993" s="42"/>
      <c r="D993" s="53"/>
      <c r="E993" s="53"/>
      <c r="F993" s="44"/>
      <c r="G993" s="58"/>
      <c r="H993" s="59">
        <v>2019</v>
      </c>
      <c r="I993" s="60"/>
      <c r="J993" s="56"/>
      <c r="K993" s="56"/>
      <c r="L993" s="57"/>
      <c r="M993" s="44">
        <f t="shared" si="56"/>
        <v>0</v>
      </c>
    </row>
    <row r="994" spans="1:13" x14ac:dyDescent="0.25">
      <c r="A994" s="58"/>
      <c r="C994" s="62" t="s">
        <v>616</v>
      </c>
      <c r="D994" s="53">
        <v>43500</v>
      </c>
      <c r="E994" s="53">
        <v>43774</v>
      </c>
      <c r="F994" s="44"/>
      <c r="G994" s="58"/>
      <c r="H994" s="39"/>
      <c r="I994" s="62" t="s">
        <v>616</v>
      </c>
      <c r="J994" s="53">
        <v>43500</v>
      </c>
      <c r="K994" s="53">
        <v>43774</v>
      </c>
      <c r="L994" s="57">
        <f>NETWORKDAYS(K992,J994)</f>
        <v>26</v>
      </c>
      <c r="M994" s="44">
        <f t="shared" si="56"/>
        <v>1</v>
      </c>
    </row>
    <row r="995" spans="1:13" x14ac:dyDescent="0.25">
      <c r="A995" s="58"/>
      <c r="C995" s="61" t="s">
        <v>617</v>
      </c>
      <c r="D995" s="53">
        <v>43775</v>
      </c>
      <c r="E995" s="53">
        <v>43815</v>
      </c>
      <c r="F995" s="44"/>
      <c r="G995" s="58"/>
      <c r="H995" s="39"/>
      <c r="I995" s="61" t="s">
        <v>617</v>
      </c>
      <c r="J995" s="53">
        <v>43775</v>
      </c>
      <c r="K995" s="53">
        <v>43815</v>
      </c>
      <c r="L995" s="57">
        <f>NETWORKDAYS(K994,J995)</f>
        <v>2</v>
      </c>
      <c r="M995" s="44">
        <f t="shared" si="56"/>
        <v>1</v>
      </c>
    </row>
    <row r="996" spans="1:13" x14ac:dyDescent="0.25">
      <c r="A996" s="51" t="s">
        <v>618</v>
      </c>
      <c r="B996" s="52"/>
      <c r="C996" s="52"/>
      <c r="D996" s="53"/>
      <c r="E996" s="53"/>
      <c r="F996" s="44"/>
      <c r="G996" s="54" t="s">
        <v>618</v>
      </c>
      <c r="H996" s="55"/>
      <c r="I996" s="55"/>
      <c r="J996" s="56"/>
      <c r="K996" s="56"/>
      <c r="L996" s="57"/>
      <c r="M996" s="44">
        <f t="shared" si="56"/>
        <v>0</v>
      </c>
    </row>
    <row r="997" spans="1:13" x14ac:dyDescent="0.25">
      <c r="A997" s="58"/>
      <c r="B997" s="57">
        <v>2021</v>
      </c>
      <c r="C997" s="42"/>
      <c r="D997" s="53"/>
      <c r="E997" s="53"/>
      <c r="F997" s="44"/>
      <c r="G997" s="58"/>
      <c r="H997" s="59">
        <v>2021</v>
      </c>
      <c r="I997" s="60"/>
      <c r="J997" s="56"/>
      <c r="K997" s="56"/>
      <c r="L997" s="57"/>
      <c r="M997" s="44">
        <f t="shared" si="56"/>
        <v>0</v>
      </c>
    </row>
    <row r="998" spans="1:13" x14ac:dyDescent="0.25">
      <c r="A998" s="58"/>
      <c r="C998" s="57">
        <v>210280</v>
      </c>
      <c r="D998" s="53">
        <v>44327</v>
      </c>
      <c r="E998" s="53">
        <v>44561</v>
      </c>
      <c r="F998" s="44"/>
      <c r="G998" s="58"/>
      <c r="H998" s="39"/>
      <c r="I998" s="57">
        <v>210280</v>
      </c>
      <c r="J998" s="53">
        <v>44327</v>
      </c>
      <c r="K998" s="53">
        <v>44561</v>
      </c>
      <c r="L998" s="57" t="s">
        <v>120</v>
      </c>
      <c r="M998" s="44">
        <f t="shared" si="56"/>
        <v>0</v>
      </c>
    </row>
    <row r="999" spans="1:13" x14ac:dyDescent="0.25">
      <c r="A999" s="51" t="s">
        <v>619</v>
      </c>
      <c r="B999" s="52"/>
      <c r="C999" s="52"/>
      <c r="D999" s="53"/>
      <c r="E999" s="53"/>
      <c r="F999" s="44"/>
      <c r="G999" s="54" t="s">
        <v>619</v>
      </c>
      <c r="H999" s="55"/>
      <c r="I999" s="55"/>
      <c r="J999" s="56"/>
      <c r="K999" s="56"/>
      <c r="L999" s="57"/>
      <c r="M999" s="44">
        <f t="shared" si="56"/>
        <v>0</v>
      </c>
    </row>
    <row r="1000" spans="1:13" x14ac:dyDescent="0.25">
      <c r="A1000" s="58"/>
      <c r="B1000" s="57">
        <v>2017</v>
      </c>
      <c r="C1000" s="42"/>
      <c r="D1000" s="53"/>
      <c r="E1000" s="53"/>
      <c r="F1000" s="44"/>
      <c r="G1000" s="58"/>
      <c r="H1000" s="59">
        <v>2017</v>
      </c>
      <c r="I1000" s="60"/>
      <c r="J1000" s="56"/>
      <c r="K1000" s="56"/>
      <c r="L1000" s="57"/>
      <c r="M1000" s="44">
        <f t="shared" si="56"/>
        <v>0</v>
      </c>
    </row>
    <row r="1001" spans="1:13" x14ac:dyDescent="0.25">
      <c r="A1001" s="58"/>
      <c r="C1001" s="57" t="s">
        <v>620</v>
      </c>
      <c r="D1001" s="53">
        <v>43074</v>
      </c>
      <c r="E1001" s="53">
        <v>43110</v>
      </c>
      <c r="F1001" s="44"/>
      <c r="G1001" s="58"/>
      <c r="H1001" s="39"/>
      <c r="I1001" s="57" t="s">
        <v>620</v>
      </c>
      <c r="J1001" s="53">
        <v>43074</v>
      </c>
      <c r="K1001" s="53">
        <v>43110</v>
      </c>
      <c r="L1001" s="57" t="s">
        <v>118</v>
      </c>
      <c r="M1001" s="44">
        <f t="shared" si="56"/>
        <v>0</v>
      </c>
    </row>
    <row r="1002" spans="1:13" x14ac:dyDescent="0.25">
      <c r="A1002" s="58"/>
      <c r="B1002" s="57">
        <v>2018</v>
      </c>
      <c r="C1002" s="42"/>
      <c r="D1002" s="53"/>
      <c r="E1002" s="53"/>
      <c r="F1002" s="44"/>
      <c r="G1002" s="58"/>
      <c r="H1002" s="59">
        <v>2018</v>
      </c>
      <c r="I1002" s="60"/>
      <c r="J1002" s="56"/>
      <c r="K1002" s="56"/>
      <c r="L1002" s="57"/>
      <c r="M1002" s="44">
        <f t="shared" si="56"/>
        <v>0</v>
      </c>
    </row>
    <row r="1003" spans="1:13" x14ac:dyDescent="0.25">
      <c r="A1003" s="58"/>
      <c r="C1003" s="57" t="s">
        <v>621</v>
      </c>
      <c r="D1003" s="53">
        <v>43126</v>
      </c>
      <c r="E1003" s="53">
        <v>43229</v>
      </c>
      <c r="F1003" s="44"/>
      <c r="G1003" s="58"/>
      <c r="H1003" s="39"/>
      <c r="I1003" s="57" t="s">
        <v>621</v>
      </c>
      <c r="J1003" s="53">
        <v>43126</v>
      </c>
      <c r="K1003" s="53">
        <v>43229</v>
      </c>
      <c r="L1003" s="57">
        <f>NETWORKDAYS(K1001,J1003)</f>
        <v>13</v>
      </c>
      <c r="M1003" s="44">
        <f t="shared" si="56"/>
        <v>1</v>
      </c>
    </row>
    <row r="1004" spans="1:13" x14ac:dyDescent="0.25">
      <c r="A1004" s="51" t="s">
        <v>622</v>
      </c>
      <c r="B1004" s="52"/>
      <c r="C1004" s="52"/>
      <c r="D1004" s="53"/>
      <c r="E1004" s="53"/>
      <c r="F1004" s="44"/>
      <c r="G1004" s="54" t="s">
        <v>622</v>
      </c>
      <c r="H1004" s="55"/>
      <c r="I1004" s="55"/>
      <c r="J1004" s="56"/>
      <c r="K1004" s="56"/>
      <c r="L1004" s="57"/>
      <c r="M1004" s="44">
        <f t="shared" si="56"/>
        <v>0</v>
      </c>
    </row>
    <row r="1005" spans="1:13" x14ac:dyDescent="0.25">
      <c r="A1005" s="58"/>
      <c r="B1005" s="57">
        <v>2021</v>
      </c>
      <c r="C1005" s="42"/>
      <c r="D1005" s="53"/>
      <c r="E1005" s="53"/>
      <c r="F1005" s="44"/>
      <c r="G1005" s="58"/>
      <c r="H1005" s="59">
        <v>2021</v>
      </c>
      <c r="I1005" s="60"/>
      <c r="J1005" s="56"/>
      <c r="K1005" s="56"/>
      <c r="L1005" s="57"/>
      <c r="M1005" s="44">
        <f t="shared" si="56"/>
        <v>0</v>
      </c>
    </row>
    <row r="1006" spans="1:13" x14ac:dyDescent="0.25">
      <c r="A1006" s="58"/>
      <c r="C1006" s="57">
        <v>210239</v>
      </c>
      <c r="D1006" s="53">
        <v>44307</v>
      </c>
      <c r="E1006" s="53">
        <v>44561</v>
      </c>
      <c r="F1006" s="44"/>
      <c r="G1006" s="58"/>
      <c r="H1006" s="39"/>
      <c r="I1006" s="57">
        <v>210239</v>
      </c>
      <c r="J1006" s="53">
        <v>44307</v>
      </c>
      <c r="K1006" s="53">
        <v>44561</v>
      </c>
      <c r="L1006" s="57" t="s">
        <v>120</v>
      </c>
      <c r="M1006" s="44">
        <f t="shared" si="56"/>
        <v>0</v>
      </c>
    </row>
    <row r="1007" spans="1:13" x14ac:dyDescent="0.25">
      <c r="A1007" s="51" t="s">
        <v>623</v>
      </c>
      <c r="B1007" s="52"/>
      <c r="C1007" s="52"/>
      <c r="D1007" s="53"/>
      <c r="E1007" s="53"/>
      <c r="F1007" s="44"/>
      <c r="G1007" s="54" t="s">
        <v>623</v>
      </c>
      <c r="H1007" s="55"/>
      <c r="I1007" s="55"/>
      <c r="J1007" s="56"/>
      <c r="K1007" s="56"/>
      <c r="L1007" s="57"/>
      <c r="M1007" s="44">
        <f t="shared" si="56"/>
        <v>0</v>
      </c>
    </row>
    <row r="1008" spans="1:13" x14ac:dyDescent="0.25">
      <c r="A1008" s="58"/>
      <c r="B1008" s="57">
        <v>2021</v>
      </c>
      <c r="C1008" s="42"/>
      <c r="D1008" s="53"/>
      <c r="E1008" s="53"/>
      <c r="F1008" s="44"/>
      <c r="G1008" s="58"/>
      <c r="H1008" s="59">
        <v>2021</v>
      </c>
      <c r="I1008" s="60"/>
      <c r="J1008" s="56"/>
      <c r="K1008" s="56"/>
      <c r="L1008" s="57"/>
      <c r="M1008" s="44">
        <f t="shared" si="56"/>
        <v>0</v>
      </c>
    </row>
    <row r="1009" spans="1:13" x14ac:dyDescent="0.25">
      <c r="A1009" s="58"/>
      <c r="C1009" s="57">
        <v>210380</v>
      </c>
      <c r="D1009" s="53">
        <v>44440</v>
      </c>
      <c r="E1009" s="53">
        <v>44575</v>
      </c>
      <c r="F1009" s="44"/>
      <c r="G1009" s="58"/>
      <c r="H1009" s="39"/>
      <c r="I1009" s="57">
        <v>210380</v>
      </c>
      <c r="J1009" s="53">
        <v>44440</v>
      </c>
      <c r="K1009" s="53">
        <v>44575</v>
      </c>
      <c r="L1009" s="57" t="s">
        <v>120</v>
      </c>
      <c r="M1009" s="44">
        <f t="shared" si="56"/>
        <v>0</v>
      </c>
    </row>
    <row r="1010" spans="1:13" x14ac:dyDescent="0.25">
      <c r="A1010" s="51" t="s">
        <v>624</v>
      </c>
      <c r="B1010" s="52"/>
      <c r="C1010" s="52"/>
      <c r="D1010" s="53"/>
      <c r="E1010" s="53"/>
      <c r="F1010" s="44"/>
      <c r="G1010" s="54" t="s">
        <v>624</v>
      </c>
      <c r="H1010" s="55"/>
      <c r="I1010" s="55"/>
      <c r="J1010" s="56"/>
      <c r="K1010" s="56"/>
      <c r="L1010" s="57"/>
      <c r="M1010" s="44">
        <f t="shared" si="56"/>
        <v>0</v>
      </c>
    </row>
    <row r="1011" spans="1:13" x14ac:dyDescent="0.25">
      <c r="A1011" s="58"/>
      <c r="B1011" s="57">
        <v>2016</v>
      </c>
      <c r="C1011" s="42"/>
      <c r="D1011" s="53"/>
      <c r="E1011" s="53"/>
      <c r="F1011" s="44"/>
      <c r="G1011" s="58"/>
      <c r="H1011" s="59">
        <v>2016</v>
      </c>
      <c r="I1011" s="60"/>
      <c r="J1011" s="56"/>
      <c r="K1011" s="56"/>
      <c r="L1011" s="57"/>
      <c r="M1011" s="44">
        <f t="shared" si="56"/>
        <v>0</v>
      </c>
    </row>
    <row r="1012" spans="1:13" x14ac:dyDescent="0.25">
      <c r="A1012" s="58"/>
      <c r="C1012" s="62" t="s">
        <v>625</v>
      </c>
      <c r="D1012" s="53">
        <v>42396</v>
      </c>
      <c r="E1012" s="53">
        <v>42579</v>
      </c>
      <c r="F1012" s="44"/>
      <c r="G1012" s="58"/>
      <c r="H1012" s="39"/>
      <c r="I1012" s="62" t="s">
        <v>625</v>
      </c>
      <c r="J1012" s="53">
        <v>42396</v>
      </c>
      <c r="K1012" s="53">
        <v>42579</v>
      </c>
      <c r="L1012" s="57" t="s">
        <v>118</v>
      </c>
      <c r="M1012" s="44">
        <f t="shared" si="56"/>
        <v>0</v>
      </c>
    </row>
    <row r="1013" spans="1:13" x14ac:dyDescent="0.25">
      <c r="A1013" s="58"/>
      <c r="C1013" s="61" t="s">
        <v>626</v>
      </c>
      <c r="D1013" s="53">
        <v>42580</v>
      </c>
      <c r="E1013" s="53">
        <v>42796</v>
      </c>
      <c r="F1013" s="44"/>
      <c r="G1013" s="58"/>
      <c r="H1013" s="39"/>
      <c r="I1013" s="61" t="s">
        <v>626</v>
      </c>
      <c r="J1013" s="53">
        <v>42580</v>
      </c>
      <c r="K1013" s="53">
        <v>42796</v>
      </c>
      <c r="L1013" s="57">
        <f>NETWORKDAYS(K1012,J1013)</f>
        <v>2</v>
      </c>
      <c r="M1013" s="44">
        <f t="shared" si="56"/>
        <v>1</v>
      </c>
    </row>
    <row r="1014" spans="1:13" x14ac:dyDescent="0.25">
      <c r="A1014" s="58"/>
      <c r="B1014" s="57">
        <v>2017</v>
      </c>
      <c r="C1014" s="42"/>
      <c r="D1014" s="53"/>
      <c r="E1014" s="53"/>
      <c r="F1014" s="44"/>
      <c r="G1014" s="58"/>
      <c r="H1014" s="59">
        <v>2017</v>
      </c>
      <c r="I1014" s="60"/>
      <c r="J1014" s="56"/>
      <c r="K1014" s="56"/>
      <c r="L1014" s="57"/>
      <c r="M1014" s="44">
        <f t="shared" si="56"/>
        <v>0</v>
      </c>
    </row>
    <row r="1015" spans="1:13" x14ac:dyDescent="0.25">
      <c r="A1015" s="58"/>
      <c r="C1015" s="57" t="s">
        <v>627</v>
      </c>
      <c r="D1015" s="53">
        <v>42796</v>
      </c>
      <c r="E1015" s="53">
        <v>43100</v>
      </c>
      <c r="F1015" s="44"/>
      <c r="G1015" s="58"/>
      <c r="H1015" s="39"/>
      <c r="I1015" s="57" t="s">
        <v>627</v>
      </c>
      <c r="J1015" s="53">
        <v>42796</v>
      </c>
      <c r="K1015" s="53">
        <v>43100</v>
      </c>
      <c r="L1015" s="57">
        <f>NETWORKDAYS(K1013,J1015)</f>
        <v>1</v>
      </c>
      <c r="M1015" s="44">
        <f t="shared" si="56"/>
        <v>1</v>
      </c>
    </row>
    <row r="1016" spans="1:13" x14ac:dyDescent="0.25">
      <c r="A1016" s="58"/>
      <c r="B1016" s="57">
        <v>2018</v>
      </c>
      <c r="C1016" s="42"/>
      <c r="D1016" s="53"/>
      <c r="E1016" s="53"/>
      <c r="F1016" s="44"/>
      <c r="G1016" s="58"/>
      <c r="H1016" s="59">
        <v>2018</v>
      </c>
      <c r="I1016" s="60"/>
      <c r="J1016" s="56"/>
      <c r="K1016" s="56"/>
      <c r="L1016" s="57"/>
      <c r="M1016" s="44">
        <f t="shared" si="56"/>
        <v>0</v>
      </c>
    </row>
    <row r="1017" spans="1:13" x14ac:dyDescent="0.25">
      <c r="A1017" s="58"/>
      <c r="C1017" s="57" t="s">
        <v>628</v>
      </c>
      <c r="D1017" s="53">
        <v>43105</v>
      </c>
      <c r="E1017" s="53">
        <v>43465</v>
      </c>
      <c r="F1017" s="44"/>
      <c r="G1017" s="58"/>
      <c r="H1017" s="39"/>
      <c r="I1017" s="57" t="s">
        <v>628</v>
      </c>
      <c r="J1017" s="53">
        <v>43105</v>
      </c>
      <c r="K1017" s="53">
        <v>43465</v>
      </c>
      <c r="L1017" s="57">
        <f t="shared" ref="L1017" si="57">NETWORKDAYS(K1015,J1017)</f>
        <v>5</v>
      </c>
      <c r="M1017" s="44">
        <f t="shared" si="56"/>
        <v>1</v>
      </c>
    </row>
    <row r="1018" spans="1:13" x14ac:dyDescent="0.25">
      <c r="A1018" s="58"/>
      <c r="B1018" s="57">
        <v>2019</v>
      </c>
      <c r="C1018" s="42"/>
      <c r="D1018" s="53"/>
      <c r="E1018" s="53"/>
      <c r="F1018" s="44"/>
      <c r="G1018" s="58"/>
      <c r="H1018" s="59">
        <v>2019</v>
      </c>
      <c r="I1018" s="60"/>
      <c r="J1018" s="56"/>
      <c r="K1018" s="56"/>
      <c r="L1018" s="57"/>
      <c r="M1018" s="44">
        <f t="shared" si="56"/>
        <v>0</v>
      </c>
    </row>
    <row r="1019" spans="1:13" x14ac:dyDescent="0.25">
      <c r="A1019" s="58"/>
      <c r="C1019" s="57" t="s">
        <v>629</v>
      </c>
      <c r="D1019" s="53">
        <v>43476</v>
      </c>
      <c r="E1019" s="53">
        <v>43833</v>
      </c>
      <c r="F1019" s="44"/>
      <c r="G1019" s="58"/>
      <c r="H1019" s="39"/>
      <c r="I1019" s="57" t="s">
        <v>629</v>
      </c>
      <c r="J1019" s="53">
        <v>43476</v>
      </c>
      <c r="K1019" s="53">
        <v>43833</v>
      </c>
      <c r="L1019" s="57">
        <f t="shared" ref="L1019" si="58">NETWORKDAYS(K1017,J1019)</f>
        <v>10</v>
      </c>
      <c r="M1019" s="44">
        <f t="shared" si="56"/>
        <v>1</v>
      </c>
    </row>
    <row r="1020" spans="1:13" x14ac:dyDescent="0.25">
      <c r="A1020" s="51" t="s">
        <v>630</v>
      </c>
      <c r="B1020" s="52"/>
      <c r="C1020" s="52"/>
      <c r="D1020" s="53"/>
      <c r="E1020" s="53"/>
      <c r="F1020" s="44"/>
      <c r="G1020" s="54" t="s">
        <v>630</v>
      </c>
      <c r="H1020" s="55"/>
      <c r="I1020" s="55"/>
      <c r="J1020" s="56"/>
      <c r="K1020" s="56"/>
      <c r="L1020" s="57"/>
      <c r="M1020" s="44">
        <f t="shared" si="56"/>
        <v>0</v>
      </c>
    </row>
    <row r="1021" spans="1:13" x14ac:dyDescent="0.25">
      <c r="A1021" s="58"/>
      <c r="B1021" s="57">
        <v>2021</v>
      </c>
      <c r="C1021" s="42"/>
      <c r="D1021" s="53"/>
      <c r="E1021" s="53"/>
      <c r="F1021" s="44"/>
      <c r="G1021" s="58"/>
      <c r="H1021" s="59">
        <v>2021</v>
      </c>
      <c r="I1021" s="60"/>
      <c r="J1021" s="56"/>
      <c r="K1021" s="56"/>
      <c r="L1021" s="57"/>
      <c r="M1021" s="44">
        <f t="shared" si="56"/>
        <v>0</v>
      </c>
    </row>
    <row r="1022" spans="1:13" x14ac:dyDescent="0.25">
      <c r="A1022" s="58"/>
      <c r="C1022" s="57">
        <v>210302</v>
      </c>
      <c r="D1022" s="53">
        <v>44378</v>
      </c>
      <c r="E1022" s="53">
        <v>44561</v>
      </c>
      <c r="F1022" s="44"/>
      <c r="G1022" s="58"/>
      <c r="H1022" s="39"/>
      <c r="I1022" s="57">
        <v>210302</v>
      </c>
      <c r="J1022" s="53">
        <v>44378</v>
      </c>
      <c r="K1022" s="53">
        <v>44561</v>
      </c>
      <c r="L1022" s="57" t="s">
        <v>120</v>
      </c>
      <c r="M1022" s="44">
        <f t="shared" si="56"/>
        <v>0</v>
      </c>
    </row>
    <row r="1023" spans="1:13" x14ac:dyDescent="0.25">
      <c r="A1023" s="51" t="s">
        <v>631</v>
      </c>
      <c r="B1023" s="52"/>
      <c r="C1023" s="52"/>
      <c r="D1023" s="53"/>
      <c r="E1023" s="53"/>
      <c r="F1023" s="44"/>
      <c r="G1023" s="54" t="s">
        <v>631</v>
      </c>
      <c r="H1023" s="55"/>
      <c r="I1023" s="55"/>
      <c r="J1023" s="56"/>
      <c r="K1023" s="56"/>
      <c r="L1023" s="57"/>
      <c r="M1023" s="44">
        <f t="shared" si="56"/>
        <v>0</v>
      </c>
    </row>
    <row r="1024" spans="1:13" x14ac:dyDescent="0.25">
      <c r="A1024" s="58"/>
      <c r="B1024" s="57">
        <v>2021</v>
      </c>
      <c r="C1024" s="42"/>
      <c r="D1024" s="53"/>
      <c r="E1024" s="53"/>
      <c r="F1024" s="44"/>
      <c r="G1024" s="58"/>
      <c r="H1024" s="59">
        <v>2021</v>
      </c>
      <c r="I1024" s="60"/>
      <c r="J1024" s="56"/>
      <c r="K1024" s="56"/>
      <c r="L1024" s="57"/>
      <c r="M1024" s="44">
        <f t="shared" si="56"/>
        <v>0</v>
      </c>
    </row>
    <row r="1025" spans="1:13" x14ac:dyDescent="0.25">
      <c r="A1025" s="58"/>
      <c r="C1025" s="57">
        <v>210265</v>
      </c>
      <c r="D1025" s="53">
        <v>44314</v>
      </c>
      <c r="E1025" s="53">
        <v>44558</v>
      </c>
      <c r="F1025" s="44"/>
      <c r="G1025" s="58"/>
      <c r="H1025" s="39"/>
      <c r="I1025" s="57">
        <v>210265</v>
      </c>
      <c r="J1025" s="53">
        <v>44314</v>
      </c>
      <c r="K1025" s="53">
        <v>44558</v>
      </c>
      <c r="L1025" s="57" t="s">
        <v>120</v>
      </c>
      <c r="M1025" s="44">
        <f t="shared" si="56"/>
        <v>0</v>
      </c>
    </row>
    <row r="1026" spans="1:13" x14ac:dyDescent="0.25">
      <c r="A1026" s="51" t="s">
        <v>632</v>
      </c>
      <c r="B1026" s="52"/>
      <c r="C1026" s="52"/>
      <c r="D1026" s="53"/>
      <c r="E1026" s="53"/>
      <c r="F1026" s="44"/>
      <c r="G1026" s="54" t="s">
        <v>632</v>
      </c>
      <c r="H1026" s="55"/>
      <c r="I1026" s="55"/>
      <c r="J1026" s="56"/>
      <c r="K1026" s="56"/>
      <c r="L1026" s="57"/>
      <c r="M1026" s="44">
        <f t="shared" si="56"/>
        <v>0</v>
      </c>
    </row>
    <row r="1027" spans="1:13" x14ac:dyDescent="0.25">
      <c r="A1027" s="58"/>
      <c r="B1027" s="57">
        <v>2019</v>
      </c>
      <c r="C1027" s="42"/>
      <c r="D1027" s="53"/>
      <c r="E1027" s="53"/>
      <c r="F1027" s="44"/>
      <c r="G1027" s="58"/>
      <c r="H1027" s="59">
        <v>2019</v>
      </c>
      <c r="I1027" s="60"/>
      <c r="J1027" s="56"/>
      <c r="K1027" s="56"/>
      <c r="L1027" s="57"/>
      <c r="M1027" s="44">
        <f t="shared" si="56"/>
        <v>0</v>
      </c>
    </row>
    <row r="1028" spans="1:13" x14ac:dyDescent="0.25">
      <c r="A1028" s="58"/>
      <c r="C1028" s="57" t="s">
        <v>633</v>
      </c>
      <c r="D1028" s="53">
        <v>43507</v>
      </c>
      <c r="E1028" s="53">
        <v>43687</v>
      </c>
      <c r="F1028" s="44"/>
      <c r="G1028" s="58"/>
      <c r="H1028" s="39"/>
      <c r="I1028" s="57" t="s">
        <v>633</v>
      </c>
      <c r="J1028" s="53">
        <v>43507</v>
      </c>
      <c r="K1028" s="53">
        <v>43687</v>
      </c>
      <c r="L1028" s="57" t="s">
        <v>120</v>
      </c>
      <c r="M1028" s="44">
        <f t="shared" si="56"/>
        <v>0</v>
      </c>
    </row>
    <row r="1029" spans="1:13" x14ac:dyDescent="0.25">
      <c r="A1029" s="51" t="s">
        <v>634</v>
      </c>
      <c r="B1029" s="52"/>
      <c r="C1029" s="52"/>
      <c r="D1029" s="53"/>
      <c r="E1029" s="53"/>
      <c r="F1029" s="44"/>
      <c r="G1029" s="54" t="s">
        <v>634</v>
      </c>
      <c r="H1029" s="55"/>
      <c r="I1029" s="55"/>
      <c r="J1029" s="56"/>
      <c r="K1029" s="56"/>
      <c r="L1029" s="57"/>
      <c r="M1029" s="44">
        <f t="shared" si="56"/>
        <v>0</v>
      </c>
    </row>
    <row r="1030" spans="1:13" x14ac:dyDescent="0.25">
      <c r="A1030" s="58"/>
      <c r="B1030" s="57">
        <v>2017</v>
      </c>
      <c r="C1030" s="42"/>
      <c r="D1030" s="53"/>
      <c r="E1030" s="53"/>
      <c r="F1030" s="44"/>
      <c r="G1030" s="58"/>
      <c r="H1030" s="59">
        <v>2017</v>
      </c>
      <c r="I1030" s="60"/>
      <c r="J1030" s="56"/>
      <c r="K1030" s="56"/>
      <c r="L1030" s="57"/>
      <c r="M1030" s="44">
        <f t="shared" si="56"/>
        <v>0</v>
      </c>
    </row>
    <row r="1031" spans="1:13" x14ac:dyDescent="0.25">
      <c r="A1031" s="58"/>
      <c r="C1031" s="57" t="s">
        <v>635</v>
      </c>
      <c r="D1031" s="53">
        <v>42991</v>
      </c>
      <c r="E1031" s="53">
        <v>43100</v>
      </c>
      <c r="F1031" s="44"/>
      <c r="G1031" s="58"/>
      <c r="H1031" s="39"/>
      <c r="I1031" s="57" t="s">
        <v>635</v>
      </c>
      <c r="J1031" s="53">
        <v>42991</v>
      </c>
      <c r="K1031" s="53">
        <v>43100</v>
      </c>
      <c r="L1031" s="57" t="s">
        <v>120</v>
      </c>
      <c r="M1031" s="44">
        <f t="shared" si="56"/>
        <v>0</v>
      </c>
    </row>
    <row r="1032" spans="1:13" x14ac:dyDescent="0.25">
      <c r="A1032" s="51" t="s">
        <v>636</v>
      </c>
      <c r="B1032" s="52"/>
      <c r="C1032" s="52"/>
      <c r="D1032" s="53"/>
      <c r="E1032" s="53"/>
      <c r="F1032" s="44"/>
      <c r="G1032" s="54" t="s">
        <v>636</v>
      </c>
      <c r="H1032" s="55"/>
      <c r="I1032" s="55"/>
      <c r="J1032" s="56"/>
      <c r="K1032" s="56"/>
      <c r="L1032" s="57"/>
      <c r="M1032" s="44">
        <f t="shared" si="56"/>
        <v>0</v>
      </c>
    </row>
    <row r="1033" spans="1:13" x14ac:dyDescent="0.25">
      <c r="A1033" s="58"/>
      <c r="B1033" s="57">
        <v>2018</v>
      </c>
      <c r="C1033" s="42"/>
      <c r="D1033" s="53"/>
      <c r="E1033" s="53"/>
      <c r="F1033" s="44"/>
      <c r="G1033" s="58"/>
      <c r="H1033" s="59">
        <v>2018</v>
      </c>
      <c r="I1033" s="60"/>
      <c r="J1033" s="56"/>
      <c r="K1033" s="56"/>
      <c r="L1033" s="57"/>
      <c r="M1033" s="44">
        <f t="shared" si="56"/>
        <v>0</v>
      </c>
    </row>
    <row r="1034" spans="1:13" x14ac:dyDescent="0.25">
      <c r="A1034" s="58"/>
      <c r="C1034" s="57" t="s">
        <v>637</v>
      </c>
      <c r="D1034" s="53">
        <v>43314</v>
      </c>
      <c r="E1034" s="53">
        <v>43465</v>
      </c>
      <c r="F1034" s="44"/>
      <c r="G1034" s="58"/>
      <c r="H1034" s="39"/>
      <c r="I1034" s="57" t="s">
        <v>637</v>
      </c>
      <c r="J1034" s="53">
        <v>43314</v>
      </c>
      <c r="K1034" s="53">
        <v>43465</v>
      </c>
      <c r="L1034" s="57" t="s">
        <v>118</v>
      </c>
      <c r="M1034" s="44">
        <f t="shared" si="56"/>
        <v>0</v>
      </c>
    </row>
    <row r="1035" spans="1:13" x14ac:dyDescent="0.25">
      <c r="A1035" s="58"/>
      <c r="B1035" s="57">
        <v>2019</v>
      </c>
      <c r="C1035" s="42"/>
      <c r="D1035" s="53"/>
      <c r="E1035" s="53"/>
      <c r="F1035" s="44"/>
      <c r="G1035" s="58"/>
      <c r="H1035" s="59">
        <v>2019</v>
      </c>
      <c r="I1035" s="60"/>
      <c r="J1035" s="56"/>
      <c r="K1035" s="56"/>
      <c r="L1035" s="57"/>
      <c r="M1035" s="44">
        <f t="shared" ref="M1035:M1098" si="59">IF(L1035="Inicial",0,IF(L1035="No aplica",0,IF(L1035="",0,IF(L1035&lt;30,1,0))))</f>
        <v>0</v>
      </c>
    </row>
    <row r="1036" spans="1:13" x14ac:dyDescent="0.25">
      <c r="A1036" s="58"/>
      <c r="C1036" s="57" t="s">
        <v>638</v>
      </c>
      <c r="D1036" s="53">
        <v>43504</v>
      </c>
      <c r="E1036" s="53">
        <v>43691</v>
      </c>
      <c r="F1036" s="44"/>
      <c r="G1036" s="58"/>
      <c r="H1036" s="39"/>
      <c r="I1036" s="57" t="s">
        <v>638</v>
      </c>
      <c r="J1036" s="53">
        <v>43504</v>
      </c>
      <c r="K1036" s="53">
        <v>43691</v>
      </c>
      <c r="L1036" s="57">
        <f>NETWORKDAYS(K1034,J1036)</f>
        <v>30</v>
      </c>
      <c r="M1036" s="44">
        <f t="shared" si="59"/>
        <v>0</v>
      </c>
    </row>
    <row r="1037" spans="1:13" x14ac:dyDescent="0.25">
      <c r="A1037" s="51" t="s">
        <v>639</v>
      </c>
      <c r="B1037" s="52"/>
      <c r="C1037" s="52"/>
      <c r="D1037" s="53"/>
      <c r="E1037" s="53"/>
      <c r="F1037" s="44"/>
      <c r="G1037" s="54" t="s">
        <v>639</v>
      </c>
      <c r="H1037" s="55"/>
      <c r="I1037" s="55"/>
      <c r="J1037" s="56"/>
      <c r="K1037" s="56"/>
      <c r="L1037" s="57"/>
      <c r="M1037" s="44">
        <f t="shared" si="59"/>
        <v>0</v>
      </c>
    </row>
    <row r="1038" spans="1:13" x14ac:dyDescent="0.25">
      <c r="A1038" s="58"/>
      <c r="B1038" s="57">
        <v>2017</v>
      </c>
      <c r="C1038" s="42"/>
      <c r="D1038" s="53"/>
      <c r="E1038" s="53"/>
      <c r="F1038" s="44"/>
      <c r="G1038" s="58"/>
      <c r="H1038" s="59">
        <v>2017</v>
      </c>
      <c r="I1038" s="60"/>
      <c r="J1038" s="56"/>
      <c r="K1038" s="56"/>
      <c r="L1038" s="57"/>
      <c r="M1038" s="44">
        <f t="shared" si="59"/>
        <v>0</v>
      </c>
    </row>
    <row r="1039" spans="1:13" x14ac:dyDescent="0.25">
      <c r="A1039" s="58"/>
      <c r="C1039" s="57" t="s">
        <v>640</v>
      </c>
      <c r="D1039" s="53">
        <v>42852</v>
      </c>
      <c r="E1039" s="53">
        <v>43273</v>
      </c>
      <c r="F1039" s="44"/>
      <c r="G1039" s="58"/>
      <c r="H1039" s="39"/>
      <c r="I1039" s="57" t="s">
        <v>640</v>
      </c>
      <c r="J1039" s="53">
        <v>42852</v>
      </c>
      <c r="K1039" s="53">
        <v>43273</v>
      </c>
      <c r="L1039" s="57" t="s">
        <v>120</v>
      </c>
      <c r="M1039" s="44">
        <f t="shared" si="59"/>
        <v>0</v>
      </c>
    </row>
    <row r="1040" spans="1:13" x14ac:dyDescent="0.25">
      <c r="A1040" s="51" t="s">
        <v>641</v>
      </c>
      <c r="B1040" s="52"/>
      <c r="C1040" s="52"/>
      <c r="D1040" s="53"/>
      <c r="E1040" s="53"/>
      <c r="F1040" s="44"/>
      <c r="G1040" s="54" t="s">
        <v>641</v>
      </c>
      <c r="H1040" s="55"/>
      <c r="I1040" s="55"/>
      <c r="J1040" s="56"/>
      <c r="K1040" s="56"/>
      <c r="L1040" s="57"/>
      <c r="M1040" s="44">
        <f t="shared" si="59"/>
        <v>0</v>
      </c>
    </row>
    <row r="1041" spans="1:13" x14ac:dyDescent="0.25">
      <c r="A1041" s="58"/>
      <c r="B1041" s="57">
        <v>2016</v>
      </c>
      <c r="C1041" s="42"/>
      <c r="D1041" s="53"/>
      <c r="E1041" s="53"/>
      <c r="F1041" s="44"/>
      <c r="G1041" s="58"/>
      <c r="H1041" s="59">
        <v>2016</v>
      </c>
      <c r="I1041" s="60"/>
      <c r="J1041" s="56"/>
      <c r="K1041" s="56"/>
      <c r="L1041" s="57"/>
      <c r="M1041" s="44">
        <f t="shared" si="59"/>
        <v>0</v>
      </c>
    </row>
    <row r="1042" spans="1:13" x14ac:dyDescent="0.25">
      <c r="A1042" s="58"/>
      <c r="C1042" s="57" t="s">
        <v>642</v>
      </c>
      <c r="D1042" s="53">
        <v>42684</v>
      </c>
      <c r="E1042" s="53">
        <v>42846</v>
      </c>
      <c r="F1042" s="44"/>
      <c r="G1042" s="58"/>
      <c r="H1042" s="39"/>
      <c r="I1042" s="57" t="s">
        <v>642</v>
      </c>
      <c r="J1042" s="53">
        <v>42684</v>
      </c>
      <c r="K1042" s="53">
        <v>42846</v>
      </c>
      <c r="L1042" s="57" t="s">
        <v>120</v>
      </c>
      <c r="M1042" s="44">
        <f t="shared" si="59"/>
        <v>0</v>
      </c>
    </row>
    <row r="1043" spans="1:13" x14ac:dyDescent="0.25">
      <c r="A1043" s="51" t="s">
        <v>643</v>
      </c>
      <c r="B1043" s="52"/>
      <c r="C1043" s="52"/>
      <c r="D1043" s="53"/>
      <c r="E1043" s="53"/>
      <c r="F1043" s="44"/>
      <c r="G1043" s="54" t="s">
        <v>643</v>
      </c>
      <c r="H1043" s="55"/>
      <c r="I1043" s="55"/>
      <c r="J1043" s="56"/>
      <c r="K1043" s="56"/>
      <c r="L1043" s="57"/>
      <c r="M1043" s="44">
        <f t="shared" si="59"/>
        <v>0</v>
      </c>
    </row>
    <row r="1044" spans="1:13" x14ac:dyDescent="0.25">
      <c r="A1044" s="58"/>
      <c r="B1044" s="57">
        <v>2016</v>
      </c>
      <c r="C1044" s="42"/>
      <c r="D1044" s="53"/>
      <c r="E1044" s="53"/>
      <c r="F1044" s="44"/>
      <c r="G1044" s="58"/>
      <c r="H1044" s="59">
        <v>2016</v>
      </c>
      <c r="I1044" s="60"/>
      <c r="J1044" s="56"/>
      <c r="K1044" s="56"/>
      <c r="L1044" s="57"/>
      <c r="M1044" s="44">
        <f t="shared" si="59"/>
        <v>0</v>
      </c>
    </row>
    <row r="1045" spans="1:13" x14ac:dyDescent="0.25">
      <c r="A1045" s="58"/>
      <c r="C1045" s="57" t="s">
        <v>644</v>
      </c>
      <c r="D1045" s="53">
        <v>42433</v>
      </c>
      <c r="E1045" s="53">
        <v>42777</v>
      </c>
      <c r="F1045" s="44"/>
      <c r="G1045" s="58"/>
      <c r="H1045" s="39"/>
      <c r="I1045" s="57" t="s">
        <v>644</v>
      </c>
      <c r="J1045" s="53">
        <v>42433</v>
      </c>
      <c r="K1045" s="53">
        <v>42777</v>
      </c>
      <c r="L1045" s="57" t="s">
        <v>120</v>
      </c>
      <c r="M1045" s="44">
        <f t="shared" si="59"/>
        <v>0</v>
      </c>
    </row>
    <row r="1046" spans="1:13" x14ac:dyDescent="0.25">
      <c r="A1046" s="51" t="s">
        <v>645</v>
      </c>
      <c r="B1046" s="52"/>
      <c r="C1046" s="52"/>
      <c r="D1046" s="53"/>
      <c r="E1046" s="53"/>
      <c r="F1046" s="44"/>
      <c r="G1046" s="54" t="s">
        <v>645</v>
      </c>
      <c r="H1046" s="55"/>
      <c r="I1046" s="55"/>
      <c r="J1046" s="56"/>
      <c r="K1046" s="56"/>
      <c r="L1046" s="57"/>
      <c r="M1046" s="44">
        <f t="shared" si="59"/>
        <v>0</v>
      </c>
    </row>
    <row r="1047" spans="1:13" x14ac:dyDescent="0.25">
      <c r="A1047" s="58"/>
      <c r="B1047" s="57">
        <v>2016</v>
      </c>
      <c r="C1047" s="42"/>
      <c r="D1047" s="53"/>
      <c r="E1047" s="53"/>
      <c r="F1047" s="44"/>
      <c r="G1047" s="58"/>
      <c r="H1047" s="59">
        <v>2016</v>
      </c>
      <c r="I1047" s="60"/>
      <c r="J1047" s="56"/>
      <c r="K1047" s="56"/>
      <c r="L1047" s="57"/>
      <c r="M1047" s="44">
        <f t="shared" si="59"/>
        <v>0</v>
      </c>
    </row>
    <row r="1048" spans="1:13" x14ac:dyDescent="0.25">
      <c r="A1048" s="58"/>
      <c r="C1048" s="57" t="s">
        <v>646</v>
      </c>
      <c r="D1048" s="53">
        <v>42480</v>
      </c>
      <c r="E1048" s="53">
        <v>42821</v>
      </c>
      <c r="F1048" s="44"/>
      <c r="G1048" s="58"/>
      <c r="H1048" s="39"/>
      <c r="I1048" s="57" t="s">
        <v>646</v>
      </c>
      <c r="J1048" s="53">
        <v>42480</v>
      </c>
      <c r="K1048" s="53">
        <v>42821</v>
      </c>
      <c r="L1048" s="57" t="s">
        <v>118</v>
      </c>
      <c r="M1048" s="44">
        <f t="shared" si="59"/>
        <v>0</v>
      </c>
    </row>
    <row r="1049" spans="1:13" x14ac:dyDescent="0.25">
      <c r="A1049" s="58"/>
      <c r="B1049" s="57">
        <v>2017</v>
      </c>
      <c r="C1049" s="42"/>
      <c r="D1049" s="53"/>
      <c r="E1049" s="53"/>
      <c r="F1049" s="44"/>
      <c r="G1049" s="58"/>
      <c r="H1049" s="59">
        <v>2017</v>
      </c>
      <c r="I1049" s="60"/>
      <c r="J1049" s="56"/>
      <c r="K1049" s="56"/>
      <c r="L1049" s="57"/>
      <c r="M1049" s="44">
        <f t="shared" si="59"/>
        <v>0</v>
      </c>
    </row>
    <row r="1050" spans="1:13" x14ac:dyDescent="0.25">
      <c r="A1050" s="58"/>
      <c r="C1050" s="57" t="s">
        <v>647</v>
      </c>
      <c r="D1050" s="53">
        <v>42815</v>
      </c>
      <c r="E1050" s="53">
        <v>43462</v>
      </c>
      <c r="F1050" s="44"/>
      <c r="G1050" s="58"/>
      <c r="H1050" s="39"/>
      <c r="I1050" s="57" t="s">
        <v>647</v>
      </c>
      <c r="J1050" s="53">
        <v>42815</v>
      </c>
      <c r="K1050" s="53">
        <v>43462</v>
      </c>
      <c r="L1050" s="57">
        <f t="shared" ref="L1050" si="60">NETWORKDAYS(K1048,J1050)</f>
        <v>-5</v>
      </c>
      <c r="M1050" s="44">
        <f t="shared" si="59"/>
        <v>1</v>
      </c>
    </row>
    <row r="1051" spans="1:13" x14ac:dyDescent="0.25">
      <c r="A1051" s="58"/>
      <c r="B1051" s="57">
        <v>2018</v>
      </c>
      <c r="C1051" s="42"/>
      <c r="D1051" s="53"/>
      <c r="E1051" s="53"/>
      <c r="F1051" s="44"/>
      <c r="G1051" s="58"/>
      <c r="H1051" s="59">
        <v>2018</v>
      </c>
      <c r="I1051" s="60"/>
      <c r="J1051" s="56"/>
      <c r="K1051" s="56"/>
      <c r="L1051" s="57"/>
      <c r="M1051" s="44">
        <f t="shared" si="59"/>
        <v>0</v>
      </c>
    </row>
    <row r="1052" spans="1:13" x14ac:dyDescent="0.25">
      <c r="A1052" s="58"/>
      <c r="C1052" s="57" t="s">
        <v>648</v>
      </c>
      <c r="D1052" s="53">
        <v>43117</v>
      </c>
      <c r="E1052" s="53">
        <v>43452</v>
      </c>
      <c r="F1052" s="44"/>
      <c r="G1052" s="58"/>
      <c r="H1052" s="39"/>
      <c r="I1052" s="57" t="s">
        <v>648</v>
      </c>
      <c r="J1052" s="53">
        <v>43117</v>
      </c>
      <c r="K1052" s="53">
        <v>43452</v>
      </c>
      <c r="L1052" s="57">
        <f t="shared" ref="L1052" si="61">NETWORKDAYS(K1050,J1052)</f>
        <v>-248</v>
      </c>
      <c r="M1052" s="44">
        <f t="shared" si="59"/>
        <v>1</v>
      </c>
    </row>
    <row r="1053" spans="1:13" x14ac:dyDescent="0.25">
      <c r="A1053" s="51" t="s">
        <v>649</v>
      </c>
      <c r="B1053" s="52"/>
      <c r="C1053" s="52"/>
      <c r="D1053" s="53"/>
      <c r="E1053" s="53"/>
      <c r="F1053" s="44"/>
      <c r="G1053" s="54" t="s">
        <v>649</v>
      </c>
      <c r="H1053" s="55"/>
      <c r="I1053" s="55"/>
      <c r="J1053" s="56"/>
      <c r="K1053" s="56"/>
      <c r="L1053" s="57"/>
      <c r="M1053" s="44">
        <f t="shared" si="59"/>
        <v>0</v>
      </c>
    </row>
    <row r="1054" spans="1:13" x14ac:dyDescent="0.25">
      <c r="A1054" s="58"/>
      <c r="B1054" s="57">
        <v>2018</v>
      </c>
      <c r="C1054" s="42"/>
      <c r="D1054" s="53"/>
      <c r="E1054" s="53"/>
      <c r="F1054" s="44"/>
      <c r="G1054" s="58"/>
      <c r="H1054" s="59">
        <v>2018</v>
      </c>
      <c r="I1054" s="60"/>
      <c r="J1054" s="56"/>
      <c r="K1054" s="56"/>
      <c r="L1054" s="57"/>
      <c r="M1054" s="44">
        <f t="shared" si="59"/>
        <v>0</v>
      </c>
    </row>
    <row r="1055" spans="1:13" x14ac:dyDescent="0.25">
      <c r="A1055" s="58"/>
      <c r="C1055" s="57" t="s">
        <v>650</v>
      </c>
      <c r="D1055" s="53">
        <v>43335</v>
      </c>
      <c r="E1055" s="53">
        <v>43496</v>
      </c>
      <c r="F1055" s="44"/>
      <c r="G1055" s="58"/>
      <c r="H1055" s="39"/>
      <c r="I1055" s="57" t="s">
        <v>650</v>
      </c>
      <c r="J1055" s="53">
        <v>43335</v>
      </c>
      <c r="K1055" s="53">
        <v>43496</v>
      </c>
      <c r="L1055" s="57" t="s">
        <v>118</v>
      </c>
      <c r="M1055" s="44">
        <f t="shared" si="59"/>
        <v>0</v>
      </c>
    </row>
    <row r="1056" spans="1:13" x14ac:dyDescent="0.25">
      <c r="A1056" s="58"/>
      <c r="B1056" s="57">
        <v>2019</v>
      </c>
      <c r="C1056" s="42"/>
      <c r="D1056" s="53"/>
      <c r="E1056" s="53"/>
      <c r="F1056" s="44"/>
      <c r="G1056" s="58"/>
      <c r="H1056" s="59">
        <v>2019</v>
      </c>
      <c r="I1056" s="60"/>
      <c r="J1056" s="56"/>
      <c r="K1056" s="56"/>
      <c r="L1056" s="57"/>
      <c r="M1056" s="44">
        <f t="shared" si="59"/>
        <v>0</v>
      </c>
    </row>
    <row r="1057" spans="1:13" x14ac:dyDescent="0.25">
      <c r="A1057" s="58"/>
      <c r="C1057" s="57" t="s">
        <v>651</v>
      </c>
      <c r="D1057" s="53">
        <v>43501</v>
      </c>
      <c r="E1057" s="53">
        <v>43830</v>
      </c>
      <c r="F1057" s="44"/>
      <c r="G1057" s="58"/>
      <c r="H1057" s="39"/>
      <c r="I1057" s="57" t="s">
        <v>651</v>
      </c>
      <c r="J1057" s="53">
        <v>43501</v>
      </c>
      <c r="K1057" s="53">
        <v>43830</v>
      </c>
      <c r="L1057" s="57">
        <f t="shared" ref="L1057" si="62">NETWORKDAYS(K1055,J1057)</f>
        <v>4</v>
      </c>
      <c r="M1057" s="44">
        <f t="shared" si="59"/>
        <v>1</v>
      </c>
    </row>
    <row r="1058" spans="1:13" x14ac:dyDescent="0.25">
      <c r="A1058" s="51" t="s">
        <v>652</v>
      </c>
      <c r="B1058" s="52"/>
      <c r="C1058" s="52"/>
      <c r="D1058" s="53"/>
      <c r="E1058" s="53"/>
      <c r="F1058" s="44"/>
      <c r="G1058" s="54" t="s">
        <v>652</v>
      </c>
      <c r="H1058" s="55"/>
      <c r="I1058" s="55"/>
      <c r="J1058" s="56"/>
      <c r="K1058" s="56"/>
      <c r="L1058" s="57"/>
      <c r="M1058" s="44">
        <f t="shared" si="59"/>
        <v>0</v>
      </c>
    </row>
    <row r="1059" spans="1:13" x14ac:dyDescent="0.25">
      <c r="A1059" s="58"/>
      <c r="B1059" s="57">
        <v>2019</v>
      </c>
      <c r="C1059" s="42"/>
      <c r="D1059" s="53"/>
      <c r="E1059" s="53"/>
      <c r="F1059" s="44"/>
      <c r="G1059" s="58"/>
      <c r="H1059" s="59">
        <v>2019</v>
      </c>
      <c r="I1059" s="60"/>
      <c r="J1059" s="56"/>
      <c r="K1059" s="56"/>
      <c r="L1059" s="57"/>
      <c r="M1059" s="44">
        <f t="shared" si="59"/>
        <v>0</v>
      </c>
    </row>
    <row r="1060" spans="1:13" x14ac:dyDescent="0.25">
      <c r="A1060" s="58"/>
      <c r="C1060" s="57" t="s">
        <v>653</v>
      </c>
      <c r="D1060" s="53">
        <v>43705</v>
      </c>
      <c r="E1060" s="53">
        <v>43814</v>
      </c>
      <c r="F1060" s="44"/>
      <c r="G1060" s="58"/>
      <c r="H1060" s="39"/>
      <c r="I1060" s="57" t="s">
        <v>653</v>
      </c>
      <c r="J1060" s="53">
        <v>43705</v>
      </c>
      <c r="K1060" s="53">
        <v>43814</v>
      </c>
      <c r="L1060" s="57" t="s">
        <v>120</v>
      </c>
      <c r="M1060" s="44">
        <f t="shared" si="59"/>
        <v>0</v>
      </c>
    </row>
    <row r="1061" spans="1:13" x14ac:dyDescent="0.25">
      <c r="A1061" s="51" t="s">
        <v>654</v>
      </c>
      <c r="B1061" s="52"/>
      <c r="C1061" s="52"/>
      <c r="D1061" s="53"/>
      <c r="E1061" s="53"/>
      <c r="F1061" s="44"/>
      <c r="G1061" s="54" t="s">
        <v>654</v>
      </c>
      <c r="H1061" s="55"/>
      <c r="I1061" s="55"/>
      <c r="J1061" s="56"/>
      <c r="K1061" s="56"/>
      <c r="L1061" s="57"/>
      <c r="M1061" s="44">
        <f t="shared" si="59"/>
        <v>0</v>
      </c>
    </row>
    <row r="1062" spans="1:13" x14ac:dyDescent="0.25">
      <c r="A1062" s="58"/>
      <c r="B1062" s="57">
        <v>2020</v>
      </c>
      <c r="C1062" s="42"/>
      <c r="D1062" s="53"/>
      <c r="E1062" s="53"/>
      <c r="F1062" s="44"/>
      <c r="G1062" s="58"/>
      <c r="H1062" s="59">
        <v>2020</v>
      </c>
      <c r="I1062" s="60"/>
      <c r="J1062" s="56"/>
      <c r="K1062" s="56"/>
      <c r="L1062" s="57"/>
      <c r="M1062" s="44">
        <f t="shared" si="59"/>
        <v>0</v>
      </c>
    </row>
    <row r="1063" spans="1:13" x14ac:dyDescent="0.25">
      <c r="A1063" s="58"/>
      <c r="C1063" s="57" t="s">
        <v>655</v>
      </c>
      <c r="D1063" s="53">
        <v>43882</v>
      </c>
      <c r="E1063" s="53">
        <v>43882</v>
      </c>
      <c r="F1063" s="44"/>
      <c r="G1063" s="58"/>
      <c r="H1063" s="39"/>
      <c r="I1063" s="57" t="s">
        <v>655</v>
      </c>
      <c r="J1063" s="53">
        <v>43882</v>
      </c>
      <c r="K1063" s="53">
        <v>43882</v>
      </c>
      <c r="L1063" s="57" t="s">
        <v>118</v>
      </c>
      <c r="M1063" s="44">
        <f t="shared" si="59"/>
        <v>0</v>
      </c>
    </row>
    <row r="1064" spans="1:13" x14ac:dyDescent="0.25">
      <c r="A1064" s="58"/>
      <c r="B1064" s="57">
        <v>2021</v>
      </c>
      <c r="C1064" s="42"/>
      <c r="D1064" s="53"/>
      <c r="E1064" s="53"/>
      <c r="F1064" s="44"/>
      <c r="G1064" s="58"/>
      <c r="H1064" s="59">
        <v>2021</v>
      </c>
      <c r="I1064" s="60"/>
      <c r="J1064" s="56"/>
      <c r="K1064" s="56"/>
      <c r="L1064" s="57"/>
      <c r="M1064" s="44">
        <f t="shared" si="59"/>
        <v>0</v>
      </c>
    </row>
    <row r="1065" spans="1:13" x14ac:dyDescent="0.25">
      <c r="A1065" s="58"/>
      <c r="C1065" s="57">
        <v>210048</v>
      </c>
      <c r="D1065" s="53">
        <v>44242</v>
      </c>
      <c r="E1065" s="53">
        <v>44561</v>
      </c>
      <c r="F1065" s="44"/>
      <c r="G1065" s="58"/>
      <c r="H1065" s="39"/>
      <c r="I1065" s="57">
        <v>210048</v>
      </c>
      <c r="J1065" s="53">
        <v>44242</v>
      </c>
      <c r="K1065" s="53">
        <v>44561</v>
      </c>
      <c r="L1065" s="57">
        <f t="shared" ref="L1065" si="63">NETWORKDAYS(K1063,J1065)</f>
        <v>257</v>
      </c>
      <c r="M1065" s="44">
        <f t="shared" si="59"/>
        <v>0</v>
      </c>
    </row>
    <row r="1066" spans="1:13" x14ac:dyDescent="0.25">
      <c r="A1066" s="51" t="s">
        <v>656</v>
      </c>
      <c r="B1066" s="52"/>
      <c r="C1066" s="52"/>
      <c r="D1066" s="53"/>
      <c r="E1066" s="53"/>
      <c r="F1066" s="44"/>
      <c r="G1066" s="54" t="s">
        <v>656</v>
      </c>
      <c r="H1066" s="55"/>
      <c r="I1066" s="55"/>
      <c r="J1066" s="56"/>
      <c r="K1066" s="56"/>
      <c r="L1066" s="57"/>
      <c r="M1066" s="44">
        <f t="shared" si="59"/>
        <v>0</v>
      </c>
    </row>
    <row r="1067" spans="1:13" x14ac:dyDescent="0.25">
      <c r="A1067" s="58"/>
      <c r="B1067" s="57">
        <v>2019</v>
      </c>
      <c r="C1067" s="42"/>
      <c r="D1067" s="53"/>
      <c r="E1067" s="53"/>
      <c r="F1067" s="44"/>
      <c r="G1067" s="58"/>
      <c r="H1067" s="59">
        <v>2019</v>
      </c>
      <c r="I1067" s="60"/>
      <c r="J1067" s="56"/>
      <c r="K1067" s="56"/>
      <c r="L1067" s="57"/>
      <c r="M1067" s="44">
        <f t="shared" si="59"/>
        <v>0</v>
      </c>
    </row>
    <row r="1068" spans="1:13" x14ac:dyDescent="0.25">
      <c r="A1068" s="58"/>
      <c r="C1068" s="57" t="s">
        <v>657</v>
      </c>
      <c r="D1068" s="53">
        <v>43613</v>
      </c>
      <c r="E1068" s="53">
        <v>43864</v>
      </c>
      <c r="F1068" s="44"/>
      <c r="G1068" s="58"/>
      <c r="H1068" s="39"/>
      <c r="I1068" s="57" t="s">
        <v>657</v>
      </c>
      <c r="J1068" s="53">
        <v>43613</v>
      </c>
      <c r="K1068" s="53">
        <v>43864</v>
      </c>
      <c r="L1068" s="57" t="s">
        <v>120</v>
      </c>
      <c r="M1068" s="44">
        <f t="shared" si="59"/>
        <v>0</v>
      </c>
    </row>
    <row r="1069" spans="1:13" x14ac:dyDescent="0.25">
      <c r="A1069" s="51" t="s">
        <v>658</v>
      </c>
      <c r="B1069" s="52"/>
      <c r="C1069" s="52"/>
      <c r="D1069" s="53"/>
      <c r="E1069" s="53"/>
      <c r="F1069" s="44"/>
      <c r="G1069" s="54" t="s">
        <v>658</v>
      </c>
      <c r="H1069" s="55"/>
      <c r="I1069" s="55"/>
      <c r="J1069" s="56"/>
      <c r="K1069" s="56"/>
      <c r="L1069" s="57"/>
      <c r="M1069" s="44">
        <f t="shared" si="59"/>
        <v>0</v>
      </c>
    </row>
    <row r="1070" spans="1:13" x14ac:dyDescent="0.25">
      <c r="A1070" s="58"/>
      <c r="B1070" s="57">
        <v>2021</v>
      </c>
      <c r="C1070" s="42"/>
      <c r="D1070" s="53"/>
      <c r="E1070" s="53"/>
      <c r="F1070" s="44"/>
      <c r="G1070" s="58"/>
      <c r="H1070" s="59">
        <v>2021</v>
      </c>
      <c r="I1070" s="60"/>
      <c r="J1070" s="56"/>
      <c r="K1070" s="56"/>
      <c r="L1070" s="57"/>
      <c r="M1070" s="44">
        <f t="shared" si="59"/>
        <v>0</v>
      </c>
    </row>
    <row r="1071" spans="1:13" x14ac:dyDescent="0.25">
      <c r="A1071" s="58"/>
      <c r="C1071" s="57">
        <v>210054</v>
      </c>
      <c r="D1071" s="53">
        <v>44244</v>
      </c>
      <c r="E1071" s="53">
        <v>44546</v>
      </c>
      <c r="F1071" s="44"/>
      <c r="G1071" s="58"/>
      <c r="H1071" s="39"/>
      <c r="I1071" s="57">
        <v>210054</v>
      </c>
      <c r="J1071" s="53">
        <v>44244</v>
      </c>
      <c r="K1071" s="53">
        <v>44546</v>
      </c>
      <c r="L1071" s="57" t="s">
        <v>120</v>
      </c>
      <c r="M1071" s="44">
        <f t="shared" si="59"/>
        <v>0</v>
      </c>
    </row>
    <row r="1072" spans="1:13" x14ac:dyDescent="0.25">
      <c r="A1072" s="51" t="s">
        <v>659</v>
      </c>
      <c r="B1072" s="52"/>
      <c r="C1072" s="52"/>
      <c r="D1072" s="53"/>
      <c r="E1072" s="53"/>
      <c r="F1072" s="44"/>
      <c r="G1072" s="54" t="s">
        <v>659</v>
      </c>
      <c r="H1072" s="55"/>
      <c r="I1072" s="55"/>
      <c r="J1072" s="56"/>
      <c r="K1072" s="56"/>
      <c r="L1072" s="57"/>
      <c r="M1072" s="44">
        <f t="shared" si="59"/>
        <v>0</v>
      </c>
    </row>
    <row r="1073" spans="1:13" x14ac:dyDescent="0.25">
      <c r="A1073" s="58"/>
      <c r="B1073" s="57">
        <v>2016</v>
      </c>
      <c r="C1073" s="42"/>
      <c r="D1073" s="53"/>
      <c r="E1073" s="53"/>
      <c r="F1073" s="44"/>
      <c r="G1073" s="58"/>
      <c r="H1073" s="59">
        <v>2016</v>
      </c>
      <c r="I1073" s="60"/>
      <c r="J1073" s="56"/>
      <c r="K1073" s="56"/>
      <c r="L1073" s="57"/>
      <c r="M1073" s="44">
        <f t="shared" si="59"/>
        <v>0</v>
      </c>
    </row>
    <row r="1074" spans="1:13" x14ac:dyDescent="0.25">
      <c r="A1074" s="58"/>
      <c r="C1074" s="57" t="s">
        <v>660</v>
      </c>
      <c r="D1074" s="53">
        <v>42564</v>
      </c>
      <c r="E1074" s="53">
        <v>42753</v>
      </c>
      <c r="F1074" s="44"/>
      <c r="G1074" s="58"/>
      <c r="H1074" s="39"/>
      <c r="I1074" s="57" t="s">
        <v>660</v>
      </c>
      <c r="J1074" s="53">
        <v>42564</v>
      </c>
      <c r="K1074" s="53">
        <v>42753</v>
      </c>
      <c r="L1074" s="57" t="s">
        <v>118</v>
      </c>
      <c r="M1074" s="44">
        <f t="shared" si="59"/>
        <v>0</v>
      </c>
    </row>
    <row r="1075" spans="1:13" x14ac:dyDescent="0.25">
      <c r="A1075" s="58"/>
      <c r="B1075" s="57">
        <v>2017</v>
      </c>
      <c r="C1075" s="42"/>
      <c r="D1075" s="53"/>
      <c r="E1075" s="53"/>
      <c r="F1075" s="44"/>
      <c r="G1075" s="58"/>
      <c r="H1075" s="59">
        <v>2017</v>
      </c>
      <c r="I1075" s="60"/>
      <c r="J1075" s="56"/>
      <c r="K1075" s="56"/>
      <c r="L1075" s="57"/>
      <c r="M1075" s="44">
        <f t="shared" si="59"/>
        <v>0</v>
      </c>
    </row>
    <row r="1076" spans="1:13" x14ac:dyDescent="0.25">
      <c r="A1076" s="58"/>
      <c r="C1076" s="57" t="s">
        <v>661</v>
      </c>
      <c r="D1076" s="53">
        <v>42768</v>
      </c>
      <c r="E1076" s="53">
        <v>43075</v>
      </c>
      <c r="F1076" s="44"/>
      <c r="G1076" s="58"/>
      <c r="H1076" s="39"/>
      <c r="I1076" s="57" t="s">
        <v>661</v>
      </c>
      <c r="J1076" s="53">
        <v>42768</v>
      </c>
      <c r="K1076" s="53">
        <v>43075</v>
      </c>
      <c r="L1076" s="57">
        <f t="shared" ref="L1076:L1080" si="64">NETWORKDAYS(K1074,J1076)</f>
        <v>12</v>
      </c>
      <c r="M1076" s="44">
        <f t="shared" si="59"/>
        <v>1</v>
      </c>
    </row>
    <row r="1077" spans="1:13" x14ac:dyDescent="0.25">
      <c r="A1077" s="58"/>
      <c r="B1077" s="57">
        <v>2018</v>
      </c>
      <c r="C1077" s="42"/>
      <c r="D1077" s="53"/>
      <c r="E1077" s="53"/>
      <c r="F1077" s="44"/>
      <c r="G1077" s="58"/>
      <c r="H1077" s="59">
        <v>2018</v>
      </c>
      <c r="I1077" s="60"/>
      <c r="J1077" s="56"/>
      <c r="K1077" s="56"/>
      <c r="L1077" s="57"/>
      <c r="M1077" s="44">
        <f t="shared" si="59"/>
        <v>0</v>
      </c>
    </row>
    <row r="1078" spans="1:13" x14ac:dyDescent="0.25">
      <c r="A1078" s="58"/>
      <c r="C1078" s="57" t="s">
        <v>662</v>
      </c>
      <c r="D1078" s="53">
        <v>43117</v>
      </c>
      <c r="E1078" s="53">
        <v>43465</v>
      </c>
      <c r="F1078" s="44"/>
      <c r="G1078" s="58"/>
      <c r="H1078" s="39"/>
      <c r="I1078" s="57" t="s">
        <v>662</v>
      </c>
      <c r="J1078" s="53">
        <v>43117</v>
      </c>
      <c r="K1078" s="53">
        <v>43465</v>
      </c>
      <c r="L1078" s="57">
        <f t="shared" si="64"/>
        <v>31</v>
      </c>
      <c r="M1078" s="44">
        <f t="shared" si="59"/>
        <v>0</v>
      </c>
    </row>
    <row r="1079" spans="1:13" x14ac:dyDescent="0.25">
      <c r="A1079" s="58"/>
      <c r="B1079" s="57">
        <v>2019</v>
      </c>
      <c r="C1079" s="42"/>
      <c r="D1079" s="53"/>
      <c r="E1079" s="53"/>
      <c r="F1079" s="44"/>
      <c r="G1079" s="58"/>
      <c r="H1079" s="59">
        <v>2019</v>
      </c>
      <c r="I1079" s="60"/>
      <c r="J1079" s="56"/>
      <c r="K1079" s="56"/>
      <c r="L1079" s="57"/>
      <c r="M1079" s="44">
        <f t="shared" si="59"/>
        <v>0</v>
      </c>
    </row>
    <row r="1080" spans="1:13" x14ac:dyDescent="0.25">
      <c r="A1080" s="58"/>
      <c r="C1080" s="57" t="s">
        <v>663</v>
      </c>
      <c r="D1080" s="53">
        <v>43494</v>
      </c>
      <c r="E1080" s="53">
        <v>43829</v>
      </c>
      <c r="F1080" s="44"/>
      <c r="G1080" s="58"/>
      <c r="H1080" s="39"/>
      <c r="I1080" s="57" t="s">
        <v>663</v>
      </c>
      <c r="J1080" s="53">
        <v>43494</v>
      </c>
      <c r="K1080" s="53">
        <v>43829</v>
      </c>
      <c r="L1080" s="57">
        <f t="shared" si="64"/>
        <v>22</v>
      </c>
      <c r="M1080" s="44">
        <f t="shared" si="59"/>
        <v>1</v>
      </c>
    </row>
    <row r="1081" spans="1:13" x14ac:dyDescent="0.25">
      <c r="A1081" s="51" t="s">
        <v>664</v>
      </c>
      <c r="B1081" s="52"/>
      <c r="C1081" s="52"/>
      <c r="D1081" s="53"/>
      <c r="E1081" s="53"/>
      <c r="F1081" s="44"/>
      <c r="G1081" s="54" t="s">
        <v>664</v>
      </c>
      <c r="H1081" s="55"/>
      <c r="I1081" s="55"/>
      <c r="J1081" s="56"/>
      <c r="K1081" s="56"/>
      <c r="L1081" s="57"/>
      <c r="M1081" s="44">
        <f t="shared" si="59"/>
        <v>0</v>
      </c>
    </row>
    <row r="1082" spans="1:13" x14ac:dyDescent="0.25">
      <c r="A1082" s="58"/>
      <c r="B1082" s="57">
        <v>2020</v>
      </c>
      <c r="C1082" s="42"/>
      <c r="D1082" s="53"/>
      <c r="E1082" s="53"/>
      <c r="F1082" s="44"/>
      <c r="G1082" s="58"/>
      <c r="H1082" s="59">
        <v>2020</v>
      </c>
      <c r="I1082" s="60"/>
      <c r="J1082" s="56"/>
      <c r="K1082" s="56"/>
      <c r="L1082" s="57"/>
      <c r="M1082" s="44">
        <f t="shared" si="59"/>
        <v>0</v>
      </c>
    </row>
    <row r="1083" spans="1:13" x14ac:dyDescent="0.25">
      <c r="A1083" s="58"/>
      <c r="C1083" s="57" t="s">
        <v>665</v>
      </c>
      <c r="D1083" s="53">
        <v>43882</v>
      </c>
      <c r="E1083" s="53">
        <v>43882</v>
      </c>
      <c r="F1083" s="44"/>
      <c r="G1083" s="58"/>
      <c r="H1083" s="39"/>
      <c r="I1083" s="57" t="s">
        <v>665</v>
      </c>
      <c r="J1083" s="53">
        <v>43882</v>
      </c>
      <c r="K1083" s="53">
        <v>43882</v>
      </c>
      <c r="L1083" s="57" t="s">
        <v>118</v>
      </c>
      <c r="M1083" s="44">
        <f t="shared" si="59"/>
        <v>0</v>
      </c>
    </row>
    <row r="1084" spans="1:13" x14ac:dyDescent="0.25">
      <c r="A1084" s="58"/>
      <c r="B1084" s="57">
        <v>2021</v>
      </c>
      <c r="C1084" s="42"/>
      <c r="D1084" s="53"/>
      <c r="E1084" s="53"/>
      <c r="F1084" s="44"/>
      <c r="G1084" s="58"/>
      <c r="H1084" s="59">
        <v>2021</v>
      </c>
      <c r="I1084" s="60"/>
      <c r="J1084" s="56"/>
      <c r="K1084" s="56"/>
      <c r="L1084" s="57"/>
      <c r="M1084" s="44">
        <f t="shared" si="59"/>
        <v>0</v>
      </c>
    </row>
    <row r="1085" spans="1:13" x14ac:dyDescent="0.25">
      <c r="A1085" s="58"/>
      <c r="C1085" s="57">
        <v>210221</v>
      </c>
      <c r="D1085" s="53">
        <v>44294</v>
      </c>
      <c r="E1085" s="53">
        <v>44477</v>
      </c>
      <c r="F1085" s="44"/>
      <c r="G1085" s="58"/>
      <c r="H1085" s="39"/>
      <c r="I1085" s="57">
        <v>210221</v>
      </c>
      <c r="J1085" s="53">
        <v>44294</v>
      </c>
      <c r="K1085" s="53">
        <v>44477</v>
      </c>
      <c r="L1085" s="57">
        <f t="shared" ref="L1085" si="65">NETWORKDAYS(K1083,J1085)</f>
        <v>295</v>
      </c>
      <c r="M1085" s="44">
        <f t="shared" si="59"/>
        <v>0</v>
      </c>
    </row>
    <row r="1086" spans="1:13" x14ac:dyDescent="0.25">
      <c r="A1086" s="51" t="s">
        <v>666</v>
      </c>
      <c r="B1086" s="52"/>
      <c r="C1086" s="52"/>
      <c r="D1086" s="53"/>
      <c r="E1086" s="53"/>
      <c r="F1086" s="44"/>
      <c r="G1086" s="54" t="s">
        <v>666</v>
      </c>
      <c r="H1086" s="55"/>
      <c r="I1086" s="55"/>
      <c r="J1086" s="56"/>
      <c r="K1086" s="56"/>
      <c r="L1086" s="57"/>
      <c r="M1086" s="44">
        <f t="shared" si="59"/>
        <v>0</v>
      </c>
    </row>
    <row r="1087" spans="1:13" x14ac:dyDescent="0.25">
      <c r="A1087" s="58"/>
      <c r="B1087" s="57">
        <v>2017</v>
      </c>
      <c r="C1087" s="42"/>
      <c r="D1087" s="53"/>
      <c r="E1087" s="53"/>
      <c r="F1087" s="44"/>
      <c r="G1087" s="58"/>
      <c r="H1087" s="59">
        <v>2017</v>
      </c>
      <c r="I1087" s="60"/>
      <c r="J1087" s="56"/>
      <c r="K1087" s="56"/>
      <c r="L1087" s="57"/>
      <c r="M1087" s="44">
        <f t="shared" si="59"/>
        <v>0</v>
      </c>
    </row>
    <row r="1088" spans="1:13" x14ac:dyDescent="0.25">
      <c r="A1088" s="58"/>
      <c r="C1088" s="57" t="s">
        <v>667</v>
      </c>
      <c r="D1088" s="53">
        <v>43005</v>
      </c>
      <c r="E1088" s="53">
        <v>43100</v>
      </c>
      <c r="F1088" s="44"/>
      <c r="G1088" s="58"/>
      <c r="H1088" s="39"/>
      <c r="I1088" s="57" t="s">
        <v>667</v>
      </c>
      <c r="J1088" s="53">
        <v>43005</v>
      </c>
      <c r="K1088" s="53">
        <v>43100</v>
      </c>
      <c r="L1088" s="57" t="s">
        <v>118</v>
      </c>
      <c r="M1088" s="44">
        <f t="shared" si="59"/>
        <v>0</v>
      </c>
    </row>
    <row r="1089" spans="1:13" x14ac:dyDescent="0.25">
      <c r="A1089" s="58"/>
      <c r="B1089" s="57">
        <v>2018</v>
      </c>
      <c r="C1089" s="42"/>
      <c r="D1089" s="53"/>
      <c r="E1089" s="53"/>
      <c r="F1089" s="44"/>
      <c r="G1089" s="58"/>
      <c r="H1089" s="59">
        <v>2018</v>
      </c>
      <c r="I1089" s="60"/>
      <c r="J1089" s="56"/>
      <c r="K1089" s="56"/>
      <c r="L1089" s="57"/>
      <c r="M1089" s="44">
        <f t="shared" si="59"/>
        <v>0</v>
      </c>
    </row>
    <row r="1090" spans="1:13" x14ac:dyDescent="0.25">
      <c r="A1090" s="58"/>
      <c r="C1090" s="57" t="s">
        <v>668</v>
      </c>
      <c r="D1090" s="53">
        <v>43116</v>
      </c>
      <c r="E1090" s="53">
        <v>43465</v>
      </c>
      <c r="F1090" s="44"/>
      <c r="G1090" s="58"/>
      <c r="H1090" s="39"/>
      <c r="I1090" s="57" t="s">
        <v>668</v>
      </c>
      <c r="J1090" s="53">
        <v>43116</v>
      </c>
      <c r="K1090" s="53">
        <v>43465</v>
      </c>
      <c r="L1090" s="57">
        <f t="shared" ref="L1090" si="66">NETWORKDAYS(K1088,J1090)</f>
        <v>12</v>
      </c>
      <c r="M1090" s="44">
        <f t="shared" si="59"/>
        <v>1</v>
      </c>
    </row>
    <row r="1091" spans="1:13" x14ac:dyDescent="0.25">
      <c r="A1091" s="51" t="s">
        <v>669</v>
      </c>
      <c r="B1091" s="52"/>
      <c r="C1091" s="52"/>
      <c r="D1091" s="53"/>
      <c r="E1091" s="53"/>
      <c r="F1091" s="44"/>
      <c r="G1091" s="54" t="s">
        <v>669</v>
      </c>
      <c r="H1091" s="55"/>
      <c r="I1091" s="55"/>
      <c r="J1091" s="56"/>
      <c r="K1091" s="56"/>
      <c r="L1091" s="57"/>
      <c r="M1091" s="44">
        <f t="shared" si="59"/>
        <v>0</v>
      </c>
    </row>
    <row r="1092" spans="1:13" x14ac:dyDescent="0.25">
      <c r="A1092" s="58"/>
      <c r="B1092" s="57">
        <v>2019</v>
      </c>
      <c r="C1092" s="42"/>
      <c r="D1092" s="53"/>
      <c r="E1092" s="53"/>
      <c r="F1092" s="44"/>
      <c r="G1092" s="58"/>
      <c r="H1092" s="59">
        <v>2019</v>
      </c>
      <c r="I1092" s="60"/>
      <c r="J1092" s="56"/>
      <c r="K1092" s="56"/>
      <c r="L1092" s="57"/>
      <c r="M1092" s="44">
        <f t="shared" si="59"/>
        <v>0</v>
      </c>
    </row>
    <row r="1093" spans="1:13" x14ac:dyDescent="0.25">
      <c r="A1093" s="58"/>
      <c r="C1093" s="57" t="s">
        <v>670</v>
      </c>
      <c r="D1093" s="53">
        <v>43642</v>
      </c>
      <c r="E1093" s="53">
        <v>43814</v>
      </c>
      <c r="F1093" s="44"/>
      <c r="G1093" s="58"/>
      <c r="H1093" s="39"/>
      <c r="I1093" s="57" t="s">
        <v>670</v>
      </c>
      <c r="J1093" s="53">
        <v>43642</v>
      </c>
      <c r="K1093" s="53">
        <v>43814</v>
      </c>
      <c r="L1093" s="57" t="s">
        <v>120</v>
      </c>
      <c r="M1093" s="44">
        <f t="shared" si="59"/>
        <v>0</v>
      </c>
    </row>
    <row r="1094" spans="1:13" x14ac:dyDescent="0.25">
      <c r="A1094" s="51" t="s">
        <v>671</v>
      </c>
      <c r="B1094" s="52"/>
      <c r="C1094" s="52"/>
      <c r="D1094" s="53"/>
      <c r="E1094" s="53"/>
      <c r="F1094" s="44"/>
      <c r="G1094" s="54" t="s">
        <v>671</v>
      </c>
      <c r="H1094" s="55"/>
      <c r="I1094" s="55"/>
      <c r="J1094" s="56"/>
      <c r="K1094" s="56"/>
      <c r="L1094" s="57"/>
      <c r="M1094" s="44">
        <f t="shared" si="59"/>
        <v>0</v>
      </c>
    </row>
    <row r="1095" spans="1:13" x14ac:dyDescent="0.25">
      <c r="A1095" s="58"/>
      <c r="B1095" s="57">
        <v>2016</v>
      </c>
      <c r="C1095" s="42"/>
      <c r="D1095" s="53"/>
      <c r="E1095" s="53"/>
      <c r="F1095" s="44"/>
      <c r="G1095" s="58"/>
      <c r="H1095" s="59">
        <v>2016</v>
      </c>
      <c r="I1095" s="60"/>
      <c r="J1095" s="56"/>
      <c r="K1095" s="56"/>
      <c r="L1095" s="57"/>
      <c r="M1095" s="44">
        <f t="shared" si="59"/>
        <v>0</v>
      </c>
    </row>
    <row r="1096" spans="1:13" x14ac:dyDescent="0.25">
      <c r="A1096" s="58"/>
      <c r="C1096" s="57" t="s">
        <v>672</v>
      </c>
      <c r="D1096" s="53">
        <v>42438</v>
      </c>
      <c r="E1096" s="53">
        <v>42776</v>
      </c>
      <c r="F1096" s="44"/>
      <c r="G1096" s="58"/>
      <c r="H1096" s="39"/>
      <c r="I1096" s="57" t="s">
        <v>672</v>
      </c>
      <c r="J1096" s="53">
        <v>42438</v>
      </c>
      <c r="K1096" s="53">
        <v>42776</v>
      </c>
      <c r="L1096" s="57" t="s">
        <v>118</v>
      </c>
      <c r="M1096" s="44">
        <f t="shared" si="59"/>
        <v>0</v>
      </c>
    </row>
    <row r="1097" spans="1:13" x14ac:dyDescent="0.25">
      <c r="A1097" s="58"/>
      <c r="B1097" s="57">
        <v>2017</v>
      </c>
      <c r="C1097" s="42"/>
      <c r="D1097" s="53"/>
      <c r="E1097" s="53"/>
      <c r="F1097" s="44"/>
      <c r="G1097" s="58"/>
      <c r="H1097" s="59">
        <v>2017</v>
      </c>
      <c r="I1097" s="60"/>
      <c r="J1097" s="56"/>
      <c r="K1097" s="56"/>
      <c r="L1097" s="57"/>
      <c r="M1097" s="44">
        <f t="shared" si="59"/>
        <v>0</v>
      </c>
    </row>
    <row r="1098" spans="1:13" x14ac:dyDescent="0.25">
      <c r="A1098" s="58"/>
      <c r="C1098" s="62" t="s">
        <v>673</v>
      </c>
      <c r="D1098" s="53">
        <v>42783</v>
      </c>
      <c r="E1098" s="53">
        <v>42987</v>
      </c>
      <c r="F1098" s="44"/>
      <c r="G1098" s="58"/>
      <c r="H1098" s="39"/>
      <c r="I1098" s="62" t="s">
        <v>673</v>
      </c>
      <c r="J1098" s="53">
        <v>42783</v>
      </c>
      <c r="K1098" s="53">
        <v>42987</v>
      </c>
      <c r="L1098" s="57">
        <f t="shared" ref="L1098:L1103" si="67">NETWORKDAYS(K1096,J1098)</f>
        <v>6</v>
      </c>
      <c r="M1098" s="44">
        <f t="shared" si="59"/>
        <v>1</v>
      </c>
    </row>
    <row r="1099" spans="1:13" x14ac:dyDescent="0.25">
      <c r="A1099" s="58"/>
      <c r="C1099" s="61" t="s">
        <v>674</v>
      </c>
      <c r="D1099" s="53">
        <v>43025</v>
      </c>
      <c r="E1099" s="53">
        <v>43315</v>
      </c>
      <c r="F1099" s="44"/>
      <c r="G1099" s="58"/>
      <c r="H1099" s="39"/>
      <c r="I1099" s="61" t="s">
        <v>674</v>
      </c>
      <c r="J1099" s="53">
        <v>43025</v>
      </c>
      <c r="K1099" s="53">
        <v>43315</v>
      </c>
      <c r="L1099" s="57">
        <f>NETWORKDAYS(K1098,J1099)</f>
        <v>27</v>
      </c>
      <c r="M1099" s="44">
        <f t="shared" ref="M1099:M1162" si="68">IF(L1099="Inicial",0,IF(L1099="No aplica",0,IF(L1099="",0,IF(L1099&lt;30,1,0))))</f>
        <v>1</v>
      </c>
    </row>
    <row r="1100" spans="1:13" x14ac:dyDescent="0.25">
      <c r="A1100" s="58"/>
      <c r="B1100" s="57">
        <v>2018</v>
      </c>
      <c r="C1100" s="42"/>
      <c r="D1100" s="53"/>
      <c r="E1100" s="53"/>
      <c r="F1100" s="44"/>
      <c r="G1100" s="58"/>
      <c r="H1100" s="59">
        <v>2018</v>
      </c>
      <c r="I1100" s="60"/>
      <c r="J1100" s="56"/>
      <c r="K1100" s="56"/>
      <c r="L1100" s="57"/>
      <c r="M1100" s="44">
        <f t="shared" si="68"/>
        <v>0</v>
      </c>
    </row>
    <row r="1101" spans="1:13" x14ac:dyDescent="0.25">
      <c r="A1101" s="58"/>
      <c r="C1101" s="57" t="s">
        <v>675</v>
      </c>
      <c r="D1101" s="53">
        <v>43362</v>
      </c>
      <c r="E1101" s="53">
        <v>43465</v>
      </c>
      <c r="F1101" s="44"/>
      <c r="G1101" s="58"/>
      <c r="H1101" s="39"/>
      <c r="I1101" s="57" t="s">
        <v>675</v>
      </c>
      <c r="J1101" s="53">
        <v>43362</v>
      </c>
      <c r="K1101" s="53">
        <v>43465</v>
      </c>
      <c r="L1101" s="57">
        <f t="shared" si="67"/>
        <v>34</v>
      </c>
      <c r="M1101" s="44">
        <f t="shared" si="68"/>
        <v>0</v>
      </c>
    </row>
    <row r="1102" spans="1:13" x14ac:dyDescent="0.25">
      <c r="A1102" s="58"/>
      <c r="B1102" s="57">
        <v>2019</v>
      </c>
      <c r="C1102" s="42"/>
      <c r="D1102" s="53"/>
      <c r="E1102" s="53"/>
      <c r="F1102" s="44"/>
      <c r="G1102" s="58"/>
      <c r="H1102" s="59">
        <v>2019</v>
      </c>
      <c r="I1102" s="60"/>
      <c r="J1102" s="56"/>
      <c r="K1102" s="56"/>
      <c r="L1102" s="57"/>
      <c r="M1102" s="44">
        <f t="shared" si="68"/>
        <v>0</v>
      </c>
    </row>
    <row r="1103" spans="1:13" x14ac:dyDescent="0.25">
      <c r="A1103" s="58"/>
      <c r="C1103" s="57" t="s">
        <v>676</v>
      </c>
      <c r="D1103" s="53">
        <v>43510</v>
      </c>
      <c r="E1103" s="53">
        <v>43697</v>
      </c>
      <c r="F1103" s="44"/>
      <c r="G1103" s="58"/>
      <c r="H1103" s="39"/>
      <c r="I1103" s="57" t="s">
        <v>676</v>
      </c>
      <c r="J1103" s="53">
        <v>43510</v>
      </c>
      <c r="K1103" s="53">
        <v>43697</v>
      </c>
      <c r="L1103" s="57">
        <f t="shared" si="67"/>
        <v>34</v>
      </c>
      <c r="M1103" s="44">
        <f t="shared" si="68"/>
        <v>0</v>
      </c>
    </row>
    <row r="1104" spans="1:13" x14ac:dyDescent="0.25">
      <c r="A1104" s="51" t="s">
        <v>677</v>
      </c>
      <c r="B1104" s="52"/>
      <c r="C1104" s="52"/>
      <c r="D1104" s="53"/>
      <c r="E1104" s="53"/>
      <c r="F1104" s="44"/>
      <c r="G1104" s="54" t="s">
        <v>677</v>
      </c>
      <c r="H1104" s="55"/>
      <c r="I1104" s="55"/>
      <c r="J1104" s="56"/>
      <c r="K1104" s="56"/>
      <c r="L1104" s="57"/>
      <c r="M1104" s="44">
        <f t="shared" si="68"/>
        <v>0</v>
      </c>
    </row>
    <row r="1105" spans="1:13" x14ac:dyDescent="0.25">
      <c r="A1105" s="58"/>
      <c r="B1105" s="57">
        <v>2018</v>
      </c>
      <c r="C1105" s="42"/>
      <c r="D1105" s="53"/>
      <c r="E1105" s="53"/>
      <c r="F1105" s="44"/>
      <c r="G1105" s="58"/>
      <c r="H1105" s="59">
        <v>2018</v>
      </c>
      <c r="I1105" s="60"/>
      <c r="J1105" s="56"/>
      <c r="K1105" s="56"/>
      <c r="L1105" s="57"/>
      <c r="M1105" s="44">
        <f t="shared" si="68"/>
        <v>0</v>
      </c>
    </row>
    <row r="1106" spans="1:13" x14ac:dyDescent="0.25">
      <c r="A1106" s="58"/>
      <c r="C1106" s="57" t="s">
        <v>678</v>
      </c>
      <c r="D1106" s="53">
        <v>43125</v>
      </c>
      <c r="E1106" s="53">
        <v>43465</v>
      </c>
      <c r="F1106" s="44"/>
      <c r="G1106" s="58"/>
      <c r="H1106" s="39"/>
      <c r="I1106" s="57" t="s">
        <v>678</v>
      </c>
      <c r="J1106" s="53">
        <v>43125</v>
      </c>
      <c r="K1106" s="53">
        <v>43465</v>
      </c>
      <c r="L1106" s="57" t="s">
        <v>118</v>
      </c>
      <c r="M1106" s="44">
        <f t="shared" si="68"/>
        <v>0</v>
      </c>
    </row>
    <row r="1107" spans="1:13" x14ac:dyDescent="0.25">
      <c r="A1107" s="58"/>
      <c r="B1107" s="57">
        <v>2019</v>
      </c>
      <c r="C1107" s="42"/>
      <c r="D1107" s="53"/>
      <c r="E1107" s="53"/>
      <c r="F1107" s="44"/>
      <c r="G1107" s="58"/>
      <c r="H1107" s="59">
        <v>2019</v>
      </c>
      <c r="I1107" s="60"/>
      <c r="J1107" s="56"/>
      <c r="K1107" s="56"/>
      <c r="L1107" s="57"/>
      <c r="M1107" s="44">
        <f t="shared" si="68"/>
        <v>0</v>
      </c>
    </row>
    <row r="1108" spans="1:13" x14ac:dyDescent="0.25">
      <c r="A1108" s="58"/>
      <c r="C1108" s="57" t="s">
        <v>679</v>
      </c>
      <c r="D1108" s="53">
        <v>43514</v>
      </c>
      <c r="E1108" s="53">
        <v>43687</v>
      </c>
      <c r="F1108" s="44"/>
      <c r="G1108" s="58"/>
      <c r="H1108" s="39"/>
      <c r="I1108" s="57" t="s">
        <v>679</v>
      </c>
      <c r="J1108" s="53">
        <v>43514</v>
      </c>
      <c r="K1108" s="53">
        <v>43687</v>
      </c>
      <c r="L1108" s="57">
        <f t="shared" ref="L1108:L1110" si="69">NETWORKDAYS(K1106,J1108)</f>
        <v>36</v>
      </c>
      <c r="M1108" s="44">
        <f t="shared" si="68"/>
        <v>0</v>
      </c>
    </row>
    <row r="1109" spans="1:13" x14ac:dyDescent="0.25">
      <c r="A1109" s="58"/>
      <c r="B1109" s="57">
        <v>2021</v>
      </c>
      <c r="C1109" s="42"/>
      <c r="D1109" s="53"/>
      <c r="E1109" s="53"/>
      <c r="F1109" s="44"/>
      <c r="G1109" s="58"/>
      <c r="H1109" s="59">
        <v>2021</v>
      </c>
      <c r="I1109" s="60"/>
      <c r="J1109" s="56"/>
      <c r="K1109" s="56"/>
      <c r="L1109" s="57"/>
      <c r="M1109" s="44">
        <f t="shared" si="68"/>
        <v>0</v>
      </c>
    </row>
    <row r="1110" spans="1:13" x14ac:dyDescent="0.25">
      <c r="A1110" s="58"/>
      <c r="C1110" s="57">
        <v>210143</v>
      </c>
      <c r="D1110" s="53">
        <v>44281</v>
      </c>
      <c r="E1110" s="53">
        <v>44561</v>
      </c>
      <c r="F1110" s="44"/>
      <c r="G1110" s="58"/>
      <c r="H1110" s="39"/>
      <c r="I1110" s="57">
        <v>210143</v>
      </c>
      <c r="J1110" s="53">
        <v>44281</v>
      </c>
      <c r="K1110" s="53">
        <v>44561</v>
      </c>
      <c r="L1110" s="57">
        <f t="shared" si="69"/>
        <v>425</v>
      </c>
      <c r="M1110" s="44">
        <f t="shared" si="68"/>
        <v>0</v>
      </c>
    </row>
    <row r="1111" spans="1:13" x14ac:dyDescent="0.25">
      <c r="A1111" s="51" t="s">
        <v>680</v>
      </c>
      <c r="B1111" s="52"/>
      <c r="C1111" s="52"/>
      <c r="D1111" s="53"/>
      <c r="E1111" s="53"/>
      <c r="F1111" s="44"/>
      <c r="G1111" s="54" t="s">
        <v>680</v>
      </c>
      <c r="H1111" s="55"/>
      <c r="I1111" s="55"/>
      <c r="J1111" s="56"/>
      <c r="K1111" s="56"/>
      <c r="L1111" s="57"/>
      <c r="M1111" s="44">
        <f t="shared" si="68"/>
        <v>0</v>
      </c>
    </row>
    <row r="1112" spans="1:13" x14ac:dyDescent="0.25">
      <c r="A1112" s="58"/>
      <c r="B1112" s="57">
        <v>2021</v>
      </c>
      <c r="C1112" s="42"/>
      <c r="D1112" s="53"/>
      <c r="E1112" s="53"/>
      <c r="F1112" s="44"/>
      <c r="G1112" s="58"/>
      <c r="H1112" s="59">
        <v>2021</v>
      </c>
      <c r="I1112" s="60"/>
      <c r="J1112" s="56"/>
      <c r="K1112" s="56"/>
      <c r="L1112" s="57"/>
      <c r="M1112" s="44">
        <f t="shared" si="68"/>
        <v>0</v>
      </c>
    </row>
    <row r="1113" spans="1:13" x14ac:dyDescent="0.25">
      <c r="A1113" s="58"/>
      <c r="C1113" s="57">
        <v>210017</v>
      </c>
      <c r="D1113" s="53">
        <v>44238</v>
      </c>
      <c r="E1113" s="53">
        <v>44556</v>
      </c>
      <c r="F1113" s="44"/>
      <c r="G1113" s="58"/>
      <c r="H1113" s="39"/>
      <c r="I1113" s="57">
        <v>210017</v>
      </c>
      <c r="J1113" s="53">
        <v>44238</v>
      </c>
      <c r="K1113" s="53">
        <v>44556</v>
      </c>
      <c r="L1113" s="57" t="s">
        <v>120</v>
      </c>
      <c r="M1113" s="44">
        <f t="shared" si="68"/>
        <v>0</v>
      </c>
    </row>
    <row r="1114" spans="1:13" x14ac:dyDescent="0.25">
      <c r="A1114" s="51" t="s">
        <v>681</v>
      </c>
      <c r="B1114" s="52"/>
      <c r="C1114" s="52"/>
      <c r="D1114" s="53"/>
      <c r="E1114" s="53"/>
      <c r="F1114" s="44"/>
      <c r="G1114" s="54" t="s">
        <v>681</v>
      </c>
      <c r="H1114" s="55"/>
      <c r="I1114" s="55"/>
      <c r="J1114" s="56"/>
      <c r="K1114" s="56"/>
      <c r="L1114" s="57"/>
      <c r="M1114" s="44">
        <f t="shared" si="68"/>
        <v>0</v>
      </c>
    </row>
    <row r="1115" spans="1:13" x14ac:dyDescent="0.25">
      <c r="A1115" s="58"/>
      <c r="B1115" s="57">
        <v>2017</v>
      </c>
      <c r="C1115" s="42"/>
      <c r="D1115" s="53"/>
      <c r="E1115" s="53"/>
      <c r="F1115" s="44"/>
      <c r="G1115" s="58"/>
      <c r="H1115" s="59">
        <v>2017</v>
      </c>
      <c r="I1115" s="60"/>
      <c r="J1115" s="56"/>
      <c r="K1115" s="56"/>
      <c r="L1115" s="57"/>
      <c r="M1115" s="44">
        <f t="shared" si="68"/>
        <v>0</v>
      </c>
    </row>
    <row r="1116" spans="1:13" x14ac:dyDescent="0.25">
      <c r="A1116" s="58"/>
      <c r="C1116" s="57" t="s">
        <v>682</v>
      </c>
      <c r="D1116" s="53">
        <v>42893</v>
      </c>
      <c r="E1116" s="53">
        <v>43083</v>
      </c>
      <c r="F1116" s="44"/>
      <c r="G1116" s="58"/>
      <c r="H1116" s="39"/>
      <c r="I1116" s="57" t="s">
        <v>682</v>
      </c>
      <c r="J1116" s="53">
        <v>42893</v>
      </c>
      <c r="K1116" s="53">
        <v>43083</v>
      </c>
      <c r="L1116" s="57" t="s">
        <v>118</v>
      </c>
      <c r="M1116" s="44">
        <f t="shared" si="68"/>
        <v>0</v>
      </c>
    </row>
    <row r="1117" spans="1:13" x14ac:dyDescent="0.25">
      <c r="A1117" s="58"/>
      <c r="B1117" s="57">
        <v>2018</v>
      </c>
      <c r="C1117" s="42"/>
      <c r="D1117" s="53"/>
      <c r="E1117" s="53"/>
      <c r="F1117" s="44"/>
      <c r="G1117" s="58"/>
      <c r="H1117" s="59">
        <v>2018</v>
      </c>
      <c r="I1117" s="60"/>
      <c r="J1117" s="56"/>
      <c r="K1117" s="56"/>
      <c r="L1117" s="57"/>
      <c r="M1117" s="44">
        <f t="shared" si="68"/>
        <v>0</v>
      </c>
    </row>
    <row r="1118" spans="1:13" x14ac:dyDescent="0.25">
      <c r="A1118" s="58"/>
      <c r="C1118" s="57" t="s">
        <v>683</v>
      </c>
      <c r="D1118" s="53">
        <v>43126</v>
      </c>
      <c r="E1118" s="53">
        <v>43312</v>
      </c>
      <c r="F1118" s="44"/>
      <c r="G1118" s="58"/>
      <c r="H1118" s="39"/>
      <c r="I1118" s="57" t="s">
        <v>683</v>
      </c>
      <c r="J1118" s="53">
        <v>43126</v>
      </c>
      <c r="K1118" s="53">
        <v>43312</v>
      </c>
      <c r="L1118" s="57">
        <f t="shared" ref="L1118" si="70">NETWORKDAYS(K1116,J1118)</f>
        <v>32</v>
      </c>
      <c r="M1118" s="44">
        <f t="shared" si="68"/>
        <v>0</v>
      </c>
    </row>
    <row r="1119" spans="1:13" x14ac:dyDescent="0.25">
      <c r="A1119" s="51" t="s">
        <v>684</v>
      </c>
      <c r="B1119" s="52"/>
      <c r="C1119" s="52"/>
      <c r="D1119" s="53"/>
      <c r="E1119" s="53"/>
      <c r="F1119" s="44"/>
      <c r="G1119" s="54" t="s">
        <v>684</v>
      </c>
      <c r="H1119" s="55"/>
      <c r="I1119" s="55"/>
      <c r="J1119" s="56"/>
      <c r="K1119" s="56"/>
      <c r="L1119" s="57"/>
      <c r="M1119" s="44">
        <f t="shared" si="68"/>
        <v>0</v>
      </c>
    </row>
    <row r="1120" spans="1:13" x14ac:dyDescent="0.25">
      <c r="A1120" s="58"/>
      <c r="B1120" s="57">
        <v>2016</v>
      </c>
      <c r="C1120" s="42"/>
      <c r="D1120" s="53"/>
      <c r="E1120" s="53"/>
      <c r="F1120" s="44"/>
      <c r="G1120" s="58"/>
      <c r="H1120" s="59">
        <v>2016</v>
      </c>
      <c r="I1120" s="60"/>
      <c r="J1120" s="56"/>
      <c r="K1120" s="56"/>
      <c r="L1120" s="57"/>
      <c r="M1120" s="44">
        <f t="shared" si="68"/>
        <v>0</v>
      </c>
    </row>
    <row r="1121" spans="1:13" x14ac:dyDescent="0.25">
      <c r="A1121" s="58"/>
      <c r="C1121" s="57" t="s">
        <v>685</v>
      </c>
      <c r="D1121" s="53">
        <v>42445</v>
      </c>
      <c r="E1121" s="53">
        <v>42721</v>
      </c>
      <c r="F1121" s="44"/>
      <c r="G1121" s="58"/>
      <c r="H1121" s="39"/>
      <c r="I1121" s="57" t="s">
        <v>685</v>
      </c>
      <c r="J1121" s="53">
        <v>42445</v>
      </c>
      <c r="K1121" s="53">
        <v>42721</v>
      </c>
      <c r="L1121" s="57" t="s">
        <v>118</v>
      </c>
      <c r="M1121" s="44">
        <f t="shared" si="68"/>
        <v>0</v>
      </c>
    </row>
    <row r="1122" spans="1:13" x14ac:dyDescent="0.25">
      <c r="A1122" s="58"/>
      <c r="B1122" s="57">
        <v>2018</v>
      </c>
      <c r="C1122" s="42"/>
      <c r="D1122" s="53"/>
      <c r="E1122" s="53"/>
      <c r="F1122" s="44"/>
      <c r="G1122" s="58"/>
      <c r="H1122" s="59">
        <v>2018</v>
      </c>
      <c r="I1122" s="60"/>
      <c r="J1122" s="56"/>
      <c r="K1122" s="56"/>
      <c r="L1122" s="57"/>
      <c r="M1122" s="44">
        <f t="shared" si="68"/>
        <v>0</v>
      </c>
    </row>
    <row r="1123" spans="1:13" x14ac:dyDescent="0.25">
      <c r="A1123" s="58"/>
      <c r="C1123" s="57" t="s">
        <v>686</v>
      </c>
      <c r="D1123" s="53">
        <v>43125</v>
      </c>
      <c r="E1123" s="53">
        <v>43459</v>
      </c>
      <c r="F1123" s="44"/>
      <c r="G1123" s="58"/>
      <c r="H1123" s="39"/>
      <c r="I1123" s="57" t="s">
        <v>686</v>
      </c>
      <c r="J1123" s="53">
        <v>43125</v>
      </c>
      <c r="K1123" s="53">
        <v>43459</v>
      </c>
      <c r="L1123" s="57">
        <f t="shared" ref="L1123:L1129" si="71">NETWORKDAYS(K1121,J1123)</f>
        <v>289</v>
      </c>
      <c r="M1123" s="44">
        <f t="shared" si="68"/>
        <v>0</v>
      </c>
    </row>
    <row r="1124" spans="1:13" x14ac:dyDescent="0.25">
      <c r="A1124" s="58"/>
      <c r="B1124" s="57">
        <v>2019</v>
      </c>
      <c r="C1124" s="42"/>
      <c r="D1124" s="53"/>
      <c r="E1124" s="53"/>
      <c r="F1124" s="44"/>
      <c r="G1124" s="58"/>
      <c r="H1124" s="59">
        <v>2019</v>
      </c>
      <c r="I1124" s="60"/>
      <c r="J1124" s="56"/>
      <c r="K1124" s="56"/>
      <c r="L1124" s="57"/>
      <c r="M1124" s="44">
        <f t="shared" si="68"/>
        <v>0</v>
      </c>
    </row>
    <row r="1125" spans="1:13" x14ac:dyDescent="0.25">
      <c r="A1125" s="58"/>
      <c r="C1125" s="57" t="s">
        <v>687</v>
      </c>
      <c r="D1125" s="53">
        <v>43500</v>
      </c>
      <c r="E1125" s="53">
        <v>43830</v>
      </c>
      <c r="F1125" s="44"/>
      <c r="G1125" s="58"/>
      <c r="H1125" s="39"/>
      <c r="I1125" s="57" t="s">
        <v>687</v>
      </c>
      <c r="J1125" s="53">
        <v>43500</v>
      </c>
      <c r="K1125" s="53">
        <v>43830</v>
      </c>
      <c r="L1125" s="57">
        <f t="shared" si="71"/>
        <v>30</v>
      </c>
      <c r="M1125" s="44">
        <f t="shared" si="68"/>
        <v>0</v>
      </c>
    </row>
    <row r="1126" spans="1:13" x14ac:dyDescent="0.25">
      <c r="A1126" s="58"/>
      <c r="B1126" s="57">
        <v>2020</v>
      </c>
      <c r="C1126" s="42"/>
      <c r="D1126" s="53"/>
      <c r="E1126" s="53"/>
      <c r="F1126" s="44"/>
      <c r="G1126" s="58"/>
      <c r="H1126" s="59">
        <v>2020</v>
      </c>
      <c r="I1126" s="60"/>
      <c r="J1126" s="56"/>
      <c r="K1126" s="56"/>
      <c r="L1126" s="57"/>
      <c r="M1126" s="44">
        <f t="shared" si="68"/>
        <v>0</v>
      </c>
    </row>
    <row r="1127" spans="1:13" x14ac:dyDescent="0.25">
      <c r="A1127" s="58"/>
      <c r="C1127" s="57" t="s">
        <v>688</v>
      </c>
      <c r="D1127" s="53">
        <v>43886</v>
      </c>
      <c r="E1127" s="53">
        <v>44186</v>
      </c>
      <c r="F1127" s="44"/>
      <c r="G1127" s="58"/>
      <c r="H1127" s="39"/>
      <c r="I1127" s="57" t="s">
        <v>688</v>
      </c>
      <c r="J1127" s="53">
        <v>43886</v>
      </c>
      <c r="K1127" s="53">
        <v>44186</v>
      </c>
      <c r="L1127" s="57">
        <f t="shared" si="71"/>
        <v>41</v>
      </c>
      <c r="M1127" s="44">
        <f t="shared" si="68"/>
        <v>0</v>
      </c>
    </row>
    <row r="1128" spans="1:13" x14ac:dyDescent="0.25">
      <c r="A1128" s="58"/>
      <c r="B1128" s="57">
        <v>2021</v>
      </c>
      <c r="C1128" s="42"/>
      <c r="D1128" s="53"/>
      <c r="E1128" s="53"/>
      <c r="F1128" s="44"/>
      <c r="G1128" s="58"/>
      <c r="H1128" s="59">
        <v>2021</v>
      </c>
      <c r="I1128" s="60"/>
      <c r="J1128" s="56"/>
      <c r="K1128" s="56"/>
      <c r="L1128" s="57"/>
      <c r="M1128" s="44">
        <f t="shared" si="68"/>
        <v>0</v>
      </c>
    </row>
    <row r="1129" spans="1:13" x14ac:dyDescent="0.25">
      <c r="A1129" s="58"/>
      <c r="C1129" s="57">
        <v>210025</v>
      </c>
      <c r="D1129" s="53">
        <v>44236</v>
      </c>
      <c r="E1129" s="53">
        <v>44554</v>
      </c>
      <c r="F1129" s="44"/>
      <c r="G1129" s="58"/>
      <c r="H1129" s="39"/>
      <c r="I1129" s="57">
        <v>210025</v>
      </c>
      <c r="J1129" s="53">
        <v>44236</v>
      </c>
      <c r="K1129" s="53">
        <v>44554</v>
      </c>
      <c r="L1129" s="57">
        <f t="shared" si="71"/>
        <v>37</v>
      </c>
      <c r="M1129" s="44">
        <f t="shared" si="68"/>
        <v>0</v>
      </c>
    </row>
    <row r="1130" spans="1:13" x14ac:dyDescent="0.25">
      <c r="A1130" s="51" t="s">
        <v>689</v>
      </c>
      <c r="B1130" s="52"/>
      <c r="C1130" s="52"/>
      <c r="D1130" s="53"/>
      <c r="E1130" s="53"/>
      <c r="F1130" s="44"/>
      <c r="G1130" s="54" t="s">
        <v>689</v>
      </c>
      <c r="H1130" s="55"/>
      <c r="I1130" s="55"/>
      <c r="J1130" s="56"/>
      <c r="K1130" s="56"/>
      <c r="L1130" s="57"/>
      <c r="M1130" s="44">
        <f t="shared" si="68"/>
        <v>0</v>
      </c>
    </row>
    <row r="1131" spans="1:13" x14ac:dyDescent="0.25">
      <c r="A1131" s="58"/>
      <c r="B1131" s="57">
        <v>2016</v>
      </c>
      <c r="C1131" s="42"/>
      <c r="D1131" s="53"/>
      <c r="E1131" s="53"/>
      <c r="F1131" s="44"/>
      <c r="G1131" s="58"/>
      <c r="H1131" s="59">
        <v>2016</v>
      </c>
      <c r="I1131" s="60"/>
      <c r="J1131" s="56"/>
      <c r="K1131" s="56"/>
      <c r="L1131" s="57"/>
      <c r="M1131" s="44">
        <f t="shared" si="68"/>
        <v>0</v>
      </c>
    </row>
    <row r="1132" spans="1:13" x14ac:dyDescent="0.25">
      <c r="A1132" s="58"/>
      <c r="C1132" s="57" t="s">
        <v>690</v>
      </c>
      <c r="D1132" s="53">
        <v>42438</v>
      </c>
      <c r="E1132" s="53">
        <v>42776</v>
      </c>
      <c r="F1132" s="44"/>
      <c r="G1132" s="58"/>
      <c r="H1132" s="39"/>
      <c r="I1132" s="57" t="s">
        <v>690</v>
      </c>
      <c r="J1132" s="53">
        <v>42438</v>
      </c>
      <c r="K1132" s="53">
        <v>42776</v>
      </c>
      <c r="L1132" s="57" t="s">
        <v>118</v>
      </c>
      <c r="M1132" s="44">
        <f t="shared" si="68"/>
        <v>0</v>
      </c>
    </row>
    <row r="1133" spans="1:13" x14ac:dyDescent="0.25">
      <c r="A1133" s="58"/>
      <c r="B1133" s="57">
        <v>2017</v>
      </c>
      <c r="C1133" s="42"/>
      <c r="D1133" s="53"/>
      <c r="E1133" s="53"/>
      <c r="F1133" s="44"/>
      <c r="G1133" s="58"/>
      <c r="H1133" s="59">
        <v>2017</v>
      </c>
      <c r="I1133" s="60"/>
      <c r="J1133" s="56"/>
      <c r="K1133" s="56"/>
      <c r="L1133" s="57"/>
      <c r="M1133" s="44">
        <f t="shared" si="68"/>
        <v>0</v>
      </c>
    </row>
    <row r="1134" spans="1:13" x14ac:dyDescent="0.25">
      <c r="A1134" s="58"/>
      <c r="C1134" s="57" t="s">
        <v>691</v>
      </c>
      <c r="D1134" s="53">
        <v>42832</v>
      </c>
      <c r="E1134" s="53">
        <v>43190</v>
      </c>
      <c r="F1134" s="44"/>
      <c r="G1134" s="58"/>
      <c r="H1134" s="39"/>
      <c r="I1134" s="57" t="s">
        <v>691</v>
      </c>
      <c r="J1134" s="53">
        <v>42832</v>
      </c>
      <c r="K1134" s="53">
        <v>43190</v>
      </c>
      <c r="L1134" s="57">
        <f t="shared" ref="L1134:L1139" si="72">NETWORKDAYS(K1132,J1134)</f>
        <v>41</v>
      </c>
      <c r="M1134" s="44">
        <f t="shared" si="68"/>
        <v>0</v>
      </c>
    </row>
    <row r="1135" spans="1:13" x14ac:dyDescent="0.25">
      <c r="A1135" s="58"/>
      <c r="B1135" s="57">
        <v>2018</v>
      </c>
      <c r="C1135" s="42"/>
      <c r="D1135" s="53"/>
      <c r="E1135" s="53"/>
      <c r="F1135" s="44"/>
      <c r="G1135" s="58"/>
      <c r="H1135" s="59">
        <v>2018</v>
      </c>
      <c r="I1135" s="60"/>
      <c r="J1135" s="56"/>
      <c r="K1135" s="56"/>
      <c r="L1135" s="57"/>
      <c r="M1135" s="44">
        <f t="shared" si="68"/>
        <v>0</v>
      </c>
    </row>
    <row r="1136" spans="1:13" x14ac:dyDescent="0.25">
      <c r="A1136" s="58"/>
      <c r="C1136" s="62" t="s">
        <v>692</v>
      </c>
      <c r="D1136" s="53">
        <v>43126</v>
      </c>
      <c r="E1136" s="53">
        <v>43313</v>
      </c>
      <c r="F1136" s="44"/>
      <c r="G1136" s="58"/>
      <c r="H1136" s="39"/>
      <c r="I1136" s="62" t="s">
        <v>692</v>
      </c>
      <c r="J1136" s="53">
        <v>43126</v>
      </c>
      <c r="K1136" s="53">
        <v>43313</v>
      </c>
      <c r="L1136" s="57">
        <f t="shared" si="72"/>
        <v>-46</v>
      </c>
      <c r="M1136" s="44">
        <f t="shared" si="68"/>
        <v>1</v>
      </c>
    </row>
    <row r="1137" spans="1:13" x14ac:dyDescent="0.25">
      <c r="A1137" s="58"/>
      <c r="C1137" s="61" t="s">
        <v>693</v>
      </c>
      <c r="D1137" s="53">
        <v>43340</v>
      </c>
      <c r="E1137" s="53">
        <v>43465</v>
      </c>
      <c r="F1137" s="44"/>
      <c r="G1137" s="58"/>
      <c r="H1137" s="39"/>
      <c r="I1137" s="61" t="s">
        <v>693</v>
      </c>
      <c r="J1137" s="53">
        <v>43340</v>
      </c>
      <c r="K1137" s="53">
        <v>43465</v>
      </c>
      <c r="L1137" s="57">
        <f>NETWORKDAYS(K1136,J1137)</f>
        <v>20</v>
      </c>
      <c r="M1137" s="44">
        <f t="shared" si="68"/>
        <v>1</v>
      </c>
    </row>
    <row r="1138" spans="1:13" x14ac:dyDescent="0.25">
      <c r="A1138" s="58"/>
      <c r="B1138" s="57">
        <v>2019</v>
      </c>
      <c r="C1138" s="42"/>
      <c r="D1138" s="53"/>
      <c r="E1138" s="53"/>
      <c r="F1138" s="44"/>
      <c r="G1138" s="58"/>
      <c r="H1138" s="59">
        <v>2019</v>
      </c>
      <c r="I1138" s="60"/>
      <c r="J1138" s="56"/>
      <c r="K1138" s="56"/>
      <c r="L1138" s="57"/>
      <c r="M1138" s="44">
        <f t="shared" si="68"/>
        <v>0</v>
      </c>
    </row>
    <row r="1139" spans="1:13" x14ac:dyDescent="0.25">
      <c r="A1139" s="58"/>
      <c r="C1139" s="62" t="s">
        <v>694</v>
      </c>
      <c r="D1139" s="53">
        <v>43495</v>
      </c>
      <c r="E1139" s="53">
        <v>43677</v>
      </c>
      <c r="F1139" s="44"/>
      <c r="G1139" s="58"/>
      <c r="H1139" s="39"/>
      <c r="I1139" s="62" t="s">
        <v>694</v>
      </c>
      <c r="J1139" s="53">
        <v>43495</v>
      </c>
      <c r="K1139" s="53">
        <v>43677</v>
      </c>
      <c r="L1139" s="57">
        <f t="shared" si="72"/>
        <v>23</v>
      </c>
      <c r="M1139" s="44">
        <f t="shared" si="68"/>
        <v>1</v>
      </c>
    </row>
    <row r="1140" spans="1:13" x14ac:dyDescent="0.25">
      <c r="A1140" s="58"/>
      <c r="C1140" s="61" t="s">
        <v>695</v>
      </c>
      <c r="D1140" s="53">
        <v>43705</v>
      </c>
      <c r="E1140" s="53">
        <v>43814</v>
      </c>
      <c r="F1140" s="44"/>
      <c r="G1140" s="58"/>
      <c r="H1140" s="39"/>
      <c r="I1140" s="61" t="s">
        <v>695</v>
      </c>
      <c r="J1140" s="53">
        <v>43705</v>
      </c>
      <c r="K1140" s="53">
        <v>43814</v>
      </c>
      <c r="L1140" s="57">
        <f>NETWORKDAYS(K1139,J1140)</f>
        <v>21</v>
      </c>
      <c r="M1140" s="44">
        <f t="shared" si="68"/>
        <v>1</v>
      </c>
    </row>
    <row r="1141" spans="1:13" x14ac:dyDescent="0.25">
      <c r="A1141" s="51" t="s">
        <v>696</v>
      </c>
      <c r="B1141" s="52"/>
      <c r="C1141" s="52"/>
      <c r="D1141" s="53"/>
      <c r="E1141" s="53"/>
      <c r="F1141" s="44"/>
      <c r="G1141" s="54" t="s">
        <v>696</v>
      </c>
      <c r="H1141" s="55"/>
      <c r="I1141" s="55"/>
      <c r="J1141" s="56"/>
      <c r="K1141" s="56"/>
      <c r="L1141" s="57"/>
      <c r="M1141" s="44">
        <f t="shared" si="68"/>
        <v>0</v>
      </c>
    </row>
    <row r="1142" spans="1:13" x14ac:dyDescent="0.25">
      <c r="A1142" s="58"/>
      <c r="B1142" s="57">
        <v>2021</v>
      </c>
      <c r="C1142" s="42"/>
      <c r="D1142" s="53"/>
      <c r="E1142" s="53"/>
      <c r="F1142" s="44"/>
      <c r="G1142" s="58"/>
      <c r="H1142" s="59">
        <v>2021</v>
      </c>
      <c r="I1142" s="60"/>
      <c r="J1142" s="56"/>
      <c r="K1142" s="56"/>
      <c r="L1142" s="57"/>
      <c r="M1142" s="44">
        <f t="shared" si="68"/>
        <v>0</v>
      </c>
    </row>
    <row r="1143" spans="1:13" x14ac:dyDescent="0.25">
      <c r="A1143" s="58"/>
      <c r="C1143" s="57">
        <v>210091</v>
      </c>
      <c r="D1143" s="53">
        <v>44263</v>
      </c>
      <c r="E1143" s="53">
        <v>44561</v>
      </c>
      <c r="F1143" s="44"/>
      <c r="G1143" s="58"/>
      <c r="H1143" s="39"/>
      <c r="I1143" s="57">
        <v>210091</v>
      </c>
      <c r="J1143" s="53">
        <v>44263</v>
      </c>
      <c r="K1143" s="53">
        <v>44561</v>
      </c>
      <c r="L1143" s="57" t="s">
        <v>120</v>
      </c>
      <c r="M1143" s="44">
        <f t="shared" si="68"/>
        <v>0</v>
      </c>
    </row>
    <row r="1144" spans="1:13" x14ac:dyDescent="0.25">
      <c r="A1144" s="51" t="s">
        <v>697</v>
      </c>
      <c r="B1144" s="52"/>
      <c r="C1144" s="52"/>
      <c r="D1144" s="53"/>
      <c r="E1144" s="53"/>
      <c r="F1144" s="44"/>
      <c r="G1144" s="54" t="s">
        <v>697</v>
      </c>
      <c r="H1144" s="55"/>
      <c r="I1144" s="55"/>
      <c r="J1144" s="56"/>
      <c r="K1144" s="56"/>
      <c r="L1144" s="57"/>
      <c r="M1144" s="44">
        <f t="shared" si="68"/>
        <v>0</v>
      </c>
    </row>
    <row r="1145" spans="1:13" x14ac:dyDescent="0.25">
      <c r="A1145" s="58"/>
      <c r="B1145" s="57">
        <v>2016</v>
      </c>
      <c r="C1145" s="42"/>
      <c r="D1145" s="53"/>
      <c r="E1145" s="53"/>
      <c r="F1145" s="44"/>
      <c r="G1145" s="58"/>
      <c r="H1145" s="59">
        <v>2016</v>
      </c>
      <c r="I1145" s="60"/>
      <c r="J1145" s="56"/>
      <c r="K1145" s="56"/>
      <c r="L1145" s="57"/>
      <c r="M1145" s="44">
        <f t="shared" si="68"/>
        <v>0</v>
      </c>
    </row>
    <row r="1146" spans="1:13" x14ac:dyDescent="0.25">
      <c r="A1146" s="58"/>
      <c r="C1146" s="57" t="s">
        <v>698</v>
      </c>
      <c r="D1146" s="53">
        <v>42675</v>
      </c>
      <c r="E1146" s="53">
        <v>42737</v>
      </c>
      <c r="F1146" s="44"/>
      <c r="G1146" s="58"/>
      <c r="H1146" s="39"/>
      <c r="I1146" s="57" t="s">
        <v>698</v>
      </c>
      <c r="J1146" s="53">
        <v>42675</v>
      </c>
      <c r="K1146" s="53">
        <v>42737</v>
      </c>
      <c r="L1146" s="57" t="s">
        <v>120</v>
      </c>
      <c r="M1146" s="44">
        <f t="shared" si="68"/>
        <v>0</v>
      </c>
    </row>
    <row r="1147" spans="1:13" x14ac:dyDescent="0.25">
      <c r="A1147" s="51" t="s">
        <v>699</v>
      </c>
      <c r="B1147" s="52"/>
      <c r="C1147" s="52"/>
      <c r="D1147" s="53"/>
      <c r="E1147" s="53"/>
      <c r="F1147" s="44"/>
      <c r="G1147" s="54" t="s">
        <v>699</v>
      </c>
      <c r="H1147" s="55"/>
      <c r="I1147" s="55"/>
      <c r="J1147" s="56"/>
      <c r="K1147" s="56"/>
      <c r="L1147" s="57"/>
      <c r="M1147" s="44">
        <f t="shared" si="68"/>
        <v>0</v>
      </c>
    </row>
    <row r="1148" spans="1:13" x14ac:dyDescent="0.25">
      <c r="A1148" s="58"/>
      <c r="B1148" s="57">
        <v>2018</v>
      </c>
      <c r="C1148" s="42"/>
      <c r="D1148" s="53"/>
      <c r="E1148" s="53"/>
      <c r="F1148" s="44"/>
      <c r="G1148" s="58"/>
      <c r="H1148" s="59">
        <v>2018</v>
      </c>
      <c r="I1148" s="60"/>
      <c r="J1148" s="56"/>
      <c r="K1148" s="56"/>
      <c r="L1148" s="57"/>
      <c r="M1148" s="44">
        <f t="shared" si="68"/>
        <v>0</v>
      </c>
    </row>
    <row r="1149" spans="1:13" x14ac:dyDescent="0.25">
      <c r="A1149" s="58"/>
      <c r="C1149" s="57" t="s">
        <v>700</v>
      </c>
      <c r="D1149" s="53">
        <v>43430</v>
      </c>
      <c r="E1149" s="53">
        <v>43465</v>
      </c>
      <c r="F1149" s="44"/>
      <c r="G1149" s="58"/>
      <c r="H1149" s="39"/>
      <c r="I1149" s="57" t="s">
        <v>700</v>
      </c>
      <c r="J1149" s="53">
        <v>43430</v>
      </c>
      <c r="K1149" s="53">
        <v>43465</v>
      </c>
      <c r="L1149" s="57" t="s">
        <v>118</v>
      </c>
      <c r="M1149" s="44">
        <f t="shared" si="68"/>
        <v>0</v>
      </c>
    </row>
    <row r="1150" spans="1:13" x14ac:dyDescent="0.25">
      <c r="A1150" s="58"/>
      <c r="B1150" s="57">
        <v>2019</v>
      </c>
      <c r="C1150" s="42"/>
      <c r="D1150" s="53"/>
      <c r="E1150" s="53"/>
      <c r="F1150" s="44"/>
      <c r="G1150" s="58"/>
      <c r="H1150" s="59">
        <v>2019</v>
      </c>
      <c r="I1150" s="60"/>
      <c r="J1150" s="56"/>
      <c r="K1150" s="56"/>
      <c r="L1150" s="57"/>
      <c r="M1150" s="44">
        <f t="shared" si="68"/>
        <v>0</v>
      </c>
    </row>
    <row r="1151" spans="1:13" x14ac:dyDescent="0.25">
      <c r="A1151" s="58"/>
      <c r="C1151" s="57" t="s">
        <v>701</v>
      </c>
      <c r="D1151" s="53">
        <v>43495</v>
      </c>
      <c r="E1151" s="53">
        <v>43769</v>
      </c>
      <c r="F1151" s="44"/>
      <c r="G1151" s="58"/>
      <c r="H1151" s="39"/>
      <c r="I1151" s="57" t="s">
        <v>701</v>
      </c>
      <c r="J1151" s="53">
        <v>43495</v>
      </c>
      <c r="K1151" s="53">
        <v>43769</v>
      </c>
      <c r="L1151" s="57">
        <f t="shared" ref="L1151" si="73">NETWORKDAYS(K1149,J1151)</f>
        <v>23</v>
      </c>
      <c r="M1151" s="44">
        <f t="shared" si="68"/>
        <v>1</v>
      </c>
    </row>
    <row r="1152" spans="1:13" x14ac:dyDescent="0.25">
      <c r="A1152" s="51" t="s">
        <v>702</v>
      </c>
      <c r="B1152" s="52"/>
      <c r="C1152" s="52"/>
      <c r="D1152" s="53"/>
      <c r="E1152" s="53"/>
      <c r="F1152" s="44"/>
      <c r="G1152" s="54" t="s">
        <v>702</v>
      </c>
      <c r="H1152" s="55"/>
      <c r="I1152" s="55"/>
      <c r="J1152" s="56"/>
      <c r="K1152" s="56"/>
      <c r="L1152" s="57"/>
      <c r="M1152" s="44">
        <f t="shared" si="68"/>
        <v>0</v>
      </c>
    </row>
    <row r="1153" spans="1:13" x14ac:dyDescent="0.25">
      <c r="A1153" s="58"/>
      <c r="B1153" s="57">
        <v>2019</v>
      </c>
      <c r="C1153" s="42"/>
      <c r="D1153" s="53"/>
      <c r="E1153" s="53"/>
      <c r="F1153" s="44"/>
      <c r="G1153" s="58"/>
      <c r="H1153" s="59">
        <v>2019</v>
      </c>
      <c r="I1153" s="60"/>
      <c r="J1153" s="56"/>
      <c r="K1153" s="56"/>
      <c r="L1153" s="57"/>
      <c r="M1153" s="44">
        <f t="shared" si="68"/>
        <v>0</v>
      </c>
    </row>
    <row r="1154" spans="1:13" x14ac:dyDescent="0.25">
      <c r="A1154" s="58"/>
      <c r="C1154" s="57" t="s">
        <v>703</v>
      </c>
      <c r="D1154" s="53">
        <v>43656</v>
      </c>
      <c r="E1154" s="53">
        <v>43840</v>
      </c>
      <c r="F1154" s="44"/>
      <c r="G1154" s="58"/>
      <c r="H1154" s="39"/>
      <c r="I1154" s="57" t="s">
        <v>703</v>
      </c>
      <c r="J1154" s="53">
        <v>43656</v>
      </c>
      <c r="K1154" s="53">
        <v>43840</v>
      </c>
      <c r="L1154" s="57" t="s">
        <v>120</v>
      </c>
      <c r="M1154" s="44">
        <f t="shared" si="68"/>
        <v>0</v>
      </c>
    </row>
    <row r="1155" spans="1:13" x14ac:dyDescent="0.25">
      <c r="A1155" s="51" t="s">
        <v>704</v>
      </c>
      <c r="B1155" s="52"/>
      <c r="C1155" s="52"/>
      <c r="D1155" s="53"/>
      <c r="E1155" s="53"/>
      <c r="F1155" s="44"/>
      <c r="G1155" s="54" t="s">
        <v>704</v>
      </c>
      <c r="H1155" s="55"/>
      <c r="I1155" s="55"/>
      <c r="J1155" s="56"/>
      <c r="K1155" s="56"/>
      <c r="L1155" s="57"/>
      <c r="M1155" s="44">
        <f t="shared" si="68"/>
        <v>0</v>
      </c>
    </row>
    <row r="1156" spans="1:13" x14ac:dyDescent="0.25">
      <c r="A1156" s="58"/>
      <c r="B1156" s="57">
        <v>2021</v>
      </c>
      <c r="C1156" s="42"/>
      <c r="D1156" s="53"/>
      <c r="E1156" s="53"/>
      <c r="F1156" s="44"/>
      <c r="G1156" s="58"/>
      <c r="H1156" s="59">
        <v>2021</v>
      </c>
      <c r="I1156" s="60"/>
      <c r="J1156" s="56"/>
      <c r="K1156" s="56"/>
      <c r="L1156" s="57"/>
      <c r="M1156" s="44">
        <f t="shared" si="68"/>
        <v>0</v>
      </c>
    </row>
    <row r="1157" spans="1:13" x14ac:dyDescent="0.25">
      <c r="A1157" s="58"/>
      <c r="C1157" s="57">
        <v>210406</v>
      </c>
      <c r="D1157" s="53">
        <v>44446</v>
      </c>
      <c r="E1157" s="53">
        <v>44561</v>
      </c>
      <c r="F1157" s="44"/>
      <c r="G1157" s="58"/>
      <c r="H1157" s="39"/>
      <c r="I1157" s="57">
        <v>210406</v>
      </c>
      <c r="J1157" s="53">
        <v>44446</v>
      </c>
      <c r="K1157" s="53">
        <v>44561</v>
      </c>
      <c r="L1157" s="57" t="s">
        <v>120</v>
      </c>
      <c r="M1157" s="44">
        <f t="shared" si="68"/>
        <v>0</v>
      </c>
    </row>
    <row r="1158" spans="1:13" x14ac:dyDescent="0.25">
      <c r="A1158" s="51" t="s">
        <v>705</v>
      </c>
      <c r="B1158" s="52"/>
      <c r="C1158" s="52"/>
      <c r="D1158" s="53"/>
      <c r="E1158" s="53"/>
      <c r="F1158" s="44"/>
      <c r="G1158" s="54" t="s">
        <v>705</v>
      </c>
      <c r="H1158" s="55"/>
      <c r="I1158" s="55"/>
      <c r="J1158" s="56"/>
      <c r="K1158" s="56"/>
      <c r="L1158" s="57"/>
      <c r="M1158" s="44">
        <f t="shared" si="68"/>
        <v>0</v>
      </c>
    </row>
    <row r="1159" spans="1:13" x14ac:dyDescent="0.25">
      <c r="A1159" s="58"/>
      <c r="B1159" s="57">
        <v>2021</v>
      </c>
      <c r="C1159" s="42"/>
      <c r="D1159" s="53"/>
      <c r="E1159" s="53"/>
      <c r="F1159" s="44"/>
      <c r="G1159" s="58"/>
      <c r="H1159" s="59">
        <v>2021</v>
      </c>
      <c r="I1159" s="60"/>
      <c r="J1159" s="56"/>
      <c r="K1159" s="56"/>
      <c r="L1159" s="57"/>
      <c r="M1159" s="44">
        <f t="shared" si="68"/>
        <v>0</v>
      </c>
    </row>
    <row r="1160" spans="1:13" x14ac:dyDescent="0.25">
      <c r="A1160" s="58"/>
      <c r="C1160" s="62">
        <v>210146</v>
      </c>
      <c r="D1160" s="53">
        <v>44280</v>
      </c>
      <c r="E1160" s="53">
        <v>44464</v>
      </c>
      <c r="F1160" s="44"/>
      <c r="G1160" s="58"/>
      <c r="H1160" s="39"/>
      <c r="I1160" s="62">
        <v>210146</v>
      </c>
      <c r="J1160" s="53">
        <v>44280</v>
      </c>
      <c r="K1160" s="53">
        <v>44464</v>
      </c>
      <c r="L1160" s="57" t="s">
        <v>118</v>
      </c>
      <c r="M1160" s="44">
        <f t="shared" si="68"/>
        <v>0</v>
      </c>
    </row>
    <row r="1161" spans="1:13" x14ac:dyDescent="0.25">
      <c r="A1161" s="58"/>
      <c r="C1161" s="61">
        <v>210462</v>
      </c>
      <c r="D1161" s="53">
        <v>44468</v>
      </c>
      <c r="E1161" s="53">
        <v>44575</v>
      </c>
      <c r="F1161" s="44"/>
      <c r="G1161" s="58"/>
      <c r="H1161" s="39"/>
      <c r="I1161" s="61">
        <v>210462</v>
      </c>
      <c r="J1161" s="53">
        <v>44468</v>
      </c>
      <c r="K1161" s="53">
        <v>44575</v>
      </c>
      <c r="L1161" s="57">
        <f>NETWORKDAYS(K1160,J1161)</f>
        <v>3</v>
      </c>
      <c r="M1161" s="44">
        <f t="shared" si="68"/>
        <v>1</v>
      </c>
    </row>
    <row r="1162" spans="1:13" x14ac:dyDescent="0.25">
      <c r="A1162" s="51" t="s">
        <v>706</v>
      </c>
      <c r="B1162" s="52"/>
      <c r="C1162" s="52"/>
      <c r="D1162" s="53"/>
      <c r="E1162" s="53"/>
      <c r="F1162" s="44"/>
      <c r="G1162" s="54" t="s">
        <v>706</v>
      </c>
      <c r="H1162" s="55"/>
      <c r="I1162" s="55"/>
      <c r="J1162" s="56"/>
      <c r="K1162" s="56"/>
      <c r="L1162" s="57"/>
      <c r="M1162" s="44">
        <f t="shared" si="68"/>
        <v>0</v>
      </c>
    </row>
    <row r="1163" spans="1:13" x14ac:dyDescent="0.25">
      <c r="A1163" s="58"/>
      <c r="B1163" s="57">
        <v>2021</v>
      </c>
      <c r="C1163" s="42"/>
      <c r="D1163" s="53"/>
      <c r="E1163" s="53"/>
      <c r="F1163" s="44"/>
      <c r="G1163" s="58"/>
      <c r="H1163" s="59">
        <v>2021</v>
      </c>
      <c r="I1163" s="60"/>
      <c r="J1163" s="56"/>
      <c r="K1163" s="56"/>
      <c r="L1163" s="57"/>
      <c r="M1163" s="44">
        <f t="shared" ref="M1163:M1226" si="74">IF(L1163="Inicial",0,IF(L1163="No aplica",0,IF(L1163="",0,IF(L1163&lt;30,1,0))))</f>
        <v>0</v>
      </c>
    </row>
    <row r="1164" spans="1:13" x14ac:dyDescent="0.25">
      <c r="A1164" s="58"/>
      <c r="C1164" s="62">
        <v>210122</v>
      </c>
      <c r="D1164" s="53">
        <v>44272</v>
      </c>
      <c r="E1164" s="53">
        <v>44409</v>
      </c>
      <c r="F1164" s="44"/>
      <c r="G1164" s="58"/>
      <c r="H1164" s="39"/>
      <c r="I1164" s="62">
        <v>210122</v>
      </c>
      <c r="J1164" s="53">
        <v>44272</v>
      </c>
      <c r="K1164" s="53">
        <v>44409</v>
      </c>
      <c r="L1164" s="57" t="s">
        <v>118</v>
      </c>
      <c r="M1164" s="44">
        <f t="shared" si="74"/>
        <v>0</v>
      </c>
    </row>
    <row r="1165" spans="1:13" x14ac:dyDescent="0.25">
      <c r="A1165" s="58"/>
      <c r="C1165" s="61">
        <v>210430</v>
      </c>
      <c r="D1165" s="53">
        <v>44470</v>
      </c>
      <c r="E1165" s="53">
        <v>44595</v>
      </c>
      <c r="F1165" s="44"/>
      <c r="G1165" s="58"/>
      <c r="H1165" s="39"/>
      <c r="I1165" s="61">
        <v>210430</v>
      </c>
      <c r="J1165" s="53">
        <v>44470</v>
      </c>
      <c r="K1165" s="53">
        <v>44595</v>
      </c>
      <c r="L1165" s="57">
        <f>NETWORKDAYS(K1164,J1165)</f>
        <v>45</v>
      </c>
      <c r="M1165" s="44">
        <f t="shared" si="74"/>
        <v>0</v>
      </c>
    </row>
    <row r="1166" spans="1:13" x14ac:dyDescent="0.25">
      <c r="A1166" s="51" t="s">
        <v>707</v>
      </c>
      <c r="B1166" s="52"/>
      <c r="C1166" s="52"/>
      <c r="D1166" s="53"/>
      <c r="E1166" s="53"/>
      <c r="F1166" s="44"/>
      <c r="G1166" s="54" t="s">
        <v>707</v>
      </c>
      <c r="H1166" s="55"/>
      <c r="I1166" s="55"/>
      <c r="J1166" s="56"/>
      <c r="K1166" s="56"/>
      <c r="L1166" s="57"/>
      <c r="M1166" s="44">
        <f t="shared" si="74"/>
        <v>0</v>
      </c>
    </row>
    <row r="1167" spans="1:13" x14ac:dyDescent="0.25">
      <c r="A1167" s="58"/>
      <c r="B1167" s="57">
        <v>2018</v>
      </c>
      <c r="C1167" s="42"/>
      <c r="D1167" s="53"/>
      <c r="E1167" s="53"/>
      <c r="F1167" s="44"/>
      <c r="G1167" s="58"/>
      <c r="H1167" s="59">
        <v>2018</v>
      </c>
      <c r="I1167" s="60"/>
      <c r="J1167" s="56"/>
      <c r="K1167" s="56"/>
      <c r="L1167" s="57"/>
      <c r="M1167" s="44">
        <f t="shared" si="74"/>
        <v>0</v>
      </c>
    </row>
    <row r="1168" spans="1:13" x14ac:dyDescent="0.25">
      <c r="A1168" s="58"/>
      <c r="C1168" s="57" t="s">
        <v>708</v>
      </c>
      <c r="D1168" s="53">
        <v>43124</v>
      </c>
      <c r="E1168" s="53">
        <v>43465</v>
      </c>
      <c r="F1168" s="44"/>
      <c r="G1168" s="58"/>
      <c r="H1168" s="39"/>
      <c r="I1168" s="57" t="s">
        <v>708</v>
      </c>
      <c r="J1168" s="53">
        <v>43124</v>
      </c>
      <c r="K1168" s="53">
        <v>43465</v>
      </c>
      <c r="L1168" s="57" t="s">
        <v>118</v>
      </c>
      <c r="M1168" s="44">
        <f t="shared" si="74"/>
        <v>0</v>
      </c>
    </row>
    <row r="1169" spans="1:13" x14ac:dyDescent="0.25">
      <c r="A1169" s="58"/>
      <c r="B1169" s="57">
        <v>2019</v>
      </c>
      <c r="C1169" s="42"/>
      <c r="D1169" s="53"/>
      <c r="E1169" s="53"/>
      <c r="F1169" s="44"/>
      <c r="G1169" s="58"/>
      <c r="H1169" s="59">
        <v>2019</v>
      </c>
      <c r="I1169" s="60"/>
      <c r="J1169" s="56"/>
      <c r="K1169" s="56"/>
      <c r="L1169" s="57"/>
      <c r="M1169" s="44">
        <f t="shared" si="74"/>
        <v>0</v>
      </c>
    </row>
    <row r="1170" spans="1:13" x14ac:dyDescent="0.25">
      <c r="A1170" s="58"/>
      <c r="C1170" s="57" t="s">
        <v>709</v>
      </c>
      <c r="D1170" s="53">
        <v>43514</v>
      </c>
      <c r="E1170" s="53">
        <v>43687</v>
      </c>
      <c r="F1170" s="44"/>
      <c r="G1170" s="58"/>
      <c r="H1170" s="39"/>
      <c r="I1170" s="57" t="s">
        <v>709</v>
      </c>
      <c r="J1170" s="53">
        <v>43514</v>
      </c>
      <c r="K1170" s="53">
        <v>43687</v>
      </c>
      <c r="L1170" s="57">
        <f t="shared" ref="L1170" si="75">NETWORKDAYS(K1168,J1170)</f>
        <v>36</v>
      </c>
      <c r="M1170" s="44">
        <f t="shared" si="74"/>
        <v>0</v>
      </c>
    </row>
    <row r="1171" spans="1:13" x14ac:dyDescent="0.25">
      <c r="A1171" s="51" t="s">
        <v>710</v>
      </c>
      <c r="B1171" s="52"/>
      <c r="C1171" s="52"/>
      <c r="D1171" s="53"/>
      <c r="E1171" s="53"/>
      <c r="F1171" s="44"/>
      <c r="G1171" s="54" t="s">
        <v>710</v>
      </c>
      <c r="H1171" s="55"/>
      <c r="I1171" s="55"/>
      <c r="J1171" s="56"/>
      <c r="K1171" s="56"/>
      <c r="L1171" s="57"/>
      <c r="M1171" s="44">
        <f t="shared" si="74"/>
        <v>0</v>
      </c>
    </row>
    <row r="1172" spans="1:13" x14ac:dyDescent="0.25">
      <c r="A1172" s="58"/>
      <c r="B1172" s="57">
        <v>2021</v>
      </c>
      <c r="C1172" s="42"/>
      <c r="D1172" s="53"/>
      <c r="E1172" s="53"/>
      <c r="F1172" s="44"/>
      <c r="G1172" s="58"/>
      <c r="H1172" s="59">
        <v>2021</v>
      </c>
      <c r="I1172" s="60"/>
      <c r="J1172" s="56"/>
      <c r="K1172" s="56"/>
      <c r="L1172" s="57"/>
      <c r="M1172" s="44">
        <f t="shared" si="74"/>
        <v>0</v>
      </c>
    </row>
    <row r="1173" spans="1:13" x14ac:dyDescent="0.25">
      <c r="A1173" s="58"/>
      <c r="C1173" s="57">
        <v>210125</v>
      </c>
      <c r="D1173" s="53">
        <v>44267</v>
      </c>
      <c r="E1173" s="53">
        <v>44561</v>
      </c>
      <c r="F1173" s="44"/>
      <c r="G1173" s="58"/>
      <c r="H1173" s="39"/>
      <c r="I1173" s="57">
        <v>210125</v>
      </c>
      <c r="J1173" s="53">
        <v>44267</v>
      </c>
      <c r="K1173" s="53">
        <v>44561</v>
      </c>
      <c r="L1173" s="57" t="s">
        <v>120</v>
      </c>
      <c r="M1173" s="44">
        <f t="shared" si="74"/>
        <v>0</v>
      </c>
    </row>
    <row r="1174" spans="1:13" x14ac:dyDescent="0.25">
      <c r="A1174" s="51" t="s">
        <v>711</v>
      </c>
      <c r="B1174" s="52"/>
      <c r="C1174" s="52"/>
      <c r="D1174" s="53"/>
      <c r="E1174" s="53"/>
      <c r="F1174" s="44"/>
      <c r="G1174" s="54" t="s">
        <v>711</v>
      </c>
      <c r="H1174" s="55"/>
      <c r="I1174" s="55"/>
      <c r="J1174" s="56"/>
      <c r="K1174" s="56"/>
      <c r="L1174" s="57"/>
      <c r="M1174" s="44">
        <f t="shared" si="74"/>
        <v>0</v>
      </c>
    </row>
    <row r="1175" spans="1:13" x14ac:dyDescent="0.25">
      <c r="A1175" s="58"/>
      <c r="B1175" s="57">
        <v>2016</v>
      </c>
      <c r="C1175" s="42"/>
      <c r="D1175" s="53"/>
      <c r="E1175" s="53"/>
      <c r="F1175" s="44"/>
      <c r="G1175" s="58"/>
      <c r="H1175" s="59">
        <v>2016</v>
      </c>
      <c r="I1175" s="60"/>
      <c r="J1175" s="56"/>
      <c r="K1175" s="56"/>
      <c r="L1175" s="57"/>
      <c r="M1175" s="44">
        <f t="shared" si="74"/>
        <v>0</v>
      </c>
    </row>
    <row r="1176" spans="1:13" x14ac:dyDescent="0.25">
      <c r="A1176" s="58"/>
      <c r="C1176" s="57" t="s">
        <v>712</v>
      </c>
      <c r="D1176" s="53">
        <v>42642</v>
      </c>
      <c r="E1176" s="53">
        <v>42769</v>
      </c>
      <c r="F1176" s="44"/>
      <c r="G1176" s="58"/>
      <c r="H1176" s="39"/>
      <c r="I1176" s="57" t="s">
        <v>712</v>
      </c>
      <c r="J1176" s="53">
        <v>42642</v>
      </c>
      <c r="K1176" s="53">
        <v>42769</v>
      </c>
      <c r="L1176" s="57" t="s">
        <v>118</v>
      </c>
      <c r="M1176" s="44">
        <f t="shared" si="74"/>
        <v>0</v>
      </c>
    </row>
    <row r="1177" spans="1:13" x14ac:dyDescent="0.25">
      <c r="A1177" s="58"/>
      <c r="B1177" s="57">
        <v>2017</v>
      </c>
      <c r="C1177" s="42"/>
      <c r="D1177" s="53"/>
      <c r="E1177" s="53"/>
      <c r="F1177" s="44"/>
      <c r="G1177" s="58"/>
      <c r="H1177" s="59">
        <v>2017</v>
      </c>
      <c r="I1177" s="60"/>
      <c r="J1177" s="56"/>
      <c r="K1177" s="56"/>
      <c r="L1177" s="57"/>
      <c r="M1177" s="44">
        <f t="shared" si="74"/>
        <v>0</v>
      </c>
    </row>
    <row r="1178" spans="1:13" x14ac:dyDescent="0.25">
      <c r="A1178" s="58"/>
      <c r="C1178" s="57" t="s">
        <v>713</v>
      </c>
      <c r="D1178" s="53">
        <v>42850</v>
      </c>
      <c r="E1178" s="53">
        <v>43280</v>
      </c>
      <c r="F1178" s="44"/>
      <c r="G1178" s="58"/>
      <c r="H1178" s="39"/>
      <c r="I1178" s="57" t="s">
        <v>713</v>
      </c>
      <c r="J1178" s="53">
        <v>42850</v>
      </c>
      <c r="K1178" s="53">
        <v>43280</v>
      </c>
      <c r="L1178" s="57" t="s">
        <v>120</v>
      </c>
      <c r="M1178" s="44">
        <f t="shared" si="74"/>
        <v>0</v>
      </c>
    </row>
    <row r="1179" spans="1:13" x14ac:dyDescent="0.25">
      <c r="A1179" s="51" t="s">
        <v>714</v>
      </c>
      <c r="B1179" s="52"/>
      <c r="C1179" s="52"/>
      <c r="D1179" s="53"/>
      <c r="E1179" s="53"/>
      <c r="F1179" s="44"/>
      <c r="G1179" s="54" t="s">
        <v>714</v>
      </c>
      <c r="H1179" s="55"/>
      <c r="I1179" s="55"/>
      <c r="J1179" s="56"/>
      <c r="K1179" s="56"/>
      <c r="L1179" s="57"/>
      <c r="M1179" s="44">
        <f t="shared" si="74"/>
        <v>0</v>
      </c>
    </row>
    <row r="1180" spans="1:13" x14ac:dyDescent="0.25">
      <c r="A1180" s="58"/>
      <c r="B1180" s="57">
        <v>2016</v>
      </c>
      <c r="C1180" s="42"/>
      <c r="D1180" s="53"/>
      <c r="E1180" s="53"/>
      <c r="F1180" s="44"/>
      <c r="G1180" s="58"/>
      <c r="H1180" s="59">
        <v>2016</v>
      </c>
      <c r="I1180" s="60"/>
      <c r="J1180" s="56"/>
      <c r="K1180" s="56"/>
      <c r="L1180" s="57"/>
      <c r="M1180" s="44">
        <f t="shared" si="74"/>
        <v>0</v>
      </c>
    </row>
    <row r="1181" spans="1:13" x14ac:dyDescent="0.25">
      <c r="A1181" s="58"/>
      <c r="C1181" s="57" t="s">
        <v>715</v>
      </c>
      <c r="D1181" s="53">
        <v>42436</v>
      </c>
      <c r="E1181" s="53">
        <v>42777</v>
      </c>
      <c r="F1181" s="44"/>
      <c r="G1181" s="58"/>
      <c r="H1181" s="39"/>
      <c r="I1181" s="57" t="s">
        <v>715</v>
      </c>
      <c r="J1181" s="53">
        <v>42436</v>
      </c>
      <c r="K1181" s="53">
        <v>42777</v>
      </c>
      <c r="L1181" s="57" t="s">
        <v>118</v>
      </c>
      <c r="M1181" s="44">
        <f t="shared" si="74"/>
        <v>0</v>
      </c>
    </row>
    <row r="1182" spans="1:13" x14ac:dyDescent="0.25">
      <c r="A1182" s="58"/>
      <c r="B1182" s="57">
        <v>2017</v>
      </c>
      <c r="C1182" s="42"/>
      <c r="D1182" s="53"/>
      <c r="E1182" s="53"/>
      <c r="F1182" s="44"/>
      <c r="G1182" s="58"/>
      <c r="H1182" s="59">
        <v>2017</v>
      </c>
      <c r="I1182" s="60"/>
      <c r="J1182" s="56"/>
      <c r="K1182" s="56"/>
      <c r="L1182" s="57"/>
      <c r="M1182" s="44">
        <f t="shared" si="74"/>
        <v>0</v>
      </c>
    </row>
    <row r="1183" spans="1:13" x14ac:dyDescent="0.25">
      <c r="A1183" s="58"/>
      <c r="C1183" s="57" t="s">
        <v>716</v>
      </c>
      <c r="D1183" s="53">
        <v>42807</v>
      </c>
      <c r="E1183" s="53">
        <v>43060</v>
      </c>
      <c r="F1183" s="44"/>
      <c r="G1183" s="58"/>
      <c r="H1183" s="39"/>
      <c r="I1183" s="57" t="s">
        <v>716</v>
      </c>
      <c r="J1183" s="53">
        <v>42807</v>
      </c>
      <c r="K1183" s="53">
        <v>43060</v>
      </c>
      <c r="L1183" s="57" t="s">
        <v>120</v>
      </c>
      <c r="M1183" s="44">
        <f t="shared" si="74"/>
        <v>0</v>
      </c>
    </row>
    <row r="1184" spans="1:13" x14ac:dyDescent="0.25">
      <c r="A1184" s="51" t="s">
        <v>717</v>
      </c>
      <c r="B1184" s="52"/>
      <c r="C1184" s="52"/>
      <c r="D1184" s="53"/>
      <c r="E1184" s="53"/>
      <c r="F1184" s="44"/>
      <c r="G1184" s="54" t="s">
        <v>717</v>
      </c>
      <c r="H1184" s="55"/>
      <c r="I1184" s="55"/>
      <c r="J1184" s="56"/>
      <c r="K1184" s="56"/>
      <c r="L1184" s="57"/>
      <c r="M1184" s="44">
        <f t="shared" si="74"/>
        <v>0</v>
      </c>
    </row>
    <row r="1185" spans="1:13" x14ac:dyDescent="0.25">
      <c r="A1185" s="58"/>
      <c r="B1185" s="57">
        <v>2021</v>
      </c>
      <c r="C1185" s="42"/>
      <c r="D1185" s="53"/>
      <c r="E1185" s="53"/>
      <c r="F1185" s="44"/>
      <c r="G1185" s="58"/>
      <c r="H1185" s="59">
        <v>2021</v>
      </c>
      <c r="I1185" s="60"/>
      <c r="J1185" s="56"/>
      <c r="K1185" s="56"/>
      <c r="L1185" s="57"/>
      <c r="M1185" s="44">
        <f t="shared" si="74"/>
        <v>0</v>
      </c>
    </row>
    <row r="1186" spans="1:13" x14ac:dyDescent="0.25">
      <c r="A1186" s="58"/>
      <c r="C1186" s="57">
        <v>210196</v>
      </c>
      <c r="D1186" s="53">
        <v>44298</v>
      </c>
      <c r="E1186" s="53">
        <v>44512</v>
      </c>
      <c r="F1186" s="44"/>
      <c r="G1186" s="58"/>
      <c r="H1186" s="39"/>
      <c r="I1186" s="57">
        <v>210196</v>
      </c>
      <c r="J1186" s="53">
        <v>44298</v>
      </c>
      <c r="K1186" s="53">
        <v>44512</v>
      </c>
      <c r="L1186" s="57" t="s">
        <v>120</v>
      </c>
      <c r="M1186" s="44">
        <f t="shared" si="74"/>
        <v>0</v>
      </c>
    </row>
    <row r="1187" spans="1:13" x14ac:dyDescent="0.25">
      <c r="A1187" s="51" t="s">
        <v>718</v>
      </c>
      <c r="B1187" s="52"/>
      <c r="C1187" s="52"/>
      <c r="D1187" s="53"/>
      <c r="E1187" s="53"/>
      <c r="F1187" s="44"/>
      <c r="G1187" s="54" t="s">
        <v>718</v>
      </c>
      <c r="H1187" s="55"/>
      <c r="I1187" s="55"/>
      <c r="J1187" s="56"/>
      <c r="K1187" s="56"/>
      <c r="L1187" s="57"/>
      <c r="M1187" s="44">
        <f t="shared" si="74"/>
        <v>0</v>
      </c>
    </row>
    <row r="1188" spans="1:13" x14ac:dyDescent="0.25">
      <c r="A1188" s="58"/>
      <c r="B1188" s="57">
        <v>2018</v>
      </c>
      <c r="C1188" s="42"/>
      <c r="D1188" s="53"/>
      <c r="E1188" s="53"/>
      <c r="F1188" s="44"/>
      <c r="G1188" s="58"/>
      <c r="H1188" s="59">
        <v>2018</v>
      </c>
      <c r="I1188" s="60"/>
      <c r="J1188" s="56"/>
      <c r="K1188" s="56"/>
      <c r="L1188" s="57"/>
      <c r="M1188" s="44">
        <f t="shared" si="74"/>
        <v>0</v>
      </c>
    </row>
    <row r="1189" spans="1:13" x14ac:dyDescent="0.25">
      <c r="A1189" s="58"/>
      <c r="C1189" s="57" t="s">
        <v>719</v>
      </c>
      <c r="D1189" s="53">
        <v>43314</v>
      </c>
      <c r="E1189" s="53">
        <v>43465</v>
      </c>
      <c r="F1189" s="44"/>
      <c r="G1189" s="58"/>
      <c r="H1189" s="39"/>
      <c r="I1189" s="57" t="s">
        <v>719</v>
      </c>
      <c r="J1189" s="53">
        <v>43314</v>
      </c>
      <c r="K1189" s="53">
        <v>43465</v>
      </c>
      <c r="L1189" s="57" t="s">
        <v>118</v>
      </c>
      <c r="M1189" s="44">
        <f t="shared" si="74"/>
        <v>0</v>
      </c>
    </row>
    <row r="1190" spans="1:13" x14ac:dyDescent="0.25">
      <c r="A1190" s="58"/>
      <c r="B1190" s="57">
        <v>2019</v>
      </c>
      <c r="C1190" s="42"/>
      <c r="D1190" s="53"/>
      <c r="E1190" s="53"/>
      <c r="F1190" s="44"/>
      <c r="G1190" s="58"/>
      <c r="H1190" s="59">
        <v>2019</v>
      </c>
      <c r="I1190" s="60"/>
      <c r="J1190" s="56"/>
      <c r="K1190" s="56"/>
      <c r="L1190" s="57"/>
      <c r="M1190" s="44">
        <f t="shared" si="74"/>
        <v>0</v>
      </c>
    </row>
    <row r="1191" spans="1:13" x14ac:dyDescent="0.25">
      <c r="A1191" s="58"/>
      <c r="C1191" s="57" t="s">
        <v>720</v>
      </c>
      <c r="D1191" s="53">
        <v>43501</v>
      </c>
      <c r="E1191" s="53">
        <v>43692</v>
      </c>
      <c r="F1191" s="44"/>
      <c r="G1191" s="58"/>
      <c r="H1191" s="39"/>
      <c r="I1191" s="57" t="s">
        <v>720</v>
      </c>
      <c r="J1191" s="53">
        <v>43501</v>
      </c>
      <c r="K1191" s="53">
        <v>43692</v>
      </c>
      <c r="L1191" s="57">
        <f t="shared" ref="L1191" si="76">NETWORKDAYS(K1189,J1191)</f>
        <v>27</v>
      </c>
      <c r="M1191" s="44">
        <f t="shared" si="74"/>
        <v>1</v>
      </c>
    </row>
    <row r="1192" spans="1:13" x14ac:dyDescent="0.25">
      <c r="A1192" s="51" t="s">
        <v>721</v>
      </c>
      <c r="B1192" s="52"/>
      <c r="C1192" s="52"/>
      <c r="D1192" s="53"/>
      <c r="E1192" s="53"/>
      <c r="F1192" s="44"/>
      <c r="G1192" s="54" t="s">
        <v>721</v>
      </c>
      <c r="H1192" s="55"/>
      <c r="I1192" s="55"/>
      <c r="J1192" s="56"/>
      <c r="K1192" s="56"/>
      <c r="L1192" s="57"/>
      <c r="M1192" s="44">
        <f t="shared" si="74"/>
        <v>0</v>
      </c>
    </row>
    <row r="1193" spans="1:13" x14ac:dyDescent="0.25">
      <c r="A1193" s="58"/>
      <c r="B1193" s="57">
        <v>2016</v>
      </c>
      <c r="C1193" s="42"/>
      <c r="D1193" s="53"/>
      <c r="E1193" s="53"/>
      <c r="F1193" s="44"/>
      <c r="G1193" s="58"/>
      <c r="H1193" s="59">
        <v>2016</v>
      </c>
      <c r="I1193" s="60"/>
      <c r="J1193" s="56"/>
      <c r="K1193" s="56"/>
      <c r="L1193" s="57"/>
      <c r="M1193" s="44">
        <f t="shared" si="74"/>
        <v>0</v>
      </c>
    </row>
    <row r="1194" spans="1:13" x14ac:dyDescent="0.25">
      <c r="A1194" s="58"/>
      <c r="C1194" s="57" t="s">
        <v>722</v>
      </c>
      <c r="D1194" s="53">
        <v>42419</v>
      </c>
      <c r="E1194" s="53">
        <v>42735</v>
      </c>
      <c r="F1194" s="44"/>
      <c r="G1194" s="58"/>
      <c r="H1194" s="39"/>
      <c r="I1194" s="57" t="s">
        <v>722</v>
      </c>
      <c r="J1194" s="53">
        <v>42419</v>
      </c>
      <c r="K1194" s="53">
        <v>42735</v>
      </c>
      <c r="L1194" s="57" t="s">
        <v>120</v>
      </c>
      <c r="M1194" s="44">
        <f t="shared" si="74"/>
        <v>0</v>
      </c>
    </row>
    <row r="1195" spans="1:13" x14ac:dyDescent="0.25">
      <c r="A1195" s="51" t="s">
        <v>723</v>
      </c>
      <c r="B1195" s="52"/>
      <c r="C1195" s="52"/>
      <c r="D1195" s="53"/>
      <c r="E1195" s="53"/>
      <c r="F1195" s="44"/>
      <c r="G1195" s="54" t="s">
        <v>723</v>
      </c>
      <c r="H1195" s="55"/>
      <c r="I1195" s="55"/>
      <c r="J1195" s="56"/>
      <c r="K1195" s="56"/>
      <c r="L1195" s="57"/>
      <c r="M1195" s="44">
        <f t="shared" si="74"/>
        <v>0</v>
      </c>
    </row>
    <row r="1196" spans="1:13" x14ac:dyDescent="0.25">
      <c r="A1196" s="58"/>
      <c r="B1196" s="57">
        <v>2021</v>
      </c>
      <c r="C1196" s="42"/>
      <c r="D1196" s="53"/>
      <c r="E1196" s="53"/>
      <c r="F1196" s="44"/>
      <c r="G1196" s="58"/>
      <c r="H1196" s="59">
        <v>2021</v>
      </c>
      <c r="I1196" s="60"/>
      <c r="J1196" s="56"/>
      <c r="K1196" s="56"/>
      <c r="L1196" s="57"/>
      <c r="M1196" s="44">
        <f t="shared" si="74"/>
        <v>0</v>
      </c>
    </row>
    <row r="1197" spans="1:13" x14ac:dyDescent="0.25">
      <c r="A1197" s="58"/>
      <c r="C1197" s="57">
        <v>210240</v>
      </c>
      <c r="D1197" s="53">
        <v>44307</v>
      </c>
      <c r="E1197" s="53">
        <v>44561</v>
      </c>
      <c r="F1197" s="44"/>
      <c r="G1197" s="58"/>
      <c r="H1197" s="39"/>
      <c r="I1197" s="57">
        <v>210240</v>
      </c>
      <c r="J1197" s="53">
        <v>44307</v>
      </c>
      <c r="K1197" s="53">
        <v>44561</v>
      </c>
      <c r="L1197" s="57" t="s">
        <v>120</v>
      </c>
      <c r="M1197" s="44">
        <f t="shared" si="74"/>
        <v>0</v>
      </c>
    </row>
    <row r="1198" spans="1:13" x14ac:dyDescent="0.25">
      <c r="A1198" s="51" t="s">
        <v>724</v>
      </c>
      <c r="B1198" s="52"/>
      <c r="C1198" s="52"/>
      <c r="D1198" s="53"/>
      <c r="E1198" s="53"/>
      <c r="F1198" s="44"/>
      <c r="G1198" s="54" t="s">
        <v>724</v>
      </c>
      <c r="H1198" s="55"/>
      <c r="I1198" s="55"/>
      <c r="J1198" s="56"/>
      <c r="K1198" s="56"/>
      <c r="L1198" s="57"/>
      <c r="M1198" s="44">
        <f t="shared" si="74"/>
        <v>0</v>
      </c>
    </row>
    <row r="1199" spans="1:13" x14ac:dyDescent="0.25">
      <c r="A1199" s="58"/>
      <c r="B1199" s="57">
        <v>2017</v>
      </c>
      <c r="C1199" s="42"/>
      <c r="D1199" s="53"/>
      <c r="E1199" s="53"/>
      <c r="F1199" s="44"/>
      <c r="G1199" s="58"/>
      <c r="H1199" s="59">
        <v>2017</v>
      </c>
      <c r="I1199" s="60"/>
      <c r="J1199" s="56"/>
      <c r="K1199" s="56"/>
      <c r="L1199" s="57"/>
      <c r="M1199" s="44">
        <f t="shared" si="74"/>
        <v>0</v>
      </c>
    </row>
    <row r="1200" spans="1:13" x14ac:dyDescent="0.25">
      <c r="A1200" s="58"/>
      <c r="C1200" s="57" t="s">
        <v>725</v>
      </c>
      <c r="D1200" s="53">
        <v>43062</v>
      </c>
      <c r="E1200" s="53">
        <v>43100</v>
      </c>
      <c r="F1200" s="44"/>
      <c r="G1200" s="58"/>
      <c r="H1200" s="39"/>
      <c r="I1200" s="57" t="s">
        <v>725</v>
      </c>
      <c r="J1200" s="53">
        <v>43062</v>
      </c>
      <c r="K1200" s="53">
        <v>43100</v>
      </c>
      <c r="L1200" s="57" t="s">
        <v>120</v>
      </c>
      <c r="M1200" s="44">
        <f t="shared" si="74"/>
        <v>0</v>
      </c>
    </row>
    <row r="1201" spans="1:13" x14ac:dyDescent="0.25">
      <c r="A1201" s="58"/>
      <c r="B1201" s="57">
        <v>2018</v>
      </c>
      <c r="C1201" s="42"/>
      <c r="D1201" s="53"/>
      <c r="E1201" s="53"/>
      <c r="F1201" s="44"/>
      <c r="G1201" s="58"/>
      <c r="H1201" s="59">
        <v>2018</v>
      </c>
      <c r="I1201" s="60"/>
      <c r="J1201" s="56"/>
      <c r="K1201" s="56"/>
      <c r="L1201" s="57"/>
      <c r="M1201" s="44">
        <f t="shared" si="74"/>
        <v>0</v>
      </c>
    </row>
    <row r="1202" spans="1:13" x14ac:dyDescent="0.25">
      <c r="A1202" s="58"/>
      <c r="C1202" s="57" t="s">
        <v>726</v>
      </c>
      <c r="D1202" s="53">
        <v>43124</v>
      </c>
      <c r="E1202" s="53">
        <v>43465</v>
      </c>
      <c r="F1202" s="44"/>
      <c r="G1202" s="58"/>
      <c r="H1202" s="39"/>
      <c r="I1202" s="57" t="s">
        <v>726</v>
      </c>
      <c r="J1202" s="53">
        <v>43124</v>
      </c>
      <c r="K1202" s="53">
        <v>43465</v>
      </c>
      <c r="L1202" s="57" t="s">
        <v>120</v>
      </c>
      <c r="M1202" s="44">
        <f t="shared" si="74"/>
        <v>0</v>
      </c>
    </row>
    <row r="1203" spans="1:13" x14ac:dyDescent="0.25">
      <c r="A1203" s="51" t="s">
        <v>727</v>
      </c>
      <c r="B1203" s="52"/>
      <c r="C1203" s="52"/>
      <c r="D1203" s="53"/>
      <c r="E1203" s="53"/>
      <c r="F1203" s="44"/>
      <c r="G1203" s="54" t="s">
        <v>727</v>
      </c>
      <c r="H1203" s="55"/>
      <c r="I1203" s="55"/>
      <c r="J1203" s="56"/>
      <c r="K1203" s="56"/>
      <c r="L1203" s="57"/>
      <c r="M1203" s="44">
        <f t="shared" si="74"/>
        <v>0</v>
      </c>
    </row>
    <row r="1204" spans="1:13" x14ac:dyDescent="0.25">
      <c r="A1204" s="58"/>
      <c r="B1204" s="57">
        <v>2016</v>
      </c>
      <c r="C1204" s="42"/>
      <c r="D1204" s="53"/>
      <c r="E1204" s="53"/>
      <c r="F1204" s="44"/>
      <c r="G1204" s="58"/>
      <c r="H1204" s="59">
        <v>2016</v>
      </c>
      <c r="I1204" s="60"/>
      <c r="J1204" s="56"/>
      <c r="K1204" s="56"/>
      <c r="L1204" s="57"/>
      <c r="M1204" s="44">
        <f t="shared" si="74"/>
        <v>0</v>
      </c>
    </row>
    <row r="1205" spans="1:13" x14ac:dyDescent="0.25">
      <c r="A1205" s="58"/>
      <c r="C1205" s="57" t="s">
        <v>728</v>
      </c>
      <c r="D1205" s="53">
        <v>42430</v>
      </c>
      <c r="E1205" s="53">
        <v>42769</v>
      </c>
      <c r="F1205" s="44"/>
      <c r="G1205" s="58"/>
      <c r="H1205" s="39"/>
      <c r="I1205" s="57" t="s">
        <v>728</v>
      </c>
      <c r="J1205" s="53">
        <v>42430</v>
      </c>
      <c r="K1205" s="53">
        <v>42769</v>
      </c>
      <c r="L1205" s="57" t="s">
        <v>118</v>
      </c>
      <c r="M1205" s="44">
        <f t="shared" si="74"/>
        <v>0</v>
      </c>
    </row>
    <row r="1206" spans="1:13" x14ac:dyDescent="0.25">
      <c r="A1206" s="58"/>
      <c r="B1206" s="57">
        <v>2017</v>
      </c>
      <c r="C1206" s="42"/>
      <c r="D1206" s="53"/>
      <c r="E1206" s="53"/>
      <c r="F1206" s="44"/>
      <c r="G1206" s="58"/>
      <c r="H1206" s="59">
        <v>2017</v>
      </c>
      <c r="I1206" s="60"/>
      <c r="J1206" s="56"/>
      <c r="K1206" s="56"/>
      <c r="L1206" s="57"/>
      <c r="M1206" s="44">
        <f t="shared" si="74"/>
        <v>0</v>
      </c>
    </row>
    <row r="1207" spans="1:13" x14ac:dyDescent="0.25">
      <c r="A1207" s="58"/>
      <c r="C1207" s="57" t="s">
        <v>729</v>
      </c>
      <c r="D1207" s="53">
        <v>42782</v>
      </c>
      <c r="E1207" s="53">
        <v>43025</v>
      </c>
      <c r="F1207" s="44"/>
      <c r="G1207" s="58"/>
      <c r="H1207" s="39"/>
      <c r="I1207" s="57" t="s">
        <v>729</v>
      </c>
      <c r="J1207" s="53">
        <v>42782</v>
      </c>
      <c r="K1207" s="53">
        <v>43025</v>
      </c>
      <c r="L1207" s="57">
        <f t="shared" ref="L1207" si="77">NETWORKDAYS(K1205,J1207)</f>
        <v>10</v>
      </c>
      <c r="M1207" s="44">
        <f t="shared" si="74"/>
        <v>1</v>
      </c>
    </row>
    <row r="1208" spans="1:13" x14ac:dyDescent="0.25">
      <c r="A1208" s="51" t="s">
        <v>730</v>
      </c>
      <c r="B1208" s="52"/>
      <c r="C1208" s="52"/>
      <c r="D1208" s="53"/>
      <c r="E1208" s="53"/>
      <c r="F1208" s="44"/>
      <c r="G1208" s="54" t="s">
        <v>730</v>
      </c>
      <c r="H1208" s="55"/>
      <c r="I1208" s="55"/>
      <c r="J1208" s="56"/>
      <c r="K1208" s="56"/>
      <c r="L1208" s="57"/>
      <c r="M1208" s="44">
        <f t="shared" si="74"/>
        <v>0</v>
      </c>
    </row>
    <row r="1209" spans="1:13" x14ac:dyDescent="0.25">
      <c r="A1209" s="58"/>
      <c r="B1209" s="57">
        <v>2016</v>
      </c>
      <c r="C1209" s="42"/>
      <c r="D1209" s="53"/>
      <c r="E1209" s="53"/>
      <c r="F1209" s="44"/>
      <c r="G1209" s="58"/>
      <c r="H1209" s="59">
        <v>2016</v>
      </c>
      <c r="I1209" s="60"/>
      <c r="J1209" s="56"/>
      <c r="K1209" s="56"/>
      <c r="L1209" s="57"/>
      <c r="M1209" s="44">
        <f t="shared" si="74"/>
        <v>0</v>
      </c>
    </row>
    <row r="1210" spans="1:13" x14ac:dyDescent="0.25">
      <c r="A1210" s="58"/>
      <c r="C1210" s="57" t="s">
        <v>731</v>
      </c>
      <c r="D1210" s="53">
        <v>42451</v>
      </c>
      <c r="E1210" s="53">
        <v>42798</v>
      </c>
      <c r="F1210" s="44"/>
      <c r="G1210" s="58"/>
      <c r="H1210" s="39"/>
      <c r="I1210" s="57" t="s">
        <v>731</v>
      </c>
      <c r="J1210" s="53">
        <v>42451</v>
      </c>
      <c r="K1210" s="53">
        <v>42798</v>
      </c>
      <c r="L1210" s="57" t="s">
        <v>120</v>
      </c>
      <c r="M1210" s="44">
        <f t="shared" si="74"/>
        <v>0</v>
      </c>
    </row>
    <row r="1211" spans="1:13" x14ac:dyDescent="0.25">
      <c r="A1211" s="51" t="s">
        <v>732</v>
      </c>
      <c r="B1211" s="52"/>
      <c r="C1211" s="52"/>
      <c r="D1211" s="53"/>
      <c r="E1211" s="53"/>
      <c r="F1211" s="44"/>
      <c r="G1211" s="54" t="s">
        <v>732</v>
      </c>
      <c r="H1211" s="55"/>
      <c r="I1211" s="55"/>
      <c r="J1211" s="56"/>
      <c r="K1211" s="56"/>
      <c r="L1211" s="57"/>
      <c r="M1211" s="44">
        <f t="shared" si="74"/>
        <v>0</v>
      </c>
    </row>
    <row r="1212" spans="1:13" x14ac:dyDescent="0.25">
      <c r="A1212" s="58"/>
      <c r="B1212" s="57">
        <v>2021</v>
      </c>
      <c r="C1212" s="42"/>
      <c r="D1212" s="53"/>
      <c r="E1212" s="53"/>
      <c r="F1212" s="44"/>
      <c r="G1212" s="58"/>
      <c r="H1212" s="59">
        <v>2021</v>
      </c>
      <c r="I1212" s="60"/>
      <c r="J1212" s="56"/>
      <c r="K1212" s="56"/>
      <c r="L1212" s="57"/>
      <c r="M1212" s="44">
        <f t="shared" si="74"/>
        <v>0</v>
      </c>
    </row>
    <row r="1213" spans="1:13" x14ac:dyDescent="0.25">
      <c r="A1213" s="58"/>
      <c r="C1213" s="57">
        <v>210148</v>
      </c>
      <c r="D1213" s="53">
        <v>44281</v>
      </c>
      <c r="E1213" s="53">
        <v>44561</v>
      </c>
      <c r="F1213" s="44"/>
      <c r="G1213" s="58"/>
      <c r="H1213" s="39"/>
      <c r="I1213" s="57">
        <v>210148</v>
      </c>
      <c r="J1213" s="53">
        <v>44281</v>
      </c>
      <c r="K1213" s="53">
        <v>44561</v>
      </c>
      <c r="L1213" s="57" t="s">
        <v>120</v>
      </c>
      <c r="M1213" s="44">
        <f t="shared" si="74"/>
        <v>0</v>
      </c>
    </row>
    <row r="1214" spans="1:13" x14ac:dyDescent="0.25">
      <c r="A1214" s="51" t="s">
        <v>733</v>
      </c>
      <c r="B1214" s="52"/>
      <c r="C1214" s="52"/>
      <c r="D1214" s="53"/>
      <c r="E1214" s="53"/>
      <c r="F1214" s="44"/>
      <c r="G1214" s="54" t="s">
        <v>733</v>
      </c>
      <c r="H1214" s="55"/>
      <c r="I1214" s="55"/>
      <c r="J1214" s="56"/>
      <c r="K1214" s="56"/>
      <c r="L1214" s="57"/>
      <c r="M1214" s="44">
        <f t="shared" si="74"/>
        <v>0</v>
      </c>
    </row>
    <row r="1215" spans="1:13" x14ac:dyDescent="0.25">
      <c r="A1215" s="58"/>
      <c r="B1215" s="57">
        <v>2021</v>
      </c>
      <c r="C1215" s="42"/>
      <c r="D1215" s="53"/>
      <c r="E1215" s="53"/>
      <c r="F1215" s="44"/>
      <c r="G1215" s="58"/>
      <c r="H1215" s="59">
        <v>2021</v>
      </c>
      <c r="I1215" s="60"/>
      <c r="J1215" s="56"/>
      <c r="K1215" s="56"/>
      <c r="L1215" s="57"/>
      <c r="M1215" s="44">
        <f t="shared" si="74"/>
        <v>0</v>
      </c>
    </row>
    <row r="1216" spans="1:13" x14ac:dyDescent="0.25">
      <c r="A1216" s="58"/>
      <c r="C1216" s="57">
        <v>210390</v>
      </c>
      <c r="D1216" s="53">
        <v>44441</v>
      </c>
      <c r="E1216" s="53">
        <v>44561</v>
      </c>
      <c r="F1216" s="44"/>
      <c r="G1216" s="58"/>
      <c r="H1216" s="39"/>
      <c r="I1216" s="57">
        <v>210390</v>
      </c>
      <c r="J1216" s="53">
        <v>44441</v>
      </c>
      <c r="K1216" s="53">
        <v>44561</v>
      </c>
      <c r="L1216" s="57" t="s">
        <v>120</v>
      </c>
      <c r="M1216" s="44">
        <f t="shared" si="74"/>
        <v>0</v>
      </c>
    </row>
    <row r="1217" spans="1:13" x14ac:dyDescent="0.25">
      <c r="A1217" s="51" t="s">
        <v>734</v>
      </c>
      <c r="B1217" s="52"/>
      <c r="C1217" s="52"/>
      <c r="D1217" s="53"/>
      <c r="E1217" s="53"/>
      <c r="F1217" s="44"/>
      <c r="G1217" s="54" t="s">
        <v>734</v>
      </c>
      <c r="H1217" s="55"/>
      <c r="I1217" s="55"/>
      <c r="J1217" s="56"/>
      <c r="K1217" s="56"/>
      <c r="L1217" s="57"/>
      <c r="M1217" s="44">
        <f t="shared" si="74"/>
        <v>0</v>
      </c>
    </row>
    <row r="1218" spans="1:13" x14ac:dyDescent="0.25">
      <c r="A1218" s="58"/>
      <c r="B1218" s="57">
        <v>2019</v>
      </c>
      <c r="C1218" s="42"/>
      <c r="D1218" s="53"/>
      <c r="E1218" s="53"/>
      <c r="F1218" s="44"/>
      <c r="G1218" s="58"/>
      <c r="H1218" s="59">
        <v>2019</v>
      </c>
      <c r="I1218" s="60"/>
      <c r="J1218" s="56"/>
      <c r="K1218" s="56"/>
      <c r="L1218" s="57"/>
      <c r="M1218" s="44">
        <f t="shared" si="74"/>
        <v>0</v>
      </c>
    </row>
    <row r="1219" spans="1:13" x14ac:dyDescent="0.25">
      <c r="A1219" s="58"/>
      <c r="C1219" s="57" t="s">
        <v>735</v>
      </c>
      <c r="D1219" s="53">
        <v>43651</v>
      </c>
      <c r="E1219" s="53">
        <v>43830</v>
      </c>
      <c r="F1219" s="44"/>
      <c r="G1219" s="58"/>
      <c r="H1219" s="39"/>
      <c r="I1219" s="57" t="s">
        <v>735</v>
      </c>
      <c r="J1219" s="53">
        <v>43651</v>
      </c>
      <c r="K1219" s="53">
        <v>43830</v>
      </c>
      <c r="L1219" s="57" t="s">
        <v>120</v>
      </c>
      <c r="M1219" s="44">
        <f t="shared" si="74"/>
        <v>0</v>
      </c>
    </row>
    <row r="1220" spans="1:13" x14ac:dyDescent="0.25">
      <c r="A1220" s="51" t="s">
        <v>736</v>
      </c>
      <c r="B1220" s="52"/>
      <c r="C1220" s="52"/>
      <c r="D1220" s="53"/>
      <c r="E1220" s="53"/>
      <c r="F1220" s="44"/>
      <c r="G1220" s="54" t="s">
        <v>736</v>
      </c>
      <c r="H1220" s="55"/>
      <c r="I1220" s="55"/>
      <c r="J1220" s="56"/>
      <c r="K1220" s="56"/>
      <c r="L1220" s="57"/>
      <c r="M1220" s="44">
        <f t="shared" si="74"/>
        <v>0</v>
      </c>
    </row>
    <row r="1221" spans="1:13" x14ac:dyDescent="0.25">
      <c r="A1221" s="58"/>
      <c r="B1221" s="57">
        <v>2021</v>
      </c>
      <c r="C1221" s="42"/>
      <c r="D1221" s="53"/>
      <c r="E1221" s="53"/>
      <c r="F1221" s="44"/>
      <c r="G1221" s="58"/>
      <c r="H1221" s="59">
        <v>2021</v>
      </c>
      <c r="I1221" s="60"/>
      <c r="J1221" s="56"/>
      <c r="K1221" s="56"/>
      <c r="L1221" s="57"/>
      <c r="M1221" s="44">
        <f t="shared" si="74"/>
        <v>0</v>
      </c>
    </row>
    <row r="1222" spans="1:13" x14ac:dyDescent="0.25">
      <c r="A1222" s="58"/>
      <c r="C1222" s="57">
        <v>210016</v>
      </c>
      <c r="D1222" s="53">
        <v>44236</v>
      </c>
      <c r="E1222" s="53">
        <v>44561</v>
      </c>
      <c r="F1222" s="44"/>
      <c r="G1222" s="58"/>
      <c r="H1222" s="39"/>
      <c r="I1222" s="57">
        <v>210016</v>
      </c>
      <c r="J1222" s="53">
        <v>44236</v>
      </c>
      <c r="K1222" s="53">
        <v>44561</v>
      </c>
      <c r="L1222" s="57" t="s">
        <v>120</v>
      </c>
      <c r="M1222" s="44">
        <f t="shared" si="74"/>
        <v>0</v>
      </c>
    </row>
    <row r="1223" spans="1:13" x14ac:dyDescent="0.25">
      <c r="A1223" s="51" t="s">
        <v>737</v>
      </c>
      <c r="B1223" s="52"/>
      <c r="C1223" s="52"/>
      <c r="D1223" s="53"/>
      <c r="E1223" s="53"/>
      <c r="F1223" s="44"/>
      <c r="G1223" s="54" t="s">
        <v>737</v>
      </c>
      <c r="H1223" s="55"/>
      <c r="I1223" s="55"/>
      <c r="J1223" s="56"/>
      <c r="K1223" s="56"/>
      <c r="L1223" s="57"/>
      <c r="M1223" s="44">
        <f t="shared" si="74"/>
        <v>0</v>
      </c>
    </row>
    <row r="1224" spans="1:13" x14ac:dyDescent="0.25">
      <c r="A1224" s="58"/>
      <c r="B1224" s="57">
        <v>2018</v>
      </c>
      <c r="C1224" s="42"/>
      <c r="D1224" s="53"/>
      <c r="E1224" s="53"/>
      <c r="F1224" s="44"/>
      <c r="G1224" s="58"/>
      <c r="H1224" s="59">
        <v>2018</v>
      </c>
      <c r="I1224" s="60"/>
      <c r="J1224" s="56"/>
      <c r="K1224" s="56"/>
      <c r="L1224" s="57"/>
      <c r="M1224" s="44">
        <f t="shared" si="74"/>
        <v>0</v>
      </c>
    </row>
    <row r="1225" spans="1:13" x14ac:dyDescent="0.25">
      <c r="A1225" s="58"/>
      <c r="C1225" s="57" t="s">
        <v>738</v>
      </c>
      <c r="D1225" s="53">
        <v>43314</v>
      </c>
      <c r="E1225" s="53">
        <v>43465</v>
      </c>
      <c r="F1225" s="44"/>
      <c r="G1225" s="58"/>
      <c r="H1225" s="39"/>
      <c r="I1225" s="57" t="s">
        <v>738</v>
      </c>
      <c r="J1225" s="53">
        <v>43314</v>
      </c>
      <c r="K1225" s="53">
        <v>43465</v>
      </c>
      <c r="L1225" s="57" t="s">
        <v>120</v>
      </c>
      <c r="M1225" s="44">
        <f t="shared" si="74"/>
        <v>0</v>
      </c>
    </row>
    <row r="1226" spans="1:13" x14ac:dyDescent="0.25">
      <c r="A1226" s="51" t="s">
        <v>739</v>
      </c>
      <c r="B1226" s="52"/>
      <c r="C1226" s="52"/>
      <c r="D1226" s="53"/>
      <c r="E1226" s="53"/>
      <c r="F1226" s="44"/>
      <c r="G1226" s="54" t="s">
        <v>739</v>
      </c>
      <c r="H1226" s="55"/>
      <c r="I1226" s="55"/>
      <c r="J1226" s="56"/>
      <c r="K1226" s="56"/>
      <c r="L1226" s="57"/>
      <c r="M1226" s="44">
        <f t="shared" si="74"/>
        <v>0</v>
      </c>
    </row>
    <row r="1227" spans="1:13" x14ac:dyDescent="0.25">
      <c r="A1227" s="58"/>
      <c r="B1227" s="57">
        <v>2018</v>
      </c>
      <c r="C1227" s="42"/>
      <c r="D1227" s="53"/>
      <c r="E1227" s="53"/>
      <c r="F1227" s="44"/>
      <c r="G1227" s="58"/>
      <c r="H1227" s="59">
        <v>2018</v>
      </c>
      <c r="I1227" s="60"/>
      <c r="J1227" s="56"/>
      <c r="K1227" s="56"/>
      <c r="L1227" s="57"/>
      <c r="M1227" s="44">
        <f t="shared" ref="M1227:M1290" si="78">IF(L1227="Inicial",0,IF(L1227="No aplica",0,IF(L1227="",0,IF(L1227&lt;30,1,0))))</f>
        <v>0</v>
      </c>
    </row>
    <row r="1228" spans="1:13" x14ac:dyDescent="0.25">
      <c r="A1228" s="58"/>
      <c r="C1228" s="57" t="s">
        <v>740</v>
      </c>
      <c r="D1228" s="53">
        <v>43314</v>
      </c>
      <c r="E1228" s="53">
        <v>43465</v>
      </c>
      <c r="F1228" s="44"/>
      <c r="G1228" s="58"/>
      <c r="H1228" s="39"/>
      <c r="I1228" s="57" t="s">
        <v>740</v>
      </c>
      <c r="J1228" s="53">
        <v>43314</v>
      </c>
      <c r="K1228" s="53">
        <v>43465</v>
      </c>
      <c r="L1228" s="57" t="s">
        <v>118</v>
      </c>
      <c r="M1228" s="44">
        <f t="shared" si="78"/>
        <v>0</v>
      </c>
    </row>
    <row r="1229" spans="1:13" x14ac:dyDescent="0.25">
      <c r="A1229" s="58"/>
      <c r="B1229" s="57">
        <v>2019</v>
      </c>
      <c r="C1229" s="42"/>
      <c r="D1229" s="53"/>
      <c r="E1229" s="53"/>
      <c r="F1229" s="44"/>
      <c r="G1229" s="58"/>
      <c r="H1229" s="59">
        <v>2019</v>
      </c>
      <c r="I1229" s="60"/>
      <c r="J1229" s="56"/>
      <c r="K1229" s="56"/>
      <c r="L1229" s="57"/>
      <c r="M1229" s="44">
        <f t="shared" si="78"/>
        <v>0</v>
      </c>
    </row>
    <row r="1230" spans="1:13" x14ac:dyDescent="0.25">
      <c r="A1230" s="58"/>
      <c r="C1230" s="57" t="s">
        <v>741</v>
      </c>
      <c r="D1230" s="53">
        <v>43504</v>
      </c>
      <c r="E1230" s="53">
        <v>43693</v>
      </c>
      <c r="F1230" s="44"/>
      <c r="G1230" s="58"/>
      <c r="H1230" s="39"/>
      <c r="I1230" s="57" t="s">
        <v>741</v>
      </c>
      <c r="J1230" s="53">
        <v>43504</v>
      </c>
      <c r="K1230" s="53">
        <v>43693</v>
      </c>
      <c r="L1230" s="57">
        <f t="shared" ref="L1230" si="79">NETWORKDAYS(K1228,J1230)</f>
        <v>30</v>
      </c>
      <c r="M1230" s="44">
        <f t="shared" si="78"/>
        <v>0</v>
      </c>
    </row>
    <row r="1231" spans="1:13" x14ac:dyDescent="0.25">
      <c r="A1231" s="51" t="s">
        <v>742</v>
      </c>
      <c r="B1231" s="52"/>
      <c r="C1231" s="52"/>
      <c r="D1231" s="53"/>
      <c r="E1231" s="53"/>
      <c r="F1231" s="44"/>
      <c r="G1231" s="54" t="s">
        <v>742</v>
      </c>
      <c r="H1231" s="55"/>
      <c r="I1231" s="55"/>
      <c r="J1231" s="56"/>
      <c r="K1231" s="56"/>
      <c r="L1231" s="57"/>
      <c r="M1231" s="44">
        <f t="shared" si="78"/>
        <v>0</v>
      </c>
    </row>
    <row r="1232" spans="1:13" x14ac:dyDescent="0.25">
      <c r="A1232" s="58"/>
      <c r="B1232" s="57">
        <v>2018</v>
      </c>
      <c r="C1232" s="42"/>
      <c r="D1232" s="53"/>
      <c r="E1232" s="53"/>
      <c r="F1232" s="44"/>
      <c r="G1232" s="58"/>
      <c r="H1232" s="59">
        <v>2018</v>
      </c>
      <c r="I1232" s="60"/>
      <c r="J1232" s="56"/>
      <c r="K1232" s="56"/>
      <c r="L1232" s="57"/>
      <c r="M1232" s="44">
        <f t="shared" si="78"/>
        <v>0</v>
      </c>
    </row>
    <row r="1233" spans="1:13" x14ac:dyDescent="0.25">
      <c r="A1233" s="58"/>
      <c r="C1233" s="57" t="s">
        <v>743</v>
      </c>
      <c r="D1233" s="53">
        <v>43314</v>
      </c>
      <c r="E1233" s="53">
        <v>43465</v>
      </c>
      <c r="F1233" s="44"/>
      <c r="G1233" s="58"/>
      <c r="H1233" s="39"/>
      <c r="I1233" s="57" t="s">
        <v>743</v>
      </c>
      <c r="J1233" s="53">
        <v>43314</v>
      </c>
      <c r="K1233" s="53">
        <v>43465</v>
      </c>
      <c r="L1233" s="57" t="s">
        <v>118</v>
      </c>
      <c r="M1233" s="44">
        <f t="shared" si="78"/>
        <v>0</v>
      </c>
    </row>
    <row r="1234" spans="1:13" x14ac:dyDescent="0.25">
      <c r="A1234" s="58"/>
      <c r="B1234" s="57">
        <v>2019</v>
      </c>
      <c r="C1234" s="42"/>
      <c r="D1234" s="53"/>
      <c r="E1234" s="53"/>
      <c r="F1234" s="44"/>
      <c r="G1234" s="58"/>
      <c r="H1234" s="59">
        <v>2019</v>
      </c>
      <c r="I1234" s="60"/>
      <c r="J1234" s="56"/>
      <c r="K1234" s="56"/>
      <c r="L1234" s="57"/>
      <c r="M1234" s="44">
        <f t="shared" si="78"/>
        <v>0</v>
      </c>
    </row>
    <row r="1235" spans="1:13" x14ac:dyDescent="0.25">
      <c r="A1235" s="58"/>
      <c r="C1235" s="62" t="s">
        <v>744</v>
      </c>
      <c r="D1235" s="53">
        <v>43504</v>
      </c>
      <c r="E1235" s="53">
        <v>43691</v>
      </c>
      <c r="F1235" s="44"/>
      <c r="G1235" s="58"/>
      <c r="H1235" s="39"/>
      <c r="I1235" s="62" t="s">
        <v>744</v>
      </c>
      <c r="J1235" s="53">
        <v>43504</v>
      </c>
      <c r="K1235" s="53">
        <v>43691</v>
      </c>
      <c r="L1235" s="57">
        <f t="shared" ref="L1235" si="80">NETWORKDAYS(K1233,J1235)</f>
        <v>30</v>
      </c>
      <c r="M1235" s="44">
        <f t="shared" si="78"/>
        <v>0</v>
      </c>
    </row>
    <row r="1236" spans="1:13" x14ac:dyDescent="0.25">
      <c r="A1236" s="58"/>
      <c r="C1236" s="61" t="s">
        <v>745</v>
      </c>
      <c r="D1236" s="53">
        <v>43732</v>
      </c>
      <c r="E1236" s="53">
        <v>43830</v>
      </c>
      <c r="F1236" s="44"/>
      <c r="G1236" s="58"/>
      <c r="H1236" s="39"/>
      <c r="I1236" s="61" t="s">
        <v>745</v>
      </c>
      <c r="J1236" s="53">
        <v>43732</v>
      </c>
      <c r="K1236" s="53">
        <v>43830</v>
      </c>
      <c r="L1236" s="57">
        <f>NETWORKDAYS(K1235,J1236)</f>
        <v>30</v>
      </c>
      <c r="M1236" s="44">
        <f t="shared" si="78"/>
        <v>0</v>
      </c>
    </row>
    <row r="1237" spans="1:13" x14ac:dyDescent="0.25">
      <c r="A1237" s="58"/>
      <c r="B1237" s="57">
        <v>2020</v>
      </c>
      <c r="C1237" s="42"/>
      <c r="D1237" s="53"/>
      <c r="E1237" s="53"/>
      <c r="F1237" s="44"/>
      <c r="G1237" s="58"/>
      <c r="H1237" s="59">
        <v>2020</v>
      </c>
      <c r="I1237" s="60"/>
      <c r="J1237" s="56"/>
      <c r="K1237" s="56"/>
      <c r="L1237" s="57"/>
      <c r="M1237" s="44">
        <f t="shared" si="78"/>
        <v>0</v>
      </c>
    </row>
    <row r="1238" spans="1:13" x14ac:dyDescent="0.25">
      <c r="A1238" s="58"/>
      <c r="C1238" s="57" t="s">
        <v>746</v>
      </c>
      <c r="D1238" s="53">
        <v>43868</v>
      </c>
      <c r="E1238" s="53">
        <v>44196</v>
      </c>
      <c r="F1238" s="44"/>
      <c r="G1238" s="58"/>
      <c r="H1238" s="39"/>
      <c r="I1238" s="57" t="s">
        <v>746</v>
      </c>
      <c r="J1238" s="53">
        <v>43868</v>
      </c>
      <c r="K1238" s="53">
        <v>44196</v>
      </c>
      <c r="L1238" s="57">
        <f t="shared" ref="L1238" si="81">NETWORKDAYS(K1236,J1238)</f>
        <v>29</v>
      </c>
      <c r="M1238" s="44">
        <f t="shared" si="78"/>
        <v>1</v>
      </c>
    </row>
    <row r="1239" spans="1:13" x14ac:dyDescent="0.25">
      <c r="A1239" s="58"/>
      <c r="B1239" s="57">
        <v>2021</v>
      </c>
      <c r="C1239" s="42"/>
      <c r="D1239" s="53"/>
      <c r="E1239" s="53"/>
      <c r="F1239" s="44"/>
      <c r="G1239" s="58"/>
      <c r="H1239" s="59">
        <v>2021</v>
      </c>
      <c r="I1239" s="60"/>
      <c r="J1239" s="56"/>
      <c r="K1239" s="56"/>
      <c r="L1239" s="57"/>
      <c r="M1239" s="44">
        <f t="shared" si="78"/>
        <v>0</v>
      </c>
    </row>
    <row r="1240" spans="1:13" x14ac:dyDescent="0.25">
      <c r="A1240" s="58"/>
      <c r="C1240" s="57">
        <v>210084</v>
      </c>
      <c r="D1240" s="53">
        <v>44259</v>
      </c>
      <c r="E1240" s="53">
        <v>44561</v>
      </c>
      <c r="F1240" s="44"/>
      <c r="G1240" s="58"/>
      <c r="H1240" s="39"/>
      <c r="I1240" s="57">
        <v>210084</v>
      </c>
      <c r="J1240" s="53">
        <v>44259</v>
      </c>
      <c r="K1240" s="53">
        <v>44561</v>
      </c>
      <c r="L1240" s="57">
        <f t="shared" ref="L1240" si="82">NETWORKDAYS(K1238,J1240)</f>
        <v>46</v>
      </c>
      <c r="M1240" s="44">
        <f t="shared" si="78"/>
        <v>0</v>
      </c>
    </row>
    <row r="1241" spans="1:13" x14ac:dyDescent="0.25">
      <c r="A1241" s="51" t="s">
        <v>747</v>
      </c>
      <c r="B1241" s="52"/>
      <c r="C1241" s="52"/>
      <c r="D1241" s="53"/>
      <c r="E1241" s="53"/>
      <c r="F1241" s="44"/>
      <c r="G1241" s="54" t="s">
        <v>747</v>
      </c>
      <c r="H1241" s="55"/>
      <c r="I1241" s="55"/>
      <c r="J1241" s="56"/>
      <c r="K1241" s="56"/>
      <c r="L1241" s="57"/>
      <c r="M1241" s="44">
        <f t="shared" si="78"/>
        <v>0</v>
      </c>
    </row>
    <row r="1242" spans="1:13" x14ac:dyDescent="0.25">
      <c r="A1242" s="58"/>
      <c r="B1242" s="57">
        <v>2018</v>
      </c>
      <c r="C1242" s="42"/>
      <c r="D1242" s="53"/>
      <c r="E1242" s="53"/>
      <c r="F1242" s="44"/>
      <c r="G1242" s="58"/>
      <c r="H1242" s="59">
        <v>2018</v>
      </c>
      <c r="I1242" s="60"/>
      <c r="J1242" s="56"/>
      <c r="K1242" s="56"/>
      <c r="L1242" s="57"/>
      <c r="M1242" s="44">
        <f t="shared" si="78"/>
        <v>0</v>
      </c>
    </row>
    <row r="1243" spans="1:13" x14ac:dyDescent="0.25">
      <c r="A1243" s="58"/>
      <c r="C1243" s="62" t="s">
        <v>748</v>
      </c>
      <c r="D1243" s="53">
        <v>43126</v>
      </c>
      <c r="E1243" s="53">
        <v>43426</v>
      </c>
      <c r="F1243" s="44"/>
      <c r="G1243" s="58"/>
      <c r="H1243" s="39"/>
      <c r="I1243" s="62" t="s">
        <v>748</v>
      </c>
      <c r="J1243" s="53">
        <v>43126</v>
      </c>
      <c r="K1243" s="53">
        <v>43426</v>
      </c>
      <c r="L1243" s="57" t="s">
        <v>118</v>
      </c>
      <c r="M1243" s="44">
        <f t="shared" si="78"/>
        <v>0</v>
      </c>
    </row>
    <row r="1244" spans="1:13" x14ac:dyDescent="0.25">
      <c r="A1244" s="58"/>
      <c r="C1244" s="61" t="s">
        <v>749</v>
      </c>
      <c r="D1244" s="53">
        <v>43427</v>
      </c>
      <c r="E1244" s="53">
        <v>43468</v>
      </c>
      <c r="F1244" s="44"/>
      <c r="G1244" s="58"/>
      <c r="H1244" s="39"/>
      <c r="I1244" s="61" t="s">
        <v>749</v>
      </c>
      <c r="J1244" s="53">
        <v>43427</v>
      </c>
      <c r="K1244" s="53">
        <v>43468</v>
      </c>
      <c r="L1244" s="57">
        <f>NETWORKDAYS(K1243,J1244)</f>
        <v>2</v>
      </c>
      <c r="M1244" s="44">
        <f t="shared" si="78"/>
        <v>1</v>
      </c>
    </row>
    <row r="1245" spans="1:13" x14ac:dyDescent="0.25">
      <c r="A1245" s="58"/>
      <c r="B1245" s="57">
        <v>2019</v>
      </c>
      <c r="C1245" s="42"/>
      <c r="D1245" s="53"/>
      <c r="E1245" s="53"/>
      <c r="F1245" s="44"/>
      <c r="G1245" s="58"/>
      <c r="H1245" s="59">
        <v>2019</v>
      </c>
      <c r="I1245" s="60"/>
      <c r="J1245" s="56"/>
      <c r="K1245" s="56"/>
      <c r="L1245" s="57"/>
      <c r="M1245" s="44">
        <f t="shared" si="78"/>
        <v>0</v>
      </c>
    </row>
    <row r="1246" spans="1:13" x14ac:dyDescent="0.25">
      <c r="A1246" s="58"/>
      <c r="C1246" s="57" t="s">
        <v>750</v>
      </c>
      <c r="D1246" s="53">
        <v>43504</v>
      </c>
      <c r="E1246" s="53">
        <v>43830</v>
      </c>
      <c r="F1246" s="44"/>
      <c r="G1246" s="58"/>
      <c r="H1246" s="39"/>
      <c r="I1246" s="57" t="s">
        <v>750</v>
      </c>
      <c r="J1246" s="53">
        <v>43504</v>
      </c>
      <c r="K1246" s="53">
        <v>43830</v>
      </c>
      <c r="L1246" s="57">
        <f t="shared" ref="L1246" si="83">NETWORKDAYS(K1244,J1246)</f>
        <v>27</v>
      </c>
      <c r="M1246" s="44">
        <f t="shared" si="78"/>
        <v>1</v>
      </c>
    </row>
    <row r="1247" spans="1:13" x14ac:dyDescent="0.25">
      <c r="A1247" s="58"/>
      <c r="B1247" s="57">
        <v>2020</v>
      </c>
      <c r="C1247" s="42"/>
      <c r="D1247" s="53"/>
      <c r="E1247" s="53"/>
      <c r="F1247" s="44"/>
      <c r="G1247" s="58"/>
      <c r="H1247" s="59">
        <v>2020</v>
      </c>
      <c r="I1247" s="60"/>
      <c r="J1247" s="56"/>
      <c r="K1247" s="56"/>
      <c r="L1247" s="57"/>
      <c r="M1247" s="44">
        <f t="shared" si="78"/>
        <v>0</v>
      </c>
    </row>
    <row r="1248" spans="1:13" x14ac:dyDescent="0.25">
      <c r="A1248" s="58"/>
      <c r="C1248" s="57" t="s">
        <v>751</v>
      </c>
      <c r="D1248" s="53">
        <v>43861</v>
      </c>
      <c r="E1248" s="53">
        <v>44108</v>
      </c>
      <c r="F1248" s="44"/>
      <c r="G1248" s="58"/>
      <c r="H1248" s="39"/>
      <c r="I1248" s="57" t="s">
        <v>751</v>
      </c>
      <c r="J1248" s="53">
        <v>43861</v>
      </c>
      <c r="K1248" s="53">
        <v>44108</v>
      </c>
      <c r="L1248" s="57">
        <f t="shared" ref="L1248" si="84">NETWORKDAYS(K1246,J1248)</f>
        <v>24</v>
      </c>
      <c r="M1248" s="44">
        <f t="shared" si="78"/>
        <v>1</v>
      </c>
    </row>
    <row r="1249" spans="1:13" x14ac:dyDescent="0.25">
      <c r="A1249" s="58"/>
      <c r="B1249" s="57">
        <v>2021</v>
      </c>
      <c r="C1249" s="42"/>
      <c r="D1249" s="53"/>
      <c r="E1249" s="53"/>
      <c r="F1249" s="44"/>
      <c r="G1249" s="58"/>
      <c r="H1249" s="59">
        <v>2021</v>
      </c>
      <c r="I1249" s="60"/>
      <c r="J1249" s="56"/>
      <c r="K1249" s="56"/>
      <c r="L1249" s="57"/>
      <c r="M1249" s="44">
        <f t="shared" si="78"/>
        <v>0</v>
      </c>
    </row>
    <row r="1250" spans="1:13" x14ac:dyDescent="0.25">
      <c r="A1250" s="58"/>
      <c r="C1250" s="57">
        <v>210223</v>
      </c>
      <c r="D1250" s="53">
        <v>44285</v>
      </c>
      <c r="E1250" s="53">
        <v>44560</v>
      </c>
      <c r="F1250" s="44"/>
      <c r="G1250" s="58"/>
      <c r="H1250" s="39"/>
      <c r="I1250" s="57">
        <v>210223</v>
      </c>
      <c r="J1250" s="53">
        <v>44285</v>
      </c>
      <c r="K1250" s="53">
        <v>44560</v>
      </c>
      <c r="L1250" s="57">
        <f t="shared" ref="L1250" si="85">NETWORKDAYS(K1248,J1250)</f>
        <v>127</v>
      </c>
      <c r="M1250" s="44">
        <f t="shared" si="78"/>
        <v>0</v>
      </c>
    </row>
    <row r="1251" spans="1:13" x14ac:dyDescent="0.25">
      <c r="A1251" s="51" t="s">
        <v>752</v>
      </c>
      <c r="B1251" s="52"/>
      <c r="C1251" s="52"/>
      <c r="D1251" s="53"/>
      <c r="E1251" s="53"/>
      <c r="F1251" s="44"/>
      <c r="G1251" s="54" t="s">
        <v>752</v>
      </c>
      <c r="H1251" s="55"/>
      <c r="I1251" s="55"/>
      <c r="J1251" s="56"/>
      <c r="K1251" s="56"/>
      <c r="L1251" s="57"/>
      <c r="M1251" s="44">
        <f t="shared" si="78"/>
        <v>0</v>
      </c>
    </row>
    <row r="1252" spans="1:13" x14ac:dyDescent="0.25">
      <c r="A1252" s="58"/>
      <c r="B1252" s="57">
        <v>2018</v>
      </c>
      <c r="C1252" s="42"/>
      <c r="D1252" s="53"/>
      <c r="E1252" s="53"/>
      <c r="F1252" s="44"/>
      <c r="G1252" s="58"/>
      <c r="H1252" s="59">
        <v>2018</v>
      </c>
      <c r="I1252" s="60"/>
      <c r="J1252" s="56"/>
      <c r="K1252" s="56"/>
      <c r="L1252" s="57"/>
      <c r="M1252" s="44">
        <f t="shared" si="78"/>
        <v>0</v>
      </c>
    </row>
    <row r="1253" spans="1:13" x14ac:dyDescent="0.25">
      <c r="A1253" s="58"/>
      <c r="C1253" s="57" t="s">
        <v>753</v>
      </c>
      <c r="D1253" s="53">
        <v>43312</v>
      </c>
      <c r="E1253" s="53">
        <v>43554</v>
      </c>
      <c r="F1253" s="44"/>
      <c r="G1253" s="58"/>
      <c r="H1253" s="39"/>
      <c r="I1253" s="57" t="s">
        <v>753</v>
      </c>
      <c r="J1253" s="53">
        <v>43312</v>
      </c>
      <c r="K1253" s="53">
        <v>43554</v>
      </c>
      <c r="L1253" s="57" t="s">
        <v>120</v>
      </c>
      <c r="M1253" s="44">
        <f t="shared" si="78"/>
        <v>0</v>
      </c>
    </row>
    <row r="1254" spans="1:13" x14ac:dyDescent="0.25">
      <c r="A1254" s="51" t="s">
        <v>754</v>
      </c>
      <c r="B1254" s="52"/>
      <c r="C1254" s="52"/>
      <c r="D1254" s="53"/>
      <c r="E1254" s="53"/>
      <c r="F1254" s="44"/>
      <c r="G1254" s="54" t="s">
        <v>754</v>
      </c>
      <c r="H1254" s="55"/>
      <c r="I1254" s="55"/>
      <c r="J1254" s="56"/>
      <c r="K1254" s="56"/>
      <c r="L1254" s="57"/>
      <c r="M1254" s="44">
        <f t="shared" si="78"/>
        <v>0</v>
      </c>
    </row>
    <row r="1255" spans="1:13" x14ac:dyDescent="0.25">
      <c r="A1255" s="58"/>
      <c r="B1255" s="57">
        <v>2018</v>
      </c>
      <c r="C1255" s="42"/>
      <c r="D1255" s="53"/>
      <c r="E1255" s="53"/>
      <c r="F1255" s="44"/>
      <c r="G1255" s="58"/>
      <c r="H1255" s="59">
        <v>2018</v>
      </c>
      <c r="I1255" s="60"/>
      <c r="J1255" s="56"/>
      <c r="K1255" s="56"/>
      <c r="L1255" s="57"/>
      <c r="M1255" s="44">
        <f t="shared" si="78"/>
        <v>0</v>
      </c>
    </row>
    <row r="1256" spans="1:13" x14ac:dyDescent="0.25">
      <c r="A1256" s="58"/>
      <c r="C1256" s="57" t="s">
        <v>755</v>
      </c>
      <c r="D1256" s="53">
        <v>43434</v>
      </c>
      <c r="E1256" s="53">
        <v>43465</v>
      </c>
      <c r="F1256" s="44"/>
      <c r="G1256" s="58"/>
      <c r="H1256" s="39"/>
      <c r="I1256" s="57" t="s">
        <v>755</v>
      </c>
      <c r="J1256" s="53">
        <v>43434</v>
      </c>
      <c r="K1256" s="53">
        <v>43465</v>
      </c>
      <c r="L1256" s="57" t="s">
        <v>118</v>
      </c>
      <c r="M1256" s="44">
        <f t="shared" si="78"/>
        <v>0</v>
      </c>
    </row>
    <row r="1257" spans="1:13" x14ac:dyDescent="0.25">
      <c r="A1257" s="58"/>
      <c r="B1257" s="57">
        <v>2019</v>
      </c>
      <c r="C1257" s="42"/>
      <c r="D1257" s="53"/>
      <c r="E1257" s="53"/>
      <c r="F1257" s="44"/>
      <c r="G1257" s="58"/>
      <c r="H1257" s="59">
        <v>2019</v>
      </c>
      <c r="I1257" s="60"/>
      <c r="J1257" s="56"/>
      <c r="K1257" s="56"/>
      <c r="L1257" s="57"/>
      <c r="M1257" s="44">
        <f t="shared" si="78"/>
        <v>0</v>
      </c>
    </row>
    <row r="1258" spans="1:13" x14ac:dyDescent="0.25">
      <c r="A1258" s="58"/>
      <c r="C1258" s="62" t="s">
        <v>756</v>
      </c>
      <c r="D1258" s="53">
        <v>43500</v>
      </c>
      <c r="E1258" s="53">
        <v>43774</v>
      </c>
      <c r="F1258" s="44"/>
      <c r="G1258" s="58"/>
      <c r="H1258" s="39"/>
      <c r="I1258" s="62" t="s">
        <v>756</v>
      </c>
      <c r="J1258" s="53">
        <v>43500</v>
      </c>
      <c r="K1258" s="53">
        <v>43774</v>
      </c>
      <c r="L1258" s="57">
        <f t="shared" ref="L1258" si="86">NETWORKDAYS(K1256,J1258)</f>
        <v>26</v>
      </c>
      <c r="M1258" s="44">
        <f t="shared" si="78"/>
        <v>1</v>
      </c>
    </row>
    <row r="1259" spans="1:13" x14ac:dyDescent="0.25">
      <c r="A1259" s="58"/>
      <c r="C1259" s="61" t="s">
        <v>757</v>
      </c>
      <c r="D1259" s="53">
        <v>43775</v>
      </c>
      <c r="E1259" s="53">
        <v>43815</v>
      </c>
      <c r="F1259" s="44"/>
      <c r="G1259" s="58"/>
      <c r="H1259" s="39"/>
      <c r="I1259" s="61" t="s">
        <v>757</v>
      </c>
      <c r="J1259" s="53">
        <v>43775</v>
      </c>
      <c r="K1259" s="53">
        <v>43815</v>
      </c>
      <c r="L1259" s="57">
        <f>NETWORKDAYS(K1258,J1259)</f>
        <v>2</v>
      </c>
      <c r="M1259" s="44">
        <f t="shared" si="78"/>
        <v>1</v>
      </c>
    </row>
    <row r="1260" spans="1:13" x14ac:dyDescent="0.25">
      <c r="A1260" s="58"/>
      <c r="B1260" s="57">
        <v>2021</v>
      </c>
      <c r="C1260" s="42"/>
      <c r="D1260" s="53"/>
      <c r="E1260" s="53"/>
      <c r="F1260" s="44"/>
      <c r="G1260" s="58"/>
      <c r="H1260" s="59">
        <v>2021</v>
      </c>
      <c r="I1260" s="60"/>
      <c r="J1260" s="56"/>
      <c r="K1260" s="56"/>
      <c r="L1260" s="57"/>
      <c r="M1260" s="44">
        <f t="shared" si="78"/>
        <v>0</v>
      </c>
    </row>
    <row r="1261" spans="1:13" x14ac:dyDescent="0.25">
      <c r="A1261" s="58"/>
      <c r="C1261" s="57">
        <v>210041</v>
      </c>
      <c r="D1261" s="53">
        <v>44244</v>
      </c>
      <c r="E1261" s="53">
        <v>44561</v>
      </c>
      <c r="F1261" s="44"/>
      <c r="G1261" s="58"/>
      <c r="H1261" s="39"/>
      <c r="I1261" s="57">
        <v>210041</v>
      </c>
      <c r="J1261" s="53">
        <v>44244</v>
      </c>
      <c r="K1261" s="53">
        <v>44561</v>
      </c>
      <c r="L1261" s="57">
        <f t="shared" ref="L1261" si="87">NETWORKDAYS(K1259,J1261)</f>
        <v>308</v>
      </c>
      <c r="M1261" s="44">
        <f t="shared" si="78"/>
        <v>0</v>
      </c>
    </row>
    <row r="1262" spans="1:13" x14ac:dyDescent="0.25">
      <c r="A1262" s="51" t="s">
        <v>758</v>
      </c>
      <c r="B1262" s="52"/>
      <c r="C1262" s="52"/>
      <c r="D1262" s="53"/>
      <c r="E1262" s="53"/>
      <c r="F1262" s="44"/>
      <c r="G1262" s="54" t="s">
        <v>758</v>
      </c>
      <c r="H1262" s="55"/>
      <c r="I1262" s="55"/>
      <c r="J1262" s="56"/>
      <c r="K1262" s="56"/>
      <c r="L1262" s="57"/>
      <c r="M1262" s="44">
        <f t="shared" si="78"/>
        <v>0</v>
      </c>
    </row>
    <row r="1263" spans="1:13" x14ac:dyDescent="0.25">
      <c r="A1263" s="58"/>
      <c r="B1263" s="57">
        <v>2018</v>
      </c>
      <c r="C1263" s="42"/>
      <c r="D1263" s="53"/>
      <c r="E1263" s="53"/>
      <c r="F1263" s="44"/>
      <c r="G1263" s="58"/>
      <c r="H1263" s="59">
        <v>2018</v>
      </c>
      <c r="I1263" s="60"/>
      <c r="J1263" s="56"/>
      <c r="K1263" s="56"/>
      <c r="L1263" s="57"/>
      <c r="M1263" s="44">
        <f t="shared" si="78"/>
        <v>0</v>
      </c>
    </row>
    <row r="1264" spans="1:13" x14ac:dyDescent="0.25">
      <c r="A1264" s="58"/>
      <c r="C1264" s="57" t="s">
        <v>759</v>
      </c>
      <c r="D1264" s="53">
        <v>43126</v>
      </c>
      <c r="E1264" s="53">
        <v>43465</v>
      </c>
      <c r="F1264" s="44"/>
      <c r="G1264" s="58"/>
      <c r="H1264" s="39"/>
      <c r="I1264" s="57" t="s">
        <v>759</v>
      </c>
      <c r="J1264" s="53">
        <v>43126</v>
      </c>
      <c r="K1264" s="53">
        <v>43465</v>
      </c>
      <c r="L1264" s="57" t="s">
        <v>118</v>
      </c>
      <c r="M1264" s="44">
        <f t="shared" si="78"/>
        <v>0</v>
      </c>
    </row>
    <row r="1265" spans="1:13" x14ac:dyDescent="0.25">
      <c r="A1265" s="58"/>
      <c r="B1265" s="57">
        <v>2019</v>
      </c>
      <c r="C1265" s="42"/>
      <c r="D1265" s="53"/>
      <c r="E1265" s="53"/>
      <c r="F1265" s="44"/>
      <c r="G1265" s="58"/>
      <c r="H1265" s="59">
        <v>2019</v>
      </c>
      <c r="I1265" s="60"/>
      <c r="J1265" s="56"/>
      <c r="K1265" s="56"/>
      <c r="L1265" s="57"/>
      <c r="M1265" s="44">
        <f t="shared" si="78"/>
        <v>0</v>
      </c>
    </row>
    <row r="1266" spans="1:13" x14ac:dyDescent="0.25">
      <c r="A1266" s="58"/>
      <c r="C1266" s="57" t="s">
        <v>760</v>
      </c>
      <c r="D1266" s="53">
        <v>43494</v>
      </c>
      <c r="E1266" s="53">
        <v>43890</v>
      </c>
      <c r="F1266" s="44"/>
      <c r="G1266" s="58"/>
      <c r="H1266" s="39"/>
      <c r="I1266" s="57" t="s">
        <v>760</v>
      </c>
      <c r="J1266" s="53">
        <v>43494</v>
      </c>
      <c r="K1266" s="53">
        <v>43890</v>
      </c>
      <c r="L1266" s="57">
        <f t="shared" ref="L1266" si="88">NETWORKDAYS(K1264,J1266)</f>
        <v>22</v>
      </c>
      <c r="M1266" s="44">
        <f t="shared" si="78"/>
        <v>1</v>
      </c>
    </row>
    <row r="1267" spans="1:13" x14ac:dyDescent="0.25">
      <c r="A1267" s="51" t="s">
        <v>761</v>
      </c>
      <c r="B1267" s="52"/>
      <c r="C1267" s="52"/>
      <c r="D1267" s="53"/>
      <c r="E1267" s="53"/>
      <c r="F1267" s="44"/>
      <c r="G1267" s="54" t="s">
        <v>761</v>
      </c>
      <c r="H1267" s="55"/>
      <c r="I1267" s="55"/>
      <c r="J1267" s="56"/>
      <c r="K1267" s="56"/>
      <c r="L1267" s="57"/>
      <c r="M1267" s="44">
        <f t="shared" si="78"/>
        <v>0</v>
      </c>
    </row>
    <row r="1268" spans="1:13" x14ac:dyDescent="0.25">
      <c r="A1268" s="58"/>
      <c r="B1268" s="57">
        <v>2021</v>
      </c>
      <c r="C1268" s="42"/>
      <c r="D1268" s="53"/>
      <c r="E1268" s="53"/>
      <c r="F1268" s="44"/>
      <c r="G1268" s="58"/>
      <c r="H1268" s="59">
        <v>2021</v>
      </c>
      <c r="I1268" s="60"/>
      <c r="J1268" s="56"/>
      <c r="K1268" s="56"/>
      <c r="L1268" s="57"/>
      <c r="M1268" s="44">
        <f t="shared" si="78"/>
        <v>0</v>
      </c>
    </row>
    <row r="1269" spans="1:13" x14ac:dyDescent="0.25">
      <c r="A1269" s="58"/>
      <c r="C1269" s="57">
        <v>210073</v>
      </c>
      <c r="D1269" s="53">
        <v>44263</v>
      </c>
      <c r="E1269" s="53">
        <v>44561</v>
      </c>
      <c r="F1269" s="44"/>
      <c r="G1269" s="58"/>
      <c r="H1269" s="39"/>
      <c r="I1269" s="57">
        <v>210073</v>
      </c>
      <c r="J1269" s="53">
        <v>44263</v>
      </c>
      <c r="K1269" s="53">
        <v>44561</v>
      </c>
      <c r="L1269" s="57" t="s">
        <v>120</v>
      </c>
      <c r="M1269" s="44">
        <f t="shared" si="78"/>
        <v>0</v>
      </c>
    </row>
    <row r="1270" spans="1:13" x14ac:dyDescent="0.25">
      <c r="A1270" s="51" t="s">
        <v>762</v>
      </c>
      <c r="B1270" s="52"/>
      <c r="C1270" s="52"/>
      <c r="D1270" s="53"/>
      <c r="E1270" s="53"/>
      <c r="F1270" s="44"/>
      <c r="G1270" s="54" t="s">
        <v>762</v>
      </c>
      <c r="H1270" s="55"/>
      <c r="I1270" s="55"/>
      <c r="J1270" s="56"/>
      <c r="K1270" s="56"/>
      <c r="L1270" s="57"/>
      <c r="M1270" s="44">
        <f t="shared" si="78"/>
        <v>0</v>
      </c>
    </row>
    <row r="1271" spans="1:13" x14ac:dyDescent="0.25">
      <c r="A1271" s="58"/>
      <c r="B1271" s="57">
        <v>2021</v>
      </c>
      <c r="C1271" s="42"/>
      <c r="D1271" s="53"/>
      <c r="E1271" s="53"/>
      <c r="F1271" s="44"/>
      <c r="G1271" s="58"/>
      <c r="H1271" s="59">
        <v>2021</v>
      </c>
      <c r="I1271" s="60"/>
      <c r="J1271" s="56"/>
      <c r="K1271" s="56"/>
      <c r="L1271" s="57"/>
      <c r="M1271" s="44">
        <f t="shared" si="78"/>
        <v>0</v>
      </c>
    </row>
    <row r="1272" spans="1:13" x14ac:dyDescent="0.25">
      <c r="A1272" s="58"/>
      <c r="C1272" s="57">
        <v>210379</v>
      </c>
      <c r="D1272" s="53">
        <v>44432</v>
      </c>
      <c r="E1272" s="53">
        <v>44575</v>
      </c>
      <c r="F1272" s="44"/>
      <c r="G1272" s="58"/>
      <c r="H1272" s="39"/>
      <c r="I1272" s="57">
        <v>210379</v>
      </c>
      <c r="J1272" s="53">
        <v>44432</v>
      </c>
      <c r="K1272" s="53">
        <v>44575</v>
      </c>
      <c r="L1272" s="57" t="s">
        <v>120</v>
      </c>
      <c r="M1272" s="44">
        <f t="shared" si="78"/>
        <v>0</v>
      </c>
    </row>
    <row r="1273" spans="1:13" x14ac:dyDescent="0.25">
      <c r="A1273" s="51" t="s">
        <v>763</v>
      </c>
      <c r="B1273" s="52"/>
      <c r="C1273" s="52"/>
      <c r="D1273" s="53"/>
      <c r="E1273" s="53"/>
      <c r="F1273" s="44"/>
      <c r="G1273" s="54" t="s">
        <v>763</v>
      </c>
      <c r="H1273" s="55"/>
      <c r="I1273" s="55"/>
      <c r="J1273" s="56"/>
      <c r="K1273" s="56"/>
      <c r="L1273" s="57"/>
      <c r="M1273" s="44">
        <f t="shared" si="78"/>
        <v>0</v>
      </c>
    </row>
    <row r="1274" spans="1:13" x14ac:dyDescent="0.25">
      <c r="A1274" s="58"/>
      <c r="B1274" s="57">
        <v>2019</v>
      </c>
      <c r="C1274" s="42"/>
      <c r="D1274" s="53"/>
      <c r="E1274" s="53"/>
      <c r="F1274" s="44"/>
      <c r="G1274" s="58"/>
      <c r="H1274" s="59">
        <v>2019</v>
      </c>
      <c r="I1274" s="60"/>
      <c r="J1274" s="56"/>
      <c r="K1274" s="56"/>
      <c r="L1274" s="57"/>
      <c r="M1274" s="44">
        <f t="shared" si="78"/>
        <v>0</v>
      </c>
    </row>
    <row r="1275" spans="1:13" x14ac:dyDescent="0.25">
      <c r="A1275" s="58"/>
      <c r="C1275" s="57" t="s">
        <v>764</v>
      </c>
      <c r="D1275" s="53">
        <v>43616</v>
      </c>
      <c r="E1275" s="53">
        <v>43808</v>
      </c>
      <c r="F1275" s="44"/>
      <c r="G1275" s="58"/>
      <c r="H1275" s="39"/>
      <c r="I1275" s="57" t="s">
        <v>764</v>
      </c>
      <c r="J1275" s="53">
        <v>43616</v>
      </c>
      <c r="K1275" s="53">
        <v>43808</v>
      </c>
      <c r="L1275" s="57" t="s">
        <v>118</v>
      </c>
      <c r="M1275" s="44">
        <f t="shared" si="78"/>
        <v>0</v>
      </c>
    </row>
    <row r="1276" spans="1:13" x14ac:dyDescent="0.25">
      <c r="A1276" s="58"/>
      <c r="B1276" s="57">
        <v>2021</v>
      </c>
      <c r="C1276" s="42"/>
      <c r="D1276" s="53"/>
      <c r="E1276" s="53"/>
      <c r="F1276" s="44"/>
      <c r="G1276" s="58"/>
      <c r="H1276" s="59">
        <v>2021</v>
      </c>
      <c r="I1276" s="60"/>
      <c r="J1276" s="56"/>
      <c r="K1276" s="56"/>
      <c r="L1276" s="57"/>
      <c r="M1276" s="44">
        <f t="shared" si="78"/>
        <v>0</v>
      </c>
    </row>
    <row r="1277" spans="1:13" x14ac:dyDescent="0.25">
      <c r="A1277" s="58"/>
      <c r="C1277" s="57">
        <v>210198</v>
      </c>
      <c r="D1277" s="53">
        <v>44298</v>
      </c>
      <c r="E1277" s="53">
        <v>44512</v>
      </c>
      <c r="F1277" s="44"/>
      <c r="G1277" s="58"/>
      <c r="H1277" s="39"/>
      <c r="I1277" s="57">
        <v>210198</v>
      </c>
      <c r="J1277" s="53">
        <v>44298</v>
      </c>
      <c r="K1277" s="53">
        <v>44512</v>
      </c>
      <c r="L1277" s="57">
        <f t="shared" ref="L1277" si="89">NETWORKDAYS(K1275,J1277)</f>
        <v>351</v>
      </c>
      <c r="M1277" s="44">
        <f t="shared" si="78"/>
        <v>0</v>
      </c>
    </row>
    <row r="1278" spans="1:13" x14ac:dyDescent="0.25">
      <c r="A1278" s="51" t="s">
        <v>765</v>
      </c>
      <c r="B1278" s="52"/>
      <c r="C1278" s="52"/>
      <c r="D1278" s="53"/>
      <c r="E1278" s="53"/>
      <c r="F1278" s="44"/>
      <c r="G1278" s="54" t="s">
        <v>765</v>
      </c>
      <c r="H1278" s="55"/>
      <c r="I1278" s="55"/>
      <c r="J1278" s="56"/>
      <c r="K1278" s="56"/>
      <c r="L1278" s="57"/>
      <c r="M1278" s="44">
        <f t="shared" si="78"/>
        <v>0</v>
      </c>
    </row>
    <row r="1279" spans="1:13" x14ac:dyDescent="0.25">
      <c r="A1279" s="58"/>
      <c r="B1279" s="57">
        <v>2018</v>
      </c>
      <c r="C1279" s="42"/>
      <c r="D1279" s="53"/>
      <c r="E1279" s="53"/>
      <c r="F1279" s="44"/>
      <c r="G1279" s="58"/>
      <c r="H1279" s="59">
        <v>2018</v>
      </c>
      <c r="I1279" s="60"/>
      <c r="J1279" s="56"/>
      <c r="K1279" s="56"/>
      <c r="L1279" s="57"/>
      <c r="M1279" s="44">
        <f t="shared" si="78"/>
        <v>0</v>
      </c>
    </row>
    <row r="1280" spans="1:13" x14ac:dyDescent="0.25">
      <c r="A1280" s="58"/>
      <c r="C1280" s="57" t="s">
        <v>766</v>
      </c>
      <c r="D1280" s="53">
        <v>43398</v>
      </c>
      <c r="E1280" s="53">
        <v>43465</v>
      </c>
      <c r="F1280" s="44"/>
      <c r="G1280" s="58"/>
      <c r="H1280" s="39"/>
      <c r="I1280" s="57" t="s">
        <v>766</v>
      </c>
      <c r="J1280" s="53">
        <v>43398</v>
      </c>
      <c r="K1280" s="53">
        <v>43465</v>
      </c>
      <c r="L1280" s="57" t="s">
        <v>120</v>
      </c>
      <c r="M1280" s="44">
        <f t="shared" si="78"/>
        <v>0</v>
      </c>
    </row>
    <row r="1281" spans="1:13" x14ac:dyDescent="0.25">
      <c r="A1281" s="51" t="s">
        <v>767</v>
      </c>
      <c r="B1281" s="52"/>
      <c r="C1281" s="52"/>
      <c r="D1281" s="53"/>
      <c r="E1281" s="53"/>
      <c r="F1281" s="44"/>
      <c r="G1281" s="54" t="s">
        <v>767</v>
      </c>
      <c r="H1281" s="55"/>
      <c r="I1281" s="55"/>
      <c r="J1281" s="56"/>
      <c r="K1281" s="56"/>
      <c r="L1281" s="57"/>
      <c r="M1281" s="44">
        <f t="shared" si="78"/>
        <v>0</v>
      </c>
    </row>
    <row r="1282" spans="1:13" x14ac:dyDescent="0.25">
      <c r="A1282" s="58"/>
      <c r="B1282" s="57">
        <v>2018</v>
      </c>
      <c r="C1282" s="42"/>
      <c r="D1282" s="53"/>
      <c r="E1282" s="53"/>
      <c r="F1282" s="44"/>
      <c r="G1282" s="58"/>
      <c r="H1282" s="59">
        <v>2018</v>
      </c>
      <c r="I1282" s="60"/>
      <c r="J1282" s="56"/>
      <c r="K1282" s="56"/>
      <c r="L1282" s="42"/>
      <c r="M1282" s="44">
        <f t="shared" si="78"/>
        <v>0</v>
      </c>
    </row>
    <row r="1283" spans="1:13" x14ac:dyDescent="0.25">
      <c r="A1283" s="58"/>
      <c r="C1283" s="57" t="s">
        <v>768</v>
      </c>
      <c r="D1283" s="53">
        <v>43125</v>
      </c>
      <c r="E1283" s="53">
        <v>43465</v>
      </c>
      <c r="F1283" s="44"/>
      <c r="G1283" s="58"/>
      <c r="H1283" s="39"/>
      <c r="I1283" s="57" t="s">
        <v>768</v>
      </c>
      <c r="J1283" s="53">
        <v>43125</v>
      </c>
      <c r="K1283" s="53">
        <v>43465</v>
      </c>
      <c r="L1283" s="57" t="s">
        <v>120</v>
      </c>
      <c r="M1283" s="39">
        <f t="shared" si="78"/>
        <v>0</v>
      </c>
    </row>
    <row r="1284" spans="1:13" x14ac:dyDescent="0.25">
      <c r="A1284" s="51" t="s">
        <v>769</v>
      </c>
      <c r="B1284" s="52"/>
      <c r="C1284" s="52"/>
      <c r="D1284" s="53"/>
      <c r="E1284" s="53"/>
      <c r="F1284" s="44"/>
      <c r="G1284" s="54" t="s">
        <v>769</v>
      </c>
      <c r="H1284" s="55"/>
      <c r="I1284" s="55"/>
      <c r="J1284" s="56"/>
      <c r="K1284" s="56"/>
      <c r="L1284" s="57"/>
      <c r="M1284" s="39">
        <f t="shared" si="78"/>
        <v>0</v>
      </c>
    </row>
    <row r="1285" spans="1:13" x14ac:dyDescent="0.25">
      <c r="A1285" s="58"/>
      <c r="B1285" s="57">
        <v>2017</v>
      </c>
      <c r="C1285" s="42"/>
      <c r="D1285" s="53"/>
      <c r="E1285" s="53"/>
      <c r="F1285" s="44"/>
      <c r="G1285" s="58"/>
      <c r="H1285" s="59">
        <v>2017</v>
      </c>
      <c r="I1285" s="60"/>
      <c r="J1285" s="56"/>
      <c r="K1285" s="56"/>
      <c r="L1285" s="57"/>
      <c r="M1285" s="39">
        <f t="shared" si="78"/>
        <v>0</v>
      </c>
    </row>
    <row r="1286" spans="1:13" x14ac:dyDescent="0.25">
      <c r="A1286" s="58"/>
      <c r="C1286" s="57" t="s">
        <v>770</v>
      </c>
      <c r="D1286" s="53">
        <v>43059</v>
      </c>
      <c r="E1286" s="53">
        <v>43100</v>
      </c>
      <c r="F1286" s="44"/>
      <c r="G1286" s="58"/>
      <c r="H1286" s="39"/>
      <c r="I1286" s="57" t="s">
        <v>770</v>
      </c>
      <c r="J1286" s="53">
        <v>43059</v>
      </c>
      <c r="K1286" s="53">
        <v>43100</v>
      </c>
      <c r="L1286" s="57" t="s">
        <v>118</v>
      </c>
      <c r="M1286" s="39">
        <f t="shared" si="78"/>
        <v>0</v>
      </c>
    </row>
    <row r="1287" spans="1:13" x14ac:dyDescent="0.25">
      <c r="A1287" s="58"/>
      <c r="B1287" s="57">
        <v>2018</v>
      </c>
      <c r="C1287" s="42"/>
      <c r="D1287" s="53"/>
      <c r="E1287" s="53"/>
      <c r="F1287" s="44"/>
      <c r="G1287" s="58"/>
      <c r="H1287" s="59">
        <v>2018</v>
      </c>
      <c r="I1287" s="60"/>
      <c r="J1287" s="56"/>
      <c r="K1287" s="56"/>
      <c r="L1287" s="57"/>
      <c r="M1287" s="39">
        <f t="shared" si="78"/>
        <v>0</v>
      </c>
    </row>
    <row r="1288" spans="1:13" x14ac:dyDescent="0.25">
      <c r="A1288" s="58"/>
      <c r="C1288" s="57" t="s">
        <v>771</v>
      </c>
      <c r="D1288" s="53">
        <v>43124</v>
      </c>
      <c r="E1288" s="53">
        <v>43465</v>
      </c>
      <c r="F1288" s="44"/>
      <c r="G1288" s="58"/>
      <c r="H1288" s="39"/>
      <c r="I1288" s="57" t="s">
        <v>771</v>
      </c>
      <c r="J1288" s="53">
        <v>43124</v>
      </c>
      <c r="K1288" s="53">
        <v>43465</v>
      </c>
      <c r="L1288" s="57">
        <f t="shared" ref="L1288" si="90">NETWORKDAYS(K1286,J1288)</f>
        <v>18</v>
      </c>
      <c r="M1288" s="39">
        <f t="shared" si="78"/>
        <v>1</v>
      </c>
    </row>
    <row r="1289" spans="1:13" x14ac:dyDescent="0.25">
      <c r="A1289" s="58"/>
      <c r="B1289" s="57">
        <v>2019</v>
      </c>
      <c r="C1289" s="42"/>
      <c r="D1289" s="53"/>
      <c r="E1289" s="53"/>
      <c r="F1289" s="44"/>
      <c r="G1289" s="58"/>
      <c r="H1289" s="59">
        <v>2019</v>
      </c>
      <c r="I1289" s="60"/>
      <c r="J1289" s="56"/>
      <c r="K1289" s="56"/>
      <c r="L1289" s="57"/>
      <c r="M1289" s="39">
        <f t="shared" si="78"/>
        <v>0</v>
      </c>
    </row>
    <row r="1290" spans="1:13" x14ac:dyDescent="0.25">
      <c r="A1290" s="58"/>
      <c r="C1290" s="57" t="s">
        <v>772</v>
      </c>
      <c r="D1290" s="53">
        <v>43517</v>
      </c>
      <c r="E1290" s="53">
        <v>43830</v>
      </c>
      <c r="F1290" s="44"/>
      <c r="G1290" s="58"/>
      <c r="H1290" s="39"/>
      <c r="I1290" s="57" t="s">
        <v>772</v>
      </c>
      <c r="J1290" s="53">
        <v>43517</v>
      </c>
      <c r="K1290" s="53">
        <v>43830</v>
      </c>
      <c r="L1290" s="57">
        <f t="shared" ref="L1290" si="91">NETWORKDAYS(K1288,J1290)</f>
        <v>39</v>
      </c>
      <c r="M1290" s="39">
        <f t="shared" si="78"/>
        <v>0</v>
      </c>
    </row>
    <row r="1291" spans="1:13" x14ac:dyDescent="0.25">
      <c r="A1291" s="51" t="s">
        <v>773</v>
      </c>
      <c r="B1291" s="52"/>
      <c r="C1291" s="52"/>
      <c r="D1291" s="53"/>
      <c r="E1291" s="53"/>
      <c r="F1291" s="44"/>
      <c r="G1291" s="54" t="s">
        <v>773</v>
      </c>
      <c r="H1291" s="55"/>
      <c r="I1291" s="55"/>
      <c r="J1291" s="56"/>
      <c r="K1291" s="56"/>
      <c r="L1291" s="57"/>
      <c r="M1291" s="39">
        <f t="shared" ref="M1291:M1354" si="92">IF(L1291="Inicial",0,IF(L1291="No aplica",0,IF(L1291="",0,IF(L1291&lt;30,1,0))))</f>
        <v>0</v>
      </c>
    </row>
    <row r="1292" spans="1:13" x14ac:dyDescent="0.25">
      <c r="A1292" s="58"/>
      <c r="B1292" s="57">
        <v>2021</v>
      </c>
      <c r="C1292" s="42"/>
      <c r="D1292" s="53"/>
      <c r="E1292" s="53"/>
      <c r="F1292" s="44"/>
      <c r="G1292" s="58"/>
      <c r="H1292" s="59">
        <v>2021</v>
      </c>
      <c r="I1292" s="60"/>
      <c r="J1292" s="56"/>
      <c r="K1292" s="56"/>
      <c r="L1292" s="57"/>
      <c r="M1292" s="39">
        <f t="shared" si="92"/>
        <v>0</v>
      </c>
    </row>
    <row r="1293" spans="1:13" x14ac:dyDescent="0.25">
      <c r="A1293" s="58"/>
      <c r="C1293" s="57">
        <v>210320</v>
      </c>
      <c r="D1293" s="53">
        <v>44383</v>
      </c>
      <c r="E1293" s="53">
        <v>44561</v>
      </c>
      <c r="F1293" s="44"/>
      <c r="G1293" s="58"/>
      <c r="H1293" s="39"/>
      <c r="I1293" s="57">
        <v>210320</v>
      </c>
      <c r="J1293" s="53">
        <v>44383</v>
      </c>
      <c r="K1293" s="53">
        <v>44561</v>
      </c>
      <c r="L1293" s="57" t="s">
        <v>120</v>
      </c>
      <c r="M1293" s="39">
        <f t="shared" si="92"/>
        <v>0</v>
      </c>
    </row>
    <row r="1294" spans="1:13" x14ac:dyDescent="0.25">
      <c r="A1294" s="51" t="s">
        <v>774</v>
      </c>
      <c r="B1294" s="52"/>
      <c r="C1294" s="52"/>
      <c r="D1294" s="53"/>
      <c r="E1294" s="53"/>
      <c r="F1294" s="44"/>
      <c r="G1294" s="54" t="s">
        <v>774</v>
      </c>
      <c r="H1294" s="55"/>
      <c r="I1294" s="55"/>
      <c r="J1294" s="56"/>
      <c r="K1294" s="56"/>
      <c r="L1294" s="57"/>
      <c r="M1294" s="39">
        <f t="shared" si="92"/>
        <v>0</v>
      </c>
    </row>
    <row r="1295" spans="1:13" x14ac:dyDescent="0.25">
      <c r="A1295" s="58"/>
      <c r="B1295" s="57">
        <v>2021</v>
      </c>
      <c r="C1295" s="42"/>
      <c r="D1295" s="53"/>
      <c r="E1295" s="53"/>
      <c r="F1295" s="44"/>
      <c r="G1295" s="58"/>
      <c r="H1295" s="59">
        <v>2021</v>
      </c>
      <c r="I1295" s="60"/>
      <c r="J1295" s="56"/>
      <c r="K1295" s="56"/>
      <c r="L1295" s="57"/>
      <c r="M1295" s="39">
        <f t="shared" si="92"/>
        <v>0</v>
      </c>
    </row>
    <row r="1296" spans="1:13" x14ac:dyDescent="0.25">
      <c r="A1296" s="58"/>
      <c r="C1296" s="57">
        <v>210313</v>
      </c>
      <c r="D1296" s="53">
        <v>44376</v>
      </c>
      <c r="E1296" s="53">
        <v>44561</v>
      </c>
      <c r="F1296" s="44"/>
      <c r="G1296" s="58"/>
      <c r="H1296" s="39"/>
      <c r="I1296" s="57">
        <v>210313</v>
      </c>
      <c r="J1296" s="53">
        <v>44376</v>
      </c>
      <c r="K1296" s="53">
        <v>44561</v>
      </c>
      <c r="L1296" s="57" t="s">
        <v>120</v>
      </c>
      <c r="M1296" s="39">
        <f t="shared" si="92"/>
        <v>0</v>
      </c>
    </row>
    <row r="1297" spans="1:13" x14ac:dyDescent="0.25">
      <c r="A1297" s="51" t="s">
        <v>775</v>
      </c>
      <c r="B1297" s="52"/>
      <c r="C1297" s="52"/>
      <c r="D1297" s="53"/>
      <c r="E1297" s="53"/>
      <c r="F1297" s="44"/>
      <c r="G1297" s="54" t="s">
        <v>775</v>
      </c>
      <c r="H1297" s="55"/>
      <c r="I1297" s="55"/>
      <c r="J1297" s="56"/>
      <c r="K1297" s="56"/>
      <c r="L1297" s="57"/>
      <c r="M1297" s="39">
        <f t="shared" si="92"/>
        <v>0</v>
      </c>
    </row>
    <row r="1298" spans="1:13" x14ac:dyDescent="0.25">
      <c r="A1298" s="58"/>
      <c r="B1298" s="57">
        <v>2019</v>
      </c>
      <c r="C1298" s="42"/>
      <c r="D1298" s="53"/>
      <c r="E1298" s="53"/>
      <c r="F1298" s="44"/>
      <c r="G1298" s="58"/>
      <c r="H1298" s="59">
        <v>2019</v>
      </c>
      <c r="I1298" s="60"/>
      <c r="J1298" s="56"/>
      <c r="K1298" s="56"/>
      <c r="L1298" s="57"/>
      <c r="M1298" s="39">
        <f t="shared" si="92"/>
        <v>0</v>
      </c>
    </row>
    <row r="1299" spans="1:13" x14ac:dyDescent="0.25">
      <c r="A1299" s="58"/>
      <c r="C1299" s="57" t="s">
        <v>776</v>
      </c>
      <c r="D1299" s="53">
        <v>43804</v>
      </c>
      <c r="E1299" s="53">
        <v>43962</v>
      </c>
      <c r="F1299" s="44"/>
      <c r="G1299" s="58"/>
      <c r="H1299" s="39"/>
      <c r="I1299" s="57" t="s">
        <v>776</v>
      </c>
      <c r="J1299" s="53">
        <v>43804</v>
      </c>
      <c r="K1299" s="53">
        <v>43962</v>
      </c>
      <c r="L1299" s="57" t="s">
        <v>120</v>
      </c>
      <c r="M1299" s="39">
        <f t="shared" si="92"/>
        <v>0</v>
      </c>
    </row>
    <row r="1300" spans="1:13" x14ac:dyDescent="0.25">
      <c r="A1300" s="51" t="s">
        <v>777</v>
      </c>
      <c r="B1300" s="52"/>
      <c r="C1300" s="52"/>
      <c r="D1300" s="53"/>
      <c r="E1300" s="53"/>
      <c r="F1300" s="44"/>
      <c r="G1300" s="54" t="s">
        <v>777</v>
      </c>
      <c r="H1300" s="55"/>
      <c r="I1300" s="55"/>
      <c r="J1300" s="56"/>
      <c r="K1300" s="56"/>
      <c r="L1300" s="57"/>
      <c r="M1300" s="39">
        <f t="shared" si="92"/>
        <v>0</v>
      </c>
    </row>
    <row r="1301" spans="1:13" x14ac:dyDescent="0.25">
      <c r="A1301" s="58"/>
      <c r="B1301" s="57">
        <v>2021</v>
      </c>
      <c r="C1301" s="42"/>
      <c r="D1301" s="53"/>
      <c r="E1301" s="53"/>
      <c r="F1301" s="44"/>
      <c r="G1301" s="58"/>
      <c r="H1301" s="59">
        <v>2021</v>
      </c>
      <c r="I1301" s="60"/>
      <c r="J1301" s="56"/>
      <c r="K1301" s="56"/>
      <c r="L1301" s="57"/>
      <c r="M1301" s="39">
        <f t="shared" si="92"/>
        <v>0</v>
      </c>
    </row>
    <row r="1302" spans="1:13" x14ac:dyDescent="0.25">
      <c r="A1302" s="58"/>
      <c r="C1302" s="57">
        <v>210263</v>
      </c>
      <c r="D1302" s="53">
        <v>44306</v>
      </c>
      <c r="E1302" s="53">
        <v>44561</v>
      </c>
      <c r="F1302" s="44"/>
      <c r="G1302" s="58"/>
      <c r="H1302" s="39"/>
      <c r="I1302" s="57">
        <v>210263</v>
      </c>
      <c r="J1302" s="53">
        <v>44306</v>
      </c>
      <c r="K1302" s="53">
        <v>44561</v>
      </c>
      <c r="L1302" s="57" t="s">
        <v>120</v>
      </c>
      <c r="M1302" s="39">
        <f t="shared" si="92"/>
        <v>0</v>
      </c>
    </row>
    <row r="1303" spans="1:13" x14ac:dyDescent="0.25">
      <c r="A1303" s="51" t="s">
        <v>778</v>
      </c>
      <c r="B1303" s="52"/>
      <c r="C1303" s="52"/>
      <c r="D1303" s="53"/>
      <c r="E1303" s="53"/>
      <c r="F1303" s="44"/>
      <c r="G1303" s="54" t="s">
        <v>778</v>
      </c>
      <c r="H1303" s="55"/>
      <c r="I1303" s="55"/>
      <c r="J1303" s="56"/>
      <c r="K1303" s="56"/>
      <c r="L1303" s="57"/>
      <c r="M1303" s="39">
        <f t="shared" si="92"/>
        <v>0</v>
      </c>
    </row>
    <row r="1304" spans="1:13" x14ac:dyDescent="0.25">
      <c r="A1304" s="58"/>
      <c r="B1304" s="57">
        <v>2018</v>
      </c>
      <c r="C1304" s="42"/>
      <c r="D1304" s="53"/>
      <c r="E1304" s="53"/>
      <c r="F1304" s="44"/>
      <c r="G1304" s="58"/>
      <c r="H1304" s="59">
        <v>2018</v>
      </c>
      <c r="I1304" s="60"/>
      <c r="J1304" s="56"/>
      <c r="K1304" s="56"/>
      <c r="L1304" s="57"/>
      <c r="M1304" s="39">
        <f t="shared" si="92"/>
        <v>0</v>
      </c>
    </row>
    <row r="1305" spans="1:13" x14ac:dyDescent="0.25">
      <c r="A1305" s="58"/>
      <c r="C1305" s="57" t="s">
        <v>779</v>
      </c>
      <c r="D1305" s="53">
        <v>43300</v>
      </c>
      <c r="E1305" s="53">
        <v>43569</v>
      </c>
      <c r="F1305" s="44"/>
      <c r="G1305" s="58"/>
      <c r="H1305" s="39"/>
      <c r="I1305" s="57" t="s">
        <v>779</v>
      </c>
      <c r="J1305" s="53">
        <v>43300</v>
      </c>
      <c r="K1305" s="53">
        <v>43569</v>
      </c>
      <c r="L1305" s="57" t="s">
        <v>120</v>
      </c>
      <c r="M1305" s="39">
        <f t="shared" si="92"/>
        <v>0</v>
      </c>
    </row>
    <row r="1306" spans="1:13" x14ac:dyDescent="0.25">
      <c r="A1306" s="51" t="s">
        <v>780</v>
      </c>
      <c r="B1306" s="52"/>
      <c r="C1306" s="52"/>
      <c r="D1306" s="53"/>
      <c r="E1306" s="53"/>
      <c r="F1306" s="44"/>
      <c r="G1306" s="54" t="s">
        <v>780</v>
      </c>
      <c r="H1306" s="55"/>
      <c r="I1306" s="55"/>
      <c r="J1306" s="56"/>
      <c r="K1306" s="56"/>
      <c r="L1306" s="57"/>
      <c r="M1306" s="39">
        <f t="shared" si="92"/>
        <v>0</v>
      </c>
    </row>
    <row r="1307" spans="1:13" x14ac:dyDescent="0.25">
      <c r="A1307" s="58"/>
      <c r="B1307" s="57">
        <v>2021</v>
      </c>
      <c r="C1307" s="42"/>
      <c r="D1307" s="53"/>
      <c r="E1307" s="53"/>
      <c r="F1307" s="44"/>
      <c r="G1307" s="58"/>
      <c r="H1307" s="59">
        <v>2021</v>
      </c>
      <c r="I1307" s="60"/>
      <c r="J1307" s="56"/>
      <c r="K1307" s="56"/>
      <c r="L1307" s="57"/>
      <c r="M1307" s="39">
        <f t="shared" si="92"/>
        <v>0</v>
      </c>
    </row>
    <row r="1308" spans="1:13" x14ac:dyDescent="0.25">
      <c r="A1308" s="58"/>
      <c r="C1308" s="57">
        <v>210287</v>
      </c>
      <c r="D1308" s="53">
        <v>44340</v>
      </c>
      <c r="E1308" s="53">
        <v>44524</v>
      </c>
      <c r="F1308" s="44"/>
      <c r="G1308" s="58"/>
      <c r="H1308" s="39"/>
      <c r="I1308" s="57">
        <v>210287</v>
      </c>
      <c r="J1308" s="53">
        <v>44340</v>
      </c>
      <c r="K1308" s="53">
        <v>44524</v>
      </c>
      <c r="L1308" s="57" t="s">
        <v>120</v>
      </c>
      <c r="M1308" s="39">
        <f t="shared" si="92"/>
        <v>0</v>
      </c>
    </row>
    <row r="1309" spans="1:13" x14ac:dyDescent="0.25">
      <c r="A1309" s="51" t="s">
        <v>781</v>
      </c>
      <c r="B1309" s="52"/>
      <c r="C1309" s="52"/>
      <c r="D1309" s="53"/>
      <c r="E1309" s="53"/>
      <c r="F1309" s="44"/>
      <c r="G1309" s="54" t="s">
        <v>781</v>
      </c>
      <c r="H1309" s="55"/>
      <c r="I1309" s="55"/>
      <c r="J1309" s="56"/>
      <c r="K1309" s="56"/>
      <c r="L1309" s="57"/>
      <c r="M1309" s="39">
        <f t="shared" si="92"/>
        <v>0</v>
      </c>
    </row>
    <row r="1310" spans="1:13" x14ac:dyDescent="0.25">
      <c r="A1310" s="58"/>
      <c r="B1310" s="57">
        <v>2019</v>
      </c>
      <c r="C1310" s="42"/>
      <c r="D1310" s="53"/>
      <c r="E1310" s="53"/>
      <c r="F1310" s="44"/>
      <c r="G1310" s="58"/>
      <c r="H1310" s="59">
        <v>2019</v>
      </c>
      <c r="I1310" s="60"/>
      <c r="J1310" s="56"/>
      <c r="K1310" s="56"/>
      <c r="L1310" s="57"/>
      <c r="M1310" s="39">
        <f t="shared" si="92"/>
        <v>0</v>
      </c>
    </row>
    <row r="1311" spans="1:13" x14ac:dyDescent="0.25">
      <c r="A1311" s="58"/>
      <c r="C1311" s="57" t="s">
        <v>782</v>
      </c>
      <c r="D1311" s="53">
        <v>43627</v>
      </c>
      <c r="E1311" s="53">
        <v>43848</v>
      </c>
      <c r="F1311" s="44"/>
      <c r="G1311" s="58"/>
      <c r="H1311" s="39"/>
      <c r="I1311" s="57" t="s">
        <v>782</v>
      </c>
      <c r="J1311" s="53">
        <v>43627</v>
      </c>
      <c r="K1311" s="53">
        <v>43848</v>
      </c>
      <c r="L1311" s="57" t="s">
        <v>120</v>
      </c>
      <c r="M1311" s="39">
        <f t="shared" si="92"/>
        <v>0</v>
      </c>
    </row>
    <row r="1312" spans="1:13" x14ac:dyDescent="0.25">
      <c r="A1312" s="51" t="s">
        <v>783</v>
      </c>
      <c r="B1312" s="52"/>
      <c r="C1312" s="52"/>
      <c r="D1312" s="53"/>
      <c r="E1312" s="53"/>
      <c r="F1312" s="44"/>
      <c r="G1312" s="54" t="s">
        <v>783</v>
      </c>
      <c r="H1312" s="55"/>
      <c r="I1312" s="55"/>
      <c r="J1312" s="56"/>
      <c r="K1312" s="56"/>
      <c r="L1312" s="57"/>
      <c r="M1312" s="39">
        <f t="shared" si="92"/>
        <v>0</v>
      </c>
    </row>
    <row r="1313" spans="1:13" x14ac:dyDescent="0.25">
      <c r="A1313" s="58"/>
      <c r="B1313" s="57">
        <v>2016</v>
      </c>
      <c r="C1313" s="42"/>
      <c r="D1313" s="53"/>
      <c r="E1313" s="53"/>
      <c r="F1313" s="44"/>
      <c r="G1313" s="58"/>
      <c r="H1313" s="59">
        <v>2016</v>
      </c>
      <c r="I1313" s="60"/>
      <c r="J1313" s="56"/>
      <c r="K1313" s="56"/>
      <c r="L1313" s="57"/>
      <c r="M1313" s="39">
        <f t="shared" si="92"/>
        <v>0</v>
      </c>
    </row>
    <row r="1314" spans="1:13" x14ac:dyDescent="0.25">
      <c r="A1314" s="58"/>
      <c r="C1314" s="57" t="s">
        <v>784</v>
      </c>
      <c r="D1314" s="53">
        <v>42461</v>
      </c>
      <c r="E1314" s="53">
        <v>42817</v>
      </c>
      <c r="F1314" s="44"/>
      <c r="G1314" s="58"/>
      <c r="H1314" s="39"/>
      <c r="I1314" s="57" t="s">
        <v>784</v>
      </c>
      <c r="J1314" s="53">
        <v>42461</v>
      </c>
      <c r="K1314" s="53">
        <v>42817</v>
      </c>
      <c r="L1314" s="57" t="s">
        <v>120</v>
      </c>
      <c r="M1314" s="39">
        <f t="shared" si="92"/>
        <v>0</v>
      </c>
    </row>
    <row r="1315" spans="1:13" x14ac:dyDescent="0.25">
      <c r="A1315" s="51" t="s">
        <v>785</v>
      </c>
      <c r="B1315" s="52"/>
      <c r="C1315" s="52"/>
      <c r="D1315" s="53"/>
      <c r="E1315" s="53"/>
      <c r="F1315" s="44"/>
      <c r="G1315" s="54" t="s">
        <v>785</v>
      </c>
      <c r="H1315" s="55"/>
      <c r="I1315" s="55"/>
      <c r="J1315" s="56"/>
      <c r="K1315" s="56"/>
      <c r="L1315" s="57"/>
      <c r="M1315" s="39">
        <f t="shared" si="92"/>
        <v>0</v>
      </c>
    </row>
    <row r="1316" spans="1:13" x14ac:dyDescent="0.25">
      <c r="A1316" s="58"/>
      <c r="B1316" s="57">
        <v>2017</v>
      </c>
      <c r="C1316" s="42"/>
      <c r="D1316" s="53"/>
      <c r="E1316" s="53"/>
      <c r="F1316" s="44"/>
      <c r="G1316" s="58"/>
      <c r="H1316" s="59">
        <v>2017</v>
      </c>
      <c r="I1316" s="60"/>
      <c r="J1316" s="56"/>
      <c r="K1316" s="56"/>
      <c r="L1316" s="57"/>
      <c r="M1316" s="39">
        <f t="shared" si="92"/>
        <v>0</v>
      </c>
    </row>
    <row r="1317" spans="1:13" x14ac:dyDescent="0.25">
      <c r="A1317" s="58"/>
      <c r="C1317" s="57" t="s">
        <v>786</v>
      </c>
      <c r="D1317" s="53">
        <v>43046</v>
      </c>
      <c r="E1317" s="53">
        <v>43100</v>
      </c>
      <c r="F1317" s="44"/>
      <c r="G1317" s="58"/>
      <c r="H1317" s="39"/>
      <c r="I1317" s="57" t="s">
        <v>786</v>
      </c>
      <c r="J1317" s="53">
        <v>43046</v>
      </c>
      <c r="K1317" s="53">
        <v>43100</v>
      </c>
      <c r="L1317" s="57" t="s">
        <v>118</v>
      </c>
      <c r="M1317" s="39">
        <f t="shared" si="92"/>
        <v>0</v>
      </c>
    </row>
    <row r="1318" spans="1:13" x14ac:dyDescent="0.25">
      <c r="A1318" s="58"/>
      <c r="B1318" s="57">
        <v>2018</v>
      </c>
      <c r="C1318" s="42"/>
      <c r="D1318" s="53"/>
      <c r="E1318" s="53"/>
      <c r="F1318" s="44"/>
      <c r="G1318" s="58"/>
      <c r="H1318" s="59">
        <v>2018</v>
      </c>
      <c r="I1318" s="60"/>
      <c r="J1318" s="56"/>
      <c r="K1318" s="56"/>
      <c r="L1318" s="57"/>
      <c r="M1318" s="39">
        <f t="shared" si="92"/>
        <v>0</v>
      </c>
    </row>
    <row r="1319" spans="1:13" x14ac:dyDescent="0.25">
      <c r="A1319" s="58"/>
      <c r="C1319" s="57" t="s">
        <v>787</v>
      </c>
      <c r="D1319" s="53">
        <v>43124</v>
      </c>
      <c r="E1319" s="53">
        <v>43419</v>
      </c>
      <c r="F1319" s="44"/>
      <c r="G1319" s="58"/>
      <c r="H1319" s="39"/>
      <c r="I1319" s="57" t="s">
        <v>787</v>
      </c>
      <c r="J1319" s="53">
        <v>43124</v>
      </c>
      <c r="K1319" s="53">
        <v>43419</v>
      </c>
      <c r="L1319" s="57">
        <f t="shared" ref="L1319" si="93">NETWORKDAYS(K1317,J1319)</f>
        <v>18</v>
      </c>
      <c r="M1319" s="39">
        <f t="shared" si="92"/>
        <v>1</v>
      </c>
    </row>
    <row r="1320" spans="1:13" x14ac:dyDescent="0.25">
      <c r="A1320" s="51" t="s">
        <v>788</v>
      </c>
      <c r="B1320" s="52"/>
      <c r="C1320" s="52"/>
      <c r="D1320" s="53"/>
      <c r="E1320" s="53"/>
      <c r="F1320" s="44"/>
      <c r="G1320" s="54" t="s">
        <v>788</v>
      </c>
      <c r="H1320" s="55"/>
      <c r="I1320" s="55"/>
      <c r="J1320" s="56"/>
      <c r="K1320" s="56"/>
      <c r="L1320" s="57"/>
      <c r="M1320" s="39">
        <f t="shared" si="92"/>
        <v>0</v>
      </c>
    </row>
    <row r="1321" spans="1:13" x14ac:dyDescent="0.25">
      <c r="A1321" s="58"/>
      <c r="B1321" s="57">
        <v>2021</v>
      </c>
      <c r="C1321" s="42"/>
      <c r="D1321" s="53"/>
      <c r="E1321" s="53"/>
      <c r="F1321" s="44"/>
      <c r="G1321" s="58"/>
      <c r="H1321" s="59">
        <v>2021</v>
      </c>
      <c r="I1321" s="60"/>
      <c r="J1321" s="56"/>
      <c r="K1321" s="56"/>
      <c r="L1321" s="57"/>
      <c r="M1321" s="39">
        <f t="shared" si="92"/>
        <v>0</v>
      </c>
    </row>
    <row r="1322" spans="1:13" x14ac:dyDescent="0.25">
      <c r="A1322" s="58"/>
      <c r="C1322" s="62">
        <v>210182</v>
      </c>
      <c r="D1322" s="53">
        <v>44280</v>
      </c>
      <c r="E1322" s="53">
        <v>44464</v>
      </c>
      <c r="F1322" s="44"/>
      <c r="G1322" s="58"/>
      <c r="H1322" s="39"/>
      <c r="I1322" s="62">
        <v>210182</v>
      </c>
      <c r="J1322" s="53">
        <v>44280</v>
      </c>
      <c r="K1322" s="53">
        <v>44464</v>
      </c>
      <c r="L1322" s="57" t="s">
        <v>118</v>
      </c>
      <c r="M1322" s="39">
        <f t="shared" si="92"/>
        <v>0</v>
      </c>
    </row>
    <row r="1323" spans="1:13" x14ac:dyDescent="0.25">
      <c r="A1323" s="58"/>
      <c r="C1323" s="61">
        <v>210447</v>
      </c>
      <c r="D1323" s="53">
        <v>44466</v>
      </c>
      <c r="E1323" s="53">
        <v>44557</v>
      </c>
      <c r="F1323" s="44"/>
      <c r="G1323" s="58"/>
      <c r="H1323" s="39"/>
      <c r="I1323" s="61">
        <v>210447</v>
      </c>
      <c r="J1323" s="53">
        <v>44466</v>
      </c>
      <c r="K1323" s="53">
        <v>44557</v>
      </c>
      <c r="L1323" s="57">
        <f t="shared" ref="L1323" si="94">NETWORKDAYS(K1321,J1323)</f>
        <v>31761</v>
      </c>
      <c r="M1323" s="39">
        <f t="shared" si="92"/>
        <v>0</v>
      </c>
    </row>
    <row r="1324" spans="1:13" x14ac:dyDescent="0.25">
      <c r="A1324" s="51" t="s">
        <v>789</v>
      </c>
      <c r="B1324" s="52"/>
      <c r="C1324" s="52"/>
      <c r="D1324" s="53"/>
      <c r="E1324" s="53"/>
      <c r="F1324" s="44"/>
      <c r="G1324" s="54" t="s">
        <v>789</v>
      </c>
      <c r="H1324" s="55"/>
      <c r="I1324" s="55"/>
      <c r="J1324" s="56"/>
      <c r="K1324" s="56"/>
      <c r="L1324" s="57"/>
      <c r="M1324" s="39">
        <f t="shared" si="92"/>
        <v>0</v>
      </c>
    </row>
    <row r="1325" spans="1:13" x14ac:dyDescent="0.25">
      <c r="A1325" s="58"/>
      <c r="B1325" s="57">
        <v>2016</v>
      </c>
      <c r="C1325" s="42"/>
      <c r="D1325" s="53"/>
      <c r="E1325" s="53"/>
      <c r="F1325" s="44"/>
      <c r="G1325" s="58"/>
      <c r="H1325" s="59">
        <v>2016</v>
      </c>
      <c r="I1325" s="60"/>
      <c r="J1325" s="56"/>
      <c r="K1325" s="56"/>
      <c r="L1325" s="57"/>
      <c r="M1325" s="39">
        <f t="shared" si="92"/>
        <v>0</v>
      </c>
    </row>
    <row r="1326" spans="1:13" x14ac:dyDescent="0.25">
      <c r="A1326" s="58"/>
      <c r="C1326" s="57" t="s">
        <v>790</v>
      </c>
      <c r="D1326" s="53">
        <v>42692</v>
      </c>
      <c r="E1326" s="53">
        <v>42879</v>
      </c>
      <c r="F1326" s="44"/>
      <c r="G1326" s="58"/>
      <c r="H1326" s="39"/>
      <c r="I1326" s="57" t="s">
        <v>790</v>
      </c>
      <c r="J1326" s="53">
        <v>42692</v>
      </c>
      <c r="K1326" s="53">
        <v>42879</v>
      </c>
      <c r="L1326" s="57" t="s">
        <v>120</v>
      </c>
      <c r="M1326" s="39">
        <f t="shared" si="92"/>
        <v>0</v>
      </c>
    </row>
    <row r="1327" spans="1:13" x14ac:dyDescent="0.25">
      <c r="A1327" s="51" t="s">
        <v>791</v>
      </c>
      <c r="B1327" s="52"/>
      <c r="C1327" s="52"/>
      <c r="D1327" s="53"/>
      <c r="E1327" s="53"/>
      <c r="F1327" s="44"/>
      <c r="G1327" s="54" t="s">
        <v>791</v>
      </c>
      <c r="H1327" s="55"/>
      <c r="I1327" s="55"/>
      <c r="J1327" s="56"/>
      <c r="K1327" s="56"/>
      <c r="L1327" s="57"/>
      <c r="M1327" s="39">
        <f t="shared" si="92"/>
        <v>0</v>
      </c>
    </row>
    <row r="1328" spans="1:13" x14ac:dyDescent="0.25">
      <c r="A1328" s="58"/>
      <c r="B1328" s="57">
        <v>2018</v>
      </c>
      <c r="C1328" s="42"/>
      <c r="D1328" s="53"/>
      <c r="E1328" s="53"/>
      <c r="F1328" s="44"/>
      <c r="G1328" s="58"/>
      <c r="H1328" s="59">
        <v>2018</v>
      </c>
      <c r="I1328" s="60"/>
      <c r="J1328" s="56"/>
      <c r="K1328" s="56"/>
      <c r="L1328" s="57"/>
      <c r="M1328" s="39">
        <f t="shared" si="92"/>
        <v>0</v>
      </c>
    </row>
    <row r="1329" spans="1:13" x14ac:dyDescent="0.25">
      <c r="A1329" s="58"/>
      <c r="C1329" s="57" t="s">
        <v>792</v>
      </c>
      <c r="D1329" s="53">
        <v>43434</v>
      </c>
      <c r="E1329" s="53">
        <v>43465</v>
      </c>
      <c r="F1329" s="44"/>
      <c r="G1329" s="58"/>
      <c r="H1329" s="39"/>
      <c r="I1329" s="57" t="s">
        <v>792</v>
      </c>
      <c r="J1329" s="53">
        <v>43434</v>
      </c>
      <c r="K1329" s="53">
        <v>43465</v>
      </c>
      <c r="L1329" s="57" t="s">
        <v>120</v>
      </c>
      <c r="M1329" s="39">
        <f t="shared" si="92"/>
        <v>0</v>
      </c>
    </row>
    <row r="1330" spans="1:13" x14ac:dyDescent="0.25">
      <c r="A1330" s="51" t="s">
        <v>793</v>
      </c>
      <c r="B1330" s="52"/>
      <c r="C1330" s="52"/>
      <c r="D1330" s="53"/>
      <c r="E1330" s="53"/>
      <c r="F1330" s="44"/>
      <c r="G1330" s="54" t="s">
        <v>793</v>
      </c>
      <c r="H1330" s="55"/>
      <c r="I1330" s="55"/>
      <c r="J1330" s="56"/>
      <c r="K1330" s="56"/>
      <c r="L1330" s="57"/>
      <c r="M1330" s="39">
        <f t="shared" si="92"/>
        <v>0</v>
      </c>
    </row>
    <row r="1331" spans="1:13" x14ac:dyDescent="0.25">
      <c r="A1331" s="58"/>
      <c r="B1331" s="57">
        <v>2019</v>
      </c>
      <c r="C1331" s="42"/>
      <c r="D1331" s="53"/>
      <c r="E1331" s="53"/>
      <c r="F1331" s="44"/>
      <c r="G1331" s="58"/>
      <c r="H1331" s="59">
        <v>2019</v>
      </c>
      <c r="I1331" s="60"/>
      <c r="J1331" s="56"/>
      <c r="K1331" s="56"/>
      <c r="L1331" s="57"/>
      <c r="M1331" s="39">
        <f t="shared" si="92"/>
        <v>0</v>
      </c>
    </row>
    <row r="1332" spans="1:13" x14ac:dyDescent="0.25">
      <c r="A1332" s="58"/>
      <c r="C1332" s="57" t="s">
        <v>794</v>
      </c>
      <c r="D1332" s="53">
        <v>43697</v>
      </c>
      <c r="E1332" s="53">
        <v>43860</v>
      </c>
      <c r="F1332" s="44"/>
      <c r="G1332" s="58"/>
      <c r="H1332" s="39"/>
      <c r="I1332" s="57" t="s">
        <v>794</v>
      </c>
      <c r="J1332" s="53">
        <v>43697</v>
      </c>
      <c r="K1332" s="53">
        <v>43860</v>
      </c>
      <c r="L1332" s="57" t="s">
        <v>118</v>
      </c>
      <c r="M1332" s="39">
        <f t="shared" si="92"/>
        <v>0</v>
      </c>
    </row>
    <row r="1333" spans="1:13" x14ac:dyDescent="0.25">
      <c r="A1333" s="58"/>
      <c r="B1333" s="57">
        <v>2020</v>
      </c>
      <c r="C1333" s="42"/>
      <c r="D1333" s="53"/>
      <c r="E1333" s="53"/>
      <c r="F1333" s="44"/>
      <c r="G1333" s="58"/>
      <c r="H1333" s="59">
        <v>2020</v>
      </c>
      <c r="I1333" s="60"/>
      <c r="J1333" s="56"/>
      <c r="K1333" s="56"/>
      <c r="L1333" s="57"/>
      <c r="M1333" s="39">
        <f t="shared" si="92"/>
        <v>0</v>
      </c>
    </row>
    <row r="1334" spans="1:13" x14ac:dyDescent="0.25">
      <c r="A1334" s="58"/>
      <c r="C1334" s="57" t="s">
        <v>795</v>
      </c>
      <c r="D1334" s="53">
        <v>43888</v>
      </c>
      <c r="E1334" s="53">
        <v>43978</v>
      </c>
      <c r="F1334" s="44"/>
      <c r="G1334" s="58"/>
      <c r="H1334" s="39"/>
      <c r="I1334" s="57" t="s">
        <v>795</v>
      </c>
      <c r="J1334" s="53">
        <v>43888</v>
      </c>
      <c r="K1334" s="53">
        <v>43978</v>
      </c>
      <c r="L1334" s="57">
        <f t="shared" ref="L1334" si="95">NETWORKDAYS(K1332,J1334)</f>
        <v>21</v>
      </c>
      <c r="M1334" s="39">
        <f t="shared" si="92"/>
        <v>1</v>
      </c>
    </row>
    <row r="1335" spans="1:13" x14ac:dyDescent="0.25">
      <c r="A1335" s="51" t="s">
        <v>796</v>
      </c>
      <c r="B1335" s="52"/>
      <c r="C1335" s="52"/>
      <c r="D1335" s="53"/>
      <c r="E1335" s="53"/>
      <c r="F1335" s="44"/>
      <c r="G1335" s="54" t="s">
        <v>796</v>
      </c>
      <c r="H1335" s="55"/>
      <c r="I1335" s="55"/>
      <c r="J1335" s="56"/>
      <c r="K1335" s="56"/>
      <c r="L1335" s="57"/>
      <c r="M1335" s="39">
        <f t="shared" si="92"/>
        <v>0</v>
      </c>
    </row>
    <row r="1336" spans="1:13" x14ac:dyDescent="0.25">
      <c r="A1336" s="58"/>
      <c r="B1336" s="57">
        <v>2020</v>
      </c>
      <c r="C1336" s="42"/>
      <c r="D1336" s="53"/>
      <c r="E1336" s="53"/>
      <c r="F1336" s="44"/>
      <c r="G1336" s="58"/>
      <c r="H1336" s="59">
        <v>2020</v>
      </c>
      <c r="I1336" s="60"/>
      <c r="J1336" s="56"/>
      <c r="K1336" s="56"/>
      <c r="L1336" s="57"/>
      <c r="M1336" s="39">
        <f t="shared" si="92"/>
        <v>0</v>
      </c>
    </row>
    <row r="1337" spans="1:13" x14ac:dyDescent="0.25">
      <c r="A1337" s="58"/>
      <c r="C1337" s="57" t="s">
        <v>797</v>
      </c>
      <c r="D1337" s="53">
        <v>43887</v>
      </c>
      <c r="E1337" s="53">
        <v>44097</v>
      </c>
      <c r="F1337" s="44"/>
      <c r="G1337" s="58"/>
      <c r="H1337" s="39"/>
      <c r="I1337" s="57" t="s">
        <v>797</v>
      </c>
      <c r="J1337" s="53">
        <v>43887</v>
      </c>
      <c r="K1337" s="53">
        <v>44097</v>
      </c>
      <c r="L1337" s="57" t="s">
        <v>118</v>
      </c>
      <c r="M1337" s="39">
        <f t="shared" si="92"/>
        <v>0</v>
      </c>
    </row>
    <row r="1338" spans="1:13" x14ac:dyDescent="0.25">
      <c r="A1338" s="58"/>
      <c r="B1338" s="57">
        <v>2021</v>
      </c>
      <c r="C1338" s="42"/>
      <c r="D1338" s="53"/>
      <c r="E1338" s="53"/>
      <c r="F1338" s="44"/>
      <c r="G1338" s="58"/>
      <c r="H1338" s="59">
        <v>2021</v>
      </c>
      <c r="I1338" s="60"/>
      <c r="J1338" s="56"/>
      <c r="K1338" s="56"/>
      <c r="L1338" s="57"/>
      <c r="M1338" s="39">
        <f t="shared" si="92"/>
        <v>0</v>
      </c>
    </row>
    <row r="1339" spans="1:13" x14ac:dyDescent="0.25">
      <c r="A1339" s="58"/>
      <c r="C1339" s="57">
        <v>210056</v>
      </c>
      <c r="D1339" s="53">
        <v>44244</v>
      </c>
      <c r="E1339" s="53">
        <v>44546</v>
      </c>
      <c r="F1339" s="44"/>
      <c r="G1339" s="58"/>
      <c r="H1339" s="39"/>
      <c r="I1339" s="57">
        <v>210056</v>
      </c>
      <c r="J1339" s="53">
        <v>44244</v>
      </c>
      <c r="K1339" s="53">
        <v>44546</v>
      </c>
      <c r="L1339" s="57">
        <f t="shared" ref="L1339" si="96">NETWORKDAYS(K1337,J1339)</f>
        <v>106</v>
      </c>
      <c r="M1339" s="39">
        <f t="shared" si="92"/>
        <v>0</v>
      </c>
    </row>
    <row r="1340" spans="1:13" x14ac:dyDescent="0.25">
      <c r="A1340" s="51" t="s">
        <v>798</v>
      </c>
      <c r="B1340" s="52"/>
      <c r="C1340" s="52"/>
      <c r="D1340" s="53"/>
      <c r="E1340" s="53"/>
      <c r="F1340" s="44"/>
      <c r="G1340" s="54" t="s">
        <v>798</v>
      </c>
      <c r="H1340" s="55"/>
      <c r="I1340" s="55"/>
      <c r="J1340" s="56"/>
      <c r="K1340" s="56"/>
      <c r="L1340" s="57"/>
      <c r="M1340" s="39">
        <f t="shared" si="92"/>
        <v>0</v>
      </c>
    </row>
    <row r="1341" spans="1:13" x14ac:dyDescent="0.25">
      <c r="A1341" s="58"/>
      <c r="B1341" s="57">
        <v>2018</v>
      </c>
      <c r="C1341" s="42"/>
      <c r="D1341" s="53"/>
      <c r="E1341" s="53"/>
      <c r="F1341" s="44"/>
      <c r="G1341" s="58"/>
      <c r="H1341" s="59">
        <v>2018</v>
      </c>
      <c r="I1341" s="60"/>
      <c r="J1341" s="56"/>
      <c r="K1341" s="56"/>
      <c r="L1341" s="57"/>
      <c r="M1341" s="39">
        <f t="shared" si="92"/>
        <v>0</v>
      </c>
    </row>
    <row r="1342" spans="1:13" x14ac:dyDescent="0.25">
      <c r="A1342" s="58"/>
      <c r="C1342" s="57" t="s">
        <v>799</v>
      </c>
      <c r="D1342" s="53">
        <v>43434</v>
      </c>
      <c r="E1342" s="53">
        <v>43465</v>
      </c>
      <c r="F1342" s="44"/>
      <c r="G1342" s="58"/>
      <c r="H1342" s="39"/>
      <c r="I1342" s="57" t="s">
        <v>799</v>
      </c>
      <c r="J1342" s="53">
        <v>43434</v>
      </c>
      <c r="K1342" s="53">
        <v>43465</v>
      </c>
      <c r="L1342" s="57" t="s">
        <v>118</v>
      </c>
      <c r="M1342" s="39">
        <f t="shared" si="92"/>
        <v>0</v>
      </c>
    </row>
    <row r="1343" spans="1:13" x14ac:dyDescent="0.25">
      <c r="A1343" s="58"/>
      <c r="B1343" s="57">
        <v>2019</v>
      </c>
      <c r="C1343" s="42"/>
      <c r="D1343" s="53"/>
      <c r="E1343" s="53"/>
      <c r="F1343" s="44"/>
      <c r="G1343" s="58"/>
      <c r="H1343" s="59">
        <v>2019</v>
      </c>
      <c r="I1343" s="60"/>
      <c r="J1343" s="56"/>
      <c r="K1343" s="56"/>
      <c r="L1343" s="57"/>
      <c r="M1343" s="39">
        <f t="shared" si="92"/>
        <v>0</v>
      </c>
    </row>
    <row r="1344" spans="1:13" x14ac:dyDescent="0.25">
      <c r="A1344" s="58"/>
      <c r="C1344" s="62" t="s">
        <v>800</v>
      </c>
      <c r="D1344" s="53">
        <v>43500</v>
      </c>
      <c r="E1344" s="53">
        <v>43774</v>
      </c>
      <c r="F1344" s="44"/>
      <c r="G1344" s="58"/>
      <c r="H1344" s="39"/>
      <c r="I1344" s="62" t="s">
        <v>800</v>
      </c>
      <c r="J1344" s="53">
        <v>43500</v>
      </c>
      <c r="K1344" s="53">
        <v>43774</v>
      </c>
      <c r="L1344" s="57">
        <f t="shared" ref="L1344" si="97">NETWORKDAYS(K1342,J1344)</f>
        <v>26</v>
      </c>
      <c r="M1344" s="39">
        <f t="shared" si="92"/>
        <v>1</v>
      </c>
    </row>
    <row r="1345" spans="1:13" x14ac:dyDescent="0.25">
      <c r="A1345" s="58"/>
      <c r="C1345" s="61" t="s">
        <v>801</v>
      </c>
      <c r="D1345" s="53">
        <v>43775</v>
      </c>
      <c r="E1345" s="53">
        <v>43815</v>
      </c>
      <c r="F1345" s="44"/>
      <c r="G1345" s="58"/>
      <c r="H1345" s="39"/>
      <c r="I1345" s="61" t="s">
        <v>801</v>
      </c>
      <c r="J1345" s="53">
        <v>43775</v>
      </c>
      <c r="K1345" s="53">
        <v>43815</v>
      </c>
      <c r="L1345" s="57">
        <f>NETWORKDAYS(K1344,J1345)</f>
        <v>2</v>
      </c>
      <c r="M1345" s="39">
        <f t="shared" si="92"/>
        <v>1</v>
      </c>
    </row>
    <row r="1346" spans="1:13" x14ac:dyDescent="0.25">
      <c r="A1346" s="58"/>
      <c r="B1346" s="57">
        <v>2021</v>
      </c>
      <c r="C1346" s="42"/>
      <c r="D1346" s="53"/>
      <c r="E1346" s="53"/>
      <c r="F1346" s="44"/>
      <c r="G1346" s="58"/>
      <c r="H1346" s="59">
        <v>2021</v>
      </c>
      <c r="I1346" s="60"/>
      <c r="J1346" s="56"/>
      <c r="K1346" s="56"/>
      <c r="L1346" s="57"/>
      <c r="M1346" s="39">
        <f t="shared" si="92"/>
        <v>0</v>
      </c>
    </row>
    <row r="1347" spans="1:13" x14ac:dyDescent="0.25">
      <c r="A1347" s="58"/>
      <c r="C1347" s="57">
        <v>210241</v>
      </c>
      <c r="D1347" s="53">
        <v>44307</v>
      </c>
      <c r="E1347" s="53">
        <v>44561</v>
      </c>
      <c r="F1347" s="44"/>
      <c r="G1347" s="58"/>
      <c r="H1347" s="39"/>
      <c r="I1347" s="57">
        <v>210241</v>
      </c>
      <c r="J1347" s="53">
        <v>44307</v>
      </c>
      <c r="K1347" s="53">
        <v>44561</v>
      </c>
      <c r="L1347" s="57">
        <f t="shared" ref="L1347" si="98">NETWORKDAYS(K1345,J1347)</f>
        <v>353</v>
      </c>
      <c r="M1347" s="39">
        <f t="shared" si="92"/>
        <v>0</v>
      </c>
    </row>
    <row r="1348" spans="1:13" x14ac:dyDescent="0.25">
      <c r="A1348" s="51" t="s">
        <v>802</v>
      </c>
      <c r="B1348" s="52"/>
      <c r="C1348" s="52"/>
      <c r="D1348" s="53"/>
      <c r="E1348" s="53"/>
      <c r="F1348" s="44"/>
      <c r="G1348" s="54" t="s">
        <v>802</v>
      </c>
      <c r="H1348" s="55"/>
      <c r="I1348" s="55"/>
      <c r="J1348" s="56"/>
      <c r="K1348" s="56"/>
      <c r="L1348" s="57"/>
      <c r="M1348" s="39">
        <f t="shared" si="92"/>
        <v>0</v>
      </c>
    </row>
    <row r="1349" spans="1:13" x14ac:dyDescent="0.25">
      <c r="A1349" s="58"/>
      <c r="B1349" s="57">
        <v>2018</v>
      </c>
      <c r="C1349" s="42"/>
      <c r="D1349" s="53"/>
      <c r="E1349" s="53"/>
      <c r="F1349" s="44"/>
      <c r="G1349" s="58"/>
      <c r="H1349" s="59">
        <v>2018</v>
      </c>
      <c r="I1349" s="60"/>
      <c r="J1349" s="56"/>
      <c r="K1349" s="56"/>
      <c r="L1349" s="57"/>
      <c r="M1349" s="39">
        <f t="shared" si="92"/>
        <v>0</v>
      </c>
    </row>
    <row r="1350" spans="1:13" x14ac:dyDescent="0.25">
      <c r="A1350" s="58"/>
      <c r="C1350" s="57" t="s">
        <v>803</v>
      </c>
      <c r="D1350" s="53">
        <v>43126</v>
      </c>
      <c r="E1350" s="53">
        <v>43465</v>
      </c>
      <c r="F1350" s="44"/>
      <c r="G1350" s="58"/>
      <c r="H1350" s="39"/>
      <c r="I1350" s="57" t="s">
        <v>803</v>
      </c>
      <c r="J1350" s="53">
        <v>43126</v>
      </c>
      <c r="K1350" s="53">
        <v>43465</v>
      </c>
      <c r="L1350" s="57" t="s">
        <v>118</v>
      </c>
      <c r="M1350" s="39">
        <f t="shared" si="92"/>
        <v>0</v>
      </c>
    </row>
    <row r="1351" spans="1:13" x14ac:dyDescent="0.25">
      <c r="A1351" s="58"/>
      <c r="B1351" s="57">
        <v>2019</v>
      </c>
      <c r="C1351" s="42"/>
      <c r="D1351" s="53"/>
      <c r="E1351" s="53"/>
      <c r="F1351" s="44"/>
      <c r="G1351" s="58"/>
      <c r="H1351" s="59">
        <v>2019</v>
      </c>
      <c r="I1351" s="60"/>
      <c r="J1351" s="56"/>
      <c r="K1351" s="56"/>
      <c r="L1351" s="57"/>
      <c r="M1351" s="39">
        <f t="shared" si="92"/>
        <v>0</v>
      </c>
    </row>
    <row r="1352" spans="1:13" x14ac:dyDescent="0.25">
      <c r="A1352" s="58"/>
      <c r="C1352" s="57" t="s">
        <v>804</v>
      </c>
      <c r="D1352" s="53">
        <v>43657</v>
      </c>
      <c r="E1352" s="53">
        <v>43830</v>
      </c>
      <c r="F1352" s="44"/>
      <c r="G1352" s="58"/>
      <c r="H1352" s="39"/>
      <c r="I1352" s="57" t="s">
        <v>804</v>
      </c>
      <c r="J1352" s="53">
        <v>43657</v>
      </c>
      <c r="K1352" s="53">
        <v>43830</v>
      </c>
      <c r="L1352" s="57">
        <f t="shared" ref="L1352" si="99">NETWORKDAYS(K1350,J1352)</f>
        <v>139</v>
      </c>
      <c r="M1352" s="39">
        <f t="shared" si="92"/>
        <v>0</v>
      </c>
    </row>
    <row r="1353" spans="1:13" x14ac:dyDescent="0.25">
      <c r="A1353" s="51" t="s">
        <v>805</v>
      </c>
      <c r="B1353" s="52"/>
      <c r="C1353" s="52"/>
      <c r="D1353" s="53"/>
      <c r="E1353" s="53"/>
      <c r="F1353" s="44"/>
      <c r="G1353" s="54" t="s">
        <v>805</v>
      </c>
      <c r="H1353" s="55"/>
      <c r="I1353" s="55"/>
      <c r="J1353" s="56"/>
      <c r="K1353" s="56"/>
      <c r="L1353" s="57"/>
      <c r="M1353" s="39">
        <f t="shared" si="92"/>
        <v>0</v>
      </c>
    </row>
    <row r="1354" spans="1:13" x14ac:dyDescent="0.25">
      <c r="A1354" s="58"/>
      <c r="B1354" s="57">
        <v>2021</v>
      </c>
      <c r="C1354" s="42"/>
      <c r="D1354" s="53"/>
      <c r="E1354" s="53"/>
      <c r="F1354" s="44"/>
      <c r="G1354" s="58"/>
      <c r="H1354" s="59">
        <v>2021</v>
      </c>
      <c r="I1354" s="60"/>
      <c r="J1354" s="56"/>
      <c r="K1354" s="56"/>
      <c r="L1354" s="57"/>
      <c r="M1354" s="39">
        <f t="shared" si="92"/>
        <v>0</v>
      </c>
    </row>
    <row r="1355" spans="1:13" x14ac:dyDescent="0.25">
      <c r="A1355" s="58"/>
      <c r="C1355" s="57">
        <v>210242</v>
      </c>
      <c r="D1355" s="53">
        <v>44307</v>
      </c>
      <c r="E1355" s="53">
        <v>44561</v>
      </c>
      <c r="F1355" s="44"/>
      <c r="G1355" s="58"/>
      <c r="H1355" s="39"/>
      <c r="I1355" s="57">
        <v>210242</v>
      </c>
      <c r="J1355" s="53">
        <v>44307</v>
      </c>
      <c r="K1355" s="53">
        <v>44561</v>
      </c>
      <c r="L1355" s="57" t="s">
        <v>120</v>
      </c>
      <c r="M1355" s="39">
        <f t="shared" ref="M1355:M1418" si="100">IF(L1355="Inicial",0,IF(L1355="No aplica",0,IF(L1355="",0,IF(L1355&lt;30,1,0))))</f>
        <v>0</v>
      </c>
    </row>
    <row r="1356" spans="1:13" x14ac:dyDescent="0.25">
      <c r="A1356" s="51" t="s">
        <v>806</v>
      </c>
      <c r="B1356" s="52"/>
      <c r="C1356" s="52"/>
      <c r="D1356" s="53"/>
      <c r="E1356" s="53"/>
      <c r="F1356" s="44"/>
      <c r="G1356" s="54" t="s">
        <v>806</v>
      </c>
      <c r="H1356" s="55"/>
      <c r="I1356" s="55"/>
      <c r="J1356" s="56"/>
      <c r="K1356" s="56"/>
      <c r="L1356" s="57"/>
      <c r="M1356" s="39">
        <f t="shared" si="100"/>
        <v>0</v>
      </c>
    </row>
    <row r="1357" spans="1:13" x14ac:dyDescent="0.25">
      <c r="A1357" s="58"/>
      <c r="B1357" s="57">
        <v>2018</v>
      </c>
      <c r="C1357" s="42"/>
      <c r="D1357" s="53"/>
      <c r="E1357" s="53"/>
      <c r="F1357" s="44"/>
      <c r="G1357" s="58"/>
      <c r="H1357" s="59">
        <v>2018</v>
      </c>
      <c r="I1357" s="60"/>
      <c r="J1357" s="56"/>
      <c r="K1357" s="56"/>
      <c r="L1357" s="57"/>
      <c r="M1357" s="39">
        <f t="shared" si="100"/>
        <v>0</v>
      </c>
    </row>
    <row r="1358" spans="1:13" x14ac:dyDescent="0.25">
      <c r="A1358" s="58"/>
      <c r="C1358" s="57" t="s">
        <v>807</v>
      </c>
      <c r="D1358" s="53">
        <v>43122</v>
      </c>
      <c r="E1358" s="53">
        <v>43465</v>
      </c>
      <c r="F1358" s="44"/>
      <c r="G1358" s="58"/>
      <c r="H1358" s="39"/>
      <c r="I1358" s="57" t="s">
        <v>807</v>
      </c>
      <c r="J1358" s="53">
        <v>43122</v>
      </c>
      <c r="K1358" s="53">
        <v>43465</v>
      </c>
      <c r="L1358" s="57" t="s">
        <v>118</v>
      </c>
      <c r="M1358" s="39">
        <f t="shared" si="100"/>
        <v>0</v>
      </c>
    </row>
    <row r="1359" spans="1:13" x14ac:dyDescent="0.25">
      <c r="A1359" s="58"/>
      <c r="B1359" s="57">
        <v>2019</v>
      </c>
      <c r="C1359" s="42"/>
      <c r="D1359" s="53"/>
      <c r="E1359" s="53"/>
      <c r="F1359" s="44"/>
      <c r="G1359" s="58"/>
      <c r="H1359" s="59">
        <v>2019</v>
      </c>
      <c r="I1359" s="60"/>
      <c r="J1359" s="56"/>
      <c r="K1359" s="56"/>
      <c r="L1359" s="57"/>
      <c r="M1359" s="39">
        <f t="shared" si="100"/>
        <v>0</v>
      </c>
    </row>
    <row r="1360" spans="1:13" x14ac:dyDescent="0.25">
      <c r="A1360" s="58"/>
      <c r="C1360" s="57" t="s">
        <v>808</v>
      </c>
      <c r="D1360" s="53">
        <v>43679</v>
      </c>
      <c r="E1360" s="53">
        <v>43860</v>
      </c>
      <c r="F1360" s="44"/>
      <c r="G1360" s="58"/>
      <c r="H1360" s="39"/>
      <c r="I1360" s="57" t="s">
        <v>808</v>
      </c>
      <c r="J1360" s="53">
        <v>43679</v>
      </c>
      <c r="K1360" s="53">
        <v>43860</v>
      </c>
      <c r="L1360" s="57">
        <f t="shared" ref="L1360" si="101">NETWORKDAYS(K1358,J1360)</f>
        <v>155</v>
      </c>
      <c r="M1360" s="39">
        <f t="shared" si="100"/>
        <v>0</v>
      </c>
    </row>
    <row r="1361" spans="1:13" x14ac:dyDescent="0.25">
      <c r="A1361" s="51" t="s">
        <v>809</v>
      </c>
      <c r="B1361" s="52"/>
      <c r="C1361" s="52"/>
      <c r="D1361" s="53"/>
      <c r="E1361" s="53"/>
      <c r="F1361" s="44"/>
      <c r="G1361" s="54" t="s">
        <v>809</v>
      </c>
      <c r="H1361" s="55"/>
      <c r="I1361" s="55"/>
      <c r="J1361" s="56"/>
      <c r="K1361" s="56"/>
      <c r="L1361" s="57"/>
      <c r="M1361" s="39">
        <f t="shared" si="100"/>
        <v>0</v>
      </c>
    </row>
    <row r="1362" spans="1:13" x14ac:dyDescent="0.25">
      <c r="A1362" s="58"/>
      <c r="B1362" s="57">
        <v>2018</v>
      </c>
      <c r="C1362" s="42"/>
      <c r="D1362" s="53"/>
      <c r="E1362" s="53"/>
      <c r="F1362" s="44"/>
      <c r="G1362" s="58"/>
      <c r="H1362" s="59">
        <v>2018</v>
      </c>
      <c r="I1362" s="60"/>
      <c r="J1362" s="56"/>
      <c r="K1362" s="56"/>
      <c r="L1362" s="57"/>
      <c r="M1362" s="39">
        <f t="shared" si="100"/>
        <v>0</v>
      </c>
    </row>
    <row r="1363" spans="1:13" x14ac:dyDescent="0.25">
      <c r="A1363" s="58"/>
      <c r="C1363" s="57" t="s">
        <v>810</v>
      </c>
      <c r="D1363" s="53">
        <v>43434</v>
      </c>
      <c r="E1363" s="53">
        <v>43465</v>
      </c>
      <c r="F1363" s="44"/>
      <c r="G1363" s="58"/>
      <c r="H1363" s="39"/>
      <c r="I1363" s="57" t="s">
        <v>810</v>
      </c>
      <c r="J1363" s="53">
        <v>43434</v>
      </c>
      <c r="K1363" s="53">
        <v>43465</v>
      </c>
      <c r="L1363" s="57" t="s">
        <v>118</v>
      </c>
      <c r="M1363" s="39">
        <f t="shared" si="100"/>
        <v>0</v>
      </c>
    </row>
    <row r="1364" spans="1:13" x14ac:dyDescent="0.25">
      <c r="A1364" s="58"/>
      <c r="B1364" s="57">
        <v>2019</v>
      </c>
      <c r="C1364" s="42"/>
      <c r="D1364" s="53"/>
      <c r="E1364" s="53"/>
      <c r="F1364" s="44"/>
      <c r="G1364" s="58"/>
      <c r="H1364" s="59">
        <v>2019</v>
      </c>
      <c r="I1364" s="60"/>
      <c r="J1364" s="56"/>
      <c r="K1364" s="56"/>
      <c r="L1364" s="57"/>
      <c r="M1364" s="39">
        <f t="shared" si="100"/>
        <v>0</v>
      </c>
    </row>
    <row r="1365" spans="1:13" x14ac:dyDescent="0.25">
      <c r="A1365" s="58"/>
      <c r="C1365" s="57" t="s">
        <v>811</v>
      </c>
      <c r="D1365" s="53">
        <v>43500</v>
      </c>
      <c r="E1365" s="53">
        <v>43774</v>
      </c>
      <c r="F1365" s="44"/>
      <c r="G1365" s="58"/>
      <c r="H1365" s="39"/>
      <c r="I1365" s="57" t="s">
        <v>811</v>
      </c>
      <c r="J1365" s="53">
        <v>43500</v>
      </c>
      <c r="K1365" s="53">
        <v>43774</v>
      </c>
      <c r="L1365" s="57">
        <f t="shared" ref="L1365" si="102">NETWORKDAYS(K1363,J1365)</f>
        <v>26</v>
      </c>
      <c r="M1365" s="39">
        <f t="shared" si="100"/>
        <v>1</v>
      </c>
    </row>
    <row r="1366" spans="1:13" x14ac:dyDescent="0.25">
      <c r="A1366" s="51" t="s">
        <v>812</v>
      </c>
      <c r="B1366" s="52"/>
      <c r="C1366" s="52"/>
      <c r="D1366" s="53"/>
      <c r="E1366" s="53"/>
      <c r="F1366" s="44"/>
      <c r="G1366" s="54" t="s">
        <v>812</v>
      </c>
      <c r="H1366" s="55"/>
      <c r="I1366" s="55"/>
      <c r="J1366" s="56"/>
      <c r="K1366" s="56"/>
      <c r="L1366" s="57"/>
      <c r="M1366" s="39">
        <f t="shared" si="100"/>
        <v>0</v>
      </c>
    </row>
    <row r="1367" spans="1:13" x14ac:dyDescent="0.25">
      <c r="A1367" s="58"/>
      <c r="B1367" s="57">
        <v>2017</v>
      </c>
      <c r="C1367" s="42"/>
      <c r="D1367" s="53"/>
      <c r="E1367" s="53"/>
      <c r="F1367" s="44"/>
      <c r="G1367" s="58"/>
      <c r="H1367" s="59">
        <v>2017</v>
      </c>
      <c r="I1367" s="60"/>
      <c r="J1367" s="56"/>
      <c r="K1367" s="56"/>
      <c r="L1367" s="57"/>
      <c r="M1367" s="39">
        <f t="shared" si="100"/>
        <v>0</v>
      </c>
    </row>
    <row r="1368" spans="1:13" x14ac:dyDescent="0.25">
      <c r="A1368" s="58"/>
      <c r="C1368" s="57" t="s">
        <v>813</v>
      </c>
      <c r="D1368" s="53">
        <v>42991</v>
      </c>
      <c r="E1368" s="53">
        <v>43100</v>
      </c>
      <c r="F1368" s="44"/>
      <c r="G1368" s="58"/>
      <c r="H1368" s="39"/>
      <c r="I1368" s="57" t="s">
        <v>813</v>
      </c>
      <c r="J1368" s="53">
        <v>42991</v>
      </c>
      <c r="K1368" s="53">
        <v>43100</v>
      </c>
      <c r="L1368" s="57" t="s">
        <v>118</v>
      </c>
      <c r="M1368" s="39">
        <f t="shared" si="100"/>
        <v>0</v>
      </c>
    </row>
    <row r="1369" spans="1:13" x14ac:dyDescent="0.25">
      <c r="A1369" s="58"/>
      <c r="B1369" s="57">
        <v>2018</v>
      </c>
      <c r="C1369" s="42"/>
      <c r="D1369" s="53"/>
      <c r="E1369" s="53"/>
      <c r="F1369" s="44"/>
      <c r="G1369" s="58"/>
      <c r="H1369" s="59">
        <v>2018</v>
      </c>
      <c r="I1369" s="60"/>
      <c r="J1369" s="56"/>
      <c r="K1369" s="56"/>
      <c r="L1369" s="57"/>
      <c r="M1369" s="39">
        <f t="shared" si="100"/>
        <v>0</v>
      </c>
    </row>
    <row r="1370" spans="1:13" x14ac:dyDescent="0.25">
      <c r="A1370" s="58"/>
      <c r="C1370" s="57" t="s">
        <v>814</v>
      </c>
      <c r="D1370" s="53">
        <v>43119</v>
      </c>
      <c r="E1370" s="53">
        <v>43465</v>
      </c>
      <c r="F1370" s="44"/>
      <c r="G1370" s="58"/>
      <c r="H1370" s="39"/>
      <c r="I1370" s="57" t="s">
        <v>814</v>
      </c>
      <c r="J1370" s="53">
        <v>43119</v>
      </c>
      <c r="K1370" s="53">
        <v>43465</v>
      </c>
      <c r="L1370" s="57">
        <f t="shared" ref="L1370:L1372" si="103">NETWORKDAYS(K1368,J1370)</f>
        <v>15</v>
      </c>
      <c r="M1370" s="39">
        <f t="shared" si="100"/>
        <v>1</v>
      </c>
    </row>
    <row r="1371" spans="1:13" x14ac:dyDescent="0.25">
      <c r="A1371" s="58"/>
      <c r="B1371" s="57">
        <v>2019</v>
      </c>
      <c r="C1371" s="42"/>
      <c r="D1371" s="53"/>
      <c r="E1371" s="53"/>
      <c r="F1371" s="44"/>
      <c r="G1371" s="58"/>
      <c r="H1371" s="59">
        <v>2019</v>
      </c>
      <c r="I1371" s="60"/>
      <c r="J1371" s="56"/>
      <c r="K1371" s="56"/>
      <c r="L1371" s="57"/>
      <c r="M1371" s="39">
        <f t="shared" si="100"/>
        <v>0</v>
      </c>
    </row>
    <row r="1372" spans="1:13" x14ac:dyDescent="0.25">
      <c r="A1372" s="58"/>
      <c r="C1372" s="57" t="s">
        <v>815</v>
      </c>
      <c r="D1372" s="53">
        <v>43559</v>
      </c>
      <c r="E1372" s="53">
        <v>43814</v>
      </c>
      <c r="F1372" s="44"/>
      <c r="G1372" s="58"/>
      <c r="H1372" s="39"/>
      <c r="I1372" s="57" t="s">
        <v>815</v>
      </c>
      <c r="J1372" s="53">
        <v>43559</v>
      </c>
      <c r="K1372" s="53">
        <v>43814</v>
      </c>
      <c r="L1372" s="57">
        <f t="shared" si="103"/>
        <v>69</v>
      </c>
      <c r="M1372" s="39">
        <f t="shared" si="100"/>
        <v>0</v>
      </c>
    </row>
    <row r="1373" spans="1:13" x14ac:dyDescent="0.25">
      <c r="A1373" s="51" t="s">
        <v>816</v>
      </c>
      <c r="B1373" s="52"/>
      <c r="C1373" s="52"/>
      <c r="D1373" s="53"/>
      <c r="E1373" s="53"/>
      <c r="F1373" s="44"/>
      <c r="G1373" s="54" t="s">
        <v>816</v>
      </c>
      <c r="H1373" s="55"/>
      <c r="I1373" s="55"/>
      <c r="J1373" s="56"/>
      <c r="K1373" s="56"/>
      <c r="L1373" s="57"/>
      <c r="M1373" s="39">
        <f t="shared" si="100"/>
        <v>0</v>
      </c>
    </row>
    <row r="1374" spans="1:13" x14ac:dyDescent="0.25">
      <c r="A1374" s="58"/>
      <c r="B1374" s="57">
        <v>2021</v>
      </c>
      <c r="C1374" s="42"/>
      <c r="D1374" s="53"/>
      <c r="E1374" s="53"/>
      <c r="F1374" s="44"/>
      <c r="G1374" s="58"/>
      <c r="H1374" s="59">
        <v>2021</v>
      </c>
      <c r="I1374" s="60"/>
      <c r="J1374" s="56"/>
      <c r="K1374" s="56"/>
      <c r="L1374" s="57"/>
      <c r="M1374" s="39">
        <f t="shared" si="100"/>
        <v>0</v>
      </c>
    </row>
    <row r="1375" spans="1:13" x14ac:dyDescent="0.25">
      <c r="A1375" s="58"/>
      <c r="C1375" s="57">
        <v>210189</v>
      </c>
      <c r="D1375" s="53">
        <v>44286</v>
      </c>
      <c r="E1375" s="53">
        <v>44561</v>
      </c>
      <c r="F1375" s="44"/>
      <c r="G1375" s="58"/>
      <c r="H1375" s="39"/>
      <c r="I1375" s="57">
        <v>210189</v>
      </c>
      <c r="J1375" s="53">
        <v>44286</v>
      </c>
      <c r="K1375" s="53">
        <v>44561</v>
      </c>
      <c r="L1375" s="57" t="s">
        <v>120</v>
      </c>
      <c r="M1375" s="39">
        <f t="shared" si="100"/>
        <v>0</v>
      </c>
    </row>
    <row r="1376" spans="1:13" x14ac:dyDescent="0.25">
      <c r="A1376" s="51" t="s">
        <v>817</v>
      </c>
      <c r="B1376" s="52"/>
      <c r="C1376" s="52"/>
      <c r="D1376" s="53"/>
      <c r="E1376" s="53"/>
      <c r="F1376" s="44"/>
      <c r="G1376" s="54" t="s">
        <v>817</v>
      </c>
      <c r="H1376" s="55"/>
      <c r="I1376" s="55"/>
      <c r="J1376" s="56"/>
      <c r="K1376" s="56"/>
      <c r="L1376" s="57"/>
      <c r="M1376" s="39">
        <f t="shared" si="100"/>
        <v>0</v>
      </c>
    </row>
    <row r="1377" spans="1:13" x14ac:dyDescent="0.25">
      <c r="A1377" s="58"/>
      <c r="B1377" s="57">
        <v>2016</v>
      </c>
      <c r="C1377" s="42"/>
      <c r="D1377" s="53"/>
      <c r="E1377" s="53"/>
      <c r="F1377" s="44"/>
      <c r="G1377" s="58"/>
      <c r="H1377" s="59">
        <v>2016</v>
      </c>
      <c r="I1377" s="60"/>
      <c r="J1377" s="56"/>
      <c r="K1377" s="56"/>
      <c r="L1377" s="57"/>
      <c r="M1377" s="39">
        <f t="shared" si="100"/>
        <v>0</v>
      </c>
    </row>
    <row r="1378" spans="1:13" x14ac:dyDescent="0.25">
      <c r="A1378" s="58"/>
      <c r="C1378" s="57" t="s">
        <v>818</v>
      </c>
      <c r="D1378" s="53">
        <v>42542</v>
      </c>
      <c r="E1378" s="53">
        <v>42790</v>
      </c>
      <c r="F1378" s="44"/>
      <c r="G1378" s="58"/>
      <c r="H1378" s="39"/>
      <c r="I1378" s="57" t="s">
        <v>818</v>
      </c>
      <c r="J1378" s="53">
        <v>42542</v>
      </c>
      <c r="K1378" s="53">
        <v>42790</v>
      </c>
      <c r="L1378" s="57" t="s">
        <v>118</v>
      </c>
      <c r="M1378" s="39">
        <f t="shared" si="100"/>
        <v>0</v>
      </c>
    </row>
    <row r="1379" spans="1:13" x14ac:dyDescent="0.25">
      <c r="A1379" s="58"/>
      <c r="B1379" s="57">
        <v>2017</v>
      </c>
      <c r="C1379" s="42"/>
      <c r="D1379" s="53"/>
      <c r="E1379" s="53"/>
      <c r="F1379" s="44"/>
      <c r="G1379" s="58"/>
      <c r="H1379" s="59">
        <v>2017</v>
      </c>
      <c r="I1379" s="60"/>
      <c r="J1379" s="56"/>
      <c r="K1379" s="56"/>
      <c r="L1379" s="57"/>
      <c r="M1379" s="39">
        <f t="shared" si="100"/>
        <v>0</v>
      </c>
    </row>
    <row r="1380" spans="1:13" x14ac:dyDescent="0.25">
      <c r="A1380" s="58"/>
      <c r="C1380" s="57" t="s">
        <v>819</v>
      </c>
      <c r="D1380" s="53">
        <v>42849</v>
      </c>
      <c r="E1380" s="53">
        <v>43261</v>
      </c>
      <c r="F1380" s="44"/>
      <c r="G1380" s="58"/>
      <c r="H1380" s="39"/>
      <c r="I1380" s="57" t="s">
        <v>819</v>
      </c>
      <c r="J1380" s="53">
        <v>42849</v>
      </c>
      <c r="K1380" s="53">
        <v>43261</v>
      </c>
      <c r="L1380" s="57">
        <f t="shared" ref="L1380" si="104">NETWORKDAYS(K1378,J1380)</f>
        <v>42</v>
      </c>
      <c r="M1380" s="39">
        <f t="shared" si="100"/>
        <v>0</v>
      </c>
    </row>
    <row r="1381" spans="1:13" x14ac:dyDescent="0.25">
      <c r="A1381" s="51" t="s">
        <v>820</v>
      </c>
      <c r="B1381" s="52"/>
      <c r="C1381" s="52"/>
      <c r="D1381" s="53"/>
      <c r="E1381" s="53"/>
      <c r="F1381" s="44"/>
      <c r="G1381" s="54" t="s">
        <v>820</v>
      </c>
      <c r="H1381" s="55"/>
      <c r="I1381" s="55"/>
      <c r="J1381" s="56"/>
      <c r="K1381" s="56"/>
      <c r="L1381" s="57"/>
      <c r="M1381" s="39">
        <f t="shared" si="100"/>
        <v>0</v>
      </c>
    </row>
    <row r="1382" spans="1:13" x14ac:dyDescent="0.25">
      <c r="A1382" s="58"/>
      <c r="B1382" s="57">
        <v>2019</v>
      </c>
      <c r="C1382" s="42"/>
      <c r="D1382" s="53"/>
      <c r="E1382" s="53"/>
      <c r="F1382" s="44"/>
      <c r="G1382" s="58"/>
      <c r="H1382" s="59">
        <v>2019</v>
      </c>
      <c r="I1382" s="60"/>
      <c r="J1382" s="56"/>
      <c r="K1382" s="56"/>
      <c r="L1382" s="57"/>
      <c r="M1382" s="39">
        <f t="shared" si="100"/>
        <v>0</v>
      </c>
    </row>
    <row r="1383" spans="1:13" x14ac:dyDescent="0.25">
      <c r="A1383" s="58"/>
      <c r="C1383" s="57" t="s">
        <v>821</v>
      </c>
      <c r="D1383" s="53">
        <v>43616</v>
      </c>
      <c r="E1383" s="53">
        <v>43830</v>
      </c>
      <c r="F1383" s="44"/>
      <c r="G1383" s="58"/>
      <c r="H1383" s="39"/>
      <c r="I1383" s="57" t="s">
        <v>821</v>
      </c>
      <c r="J1383" s="53">
        <v>43616</v>
      </c>
      <c r="K1383" s="53">
        <v>43830</v>
      </c>
      <c r="L1383" s="57" t="s">
        <v>120</v>
      </c>
      <c r="M1383" s="39">
        <f t="shared" si="100"/>
        <v>0</v>
      </c>
    </row>
    <row r="1384" spans="1:13" x14ac:dyDescent="0.25">
      <c r="A1384" s="51" t="s">
        <v>822</v>
      </c>
      <c r="B1384" s="52"/>
      <c r="C1384" s="52"/>
      <c r="D1384" s="53"/>
      <c r="E1384" s="53"/>
      <c r="F1384" s="44"/>
      <c r="G1384" s="54" t="s">
        <v>822</v>
      </c>
      <c r="H1384" s="55"/>
      <c r="I1384" s="55"/>
      <c r="J1384" s="56"/>
      <c r="K1384" s="56"/>
      <c r="L1384" s="57"/>
      <c r="M1384" s="39">
        <f t="shared" si="100"/>
        <v>0</v>
      </c>
    </row>
    <row r="1385" spans="1:13" x14ac:dyDescent="0.25">
      <c r="A1385" s="58"/>
      <c r="B1385" s="57">
        <v>2018</v>
      </c>
      <c r="C1385" s="42"/>
      <c r="D1385" s="53"/>
      <c r="E1385" s="53"/>
      <c r="F1385" s="44"/>
      <c r="G1385" s="58"/>
      <c r="H1385" s="59">
        <v>2018</v>
      </c>
      <c r="I1385" s="60"/>
      <c r="J1385" s="56"/>
      <c r="K1385" s="56"/>
      <c r="L1385" s="57"/>
      <c r="M1385" s="39">
        <f t="shared" si="100"/>
        <v>0</v>
      </c>
    </row>
    <row r="1386" spans="1:13" x14ac:dyDescent="0.25">
      <c r="A1386" s="58"/>
      <c r="C1386" s="57" t="s">
        <v>823</v>
      </c>
      <c r="D1386" s="53">
        <v>43399</v>
      </c>
      <c r="E1386" s="53">
        <v>43585</v>
      </c>
      <c r="F1386" s="44"/>
      <c r="G1386" s="58"/>
      <c r="H1386" s="39"/>
      <c r="I1386" s="57" t="s">
        <v>823</v>
      </c>
      <c r="J1386" s="53">
        <v>43399</v>
      </c>
      <c r="K1386" s="53">
        <v>43585</v>
      </c>
      <c r="L1386" s="57" t="s">
        <v>118</v>
      </c>
      <c r="M1386" s="39">
        <f t="shared" si="100"/>
        <v>0</v>
      </c>
    </row>
    <row r="1387" spans="1:13" x14ac:dyDescent="0.25">
      <c r="A1387" s="58"/>
      <c r="B1387" s="57">
        <v>2019</v>
      </c>
      <c r="C1387" s="42"/>
      <c r="D1387" s="53"/>
      <c r="E1387" s="53"/>
      <c r="F1387" s="44"/>
      <c r="G1387" s="58"/>
      <c r="H1387" s="59">
        <v>2019</v>
      </c>
      <c r="I1387" s="60"/>
      <c r="J1387" s="56"/>
      <c r="K1387" s="56"/>
      <c r="L1387" s="57"/>
      <c r="M1387" s="39">
        <f t="shared" si="100"/>
        <v>0</v>
      </c>
    </row>
    <row r="1388" spans="1:13" x14ac:dyDescent="0.25">
      <c r="A1388" s="58"/>
      <c r="C1388" s="57" t="s">
        <v>824</v>
      </c>
      <c r="D1388" s="53">
        <v>43585</v>
      </c>
      <c r="E1388" s="53">
        <v>43861</v>
      </c>
      <c r="F1388" s="44"/>
      <c r="G1388" s="58"/>
      <c r="H1388" s="39"/>
      <c r="I1388" s="57" t="s">
        <v>824</v>
      </c>
      <c r="J1388" s="53">
        <v>43585</v>
      </c>
      <c r="K1388" s="53">
        <v>43861</v>
      </c>
      <c r="L1388" s="57">
        <f t="shared" ref="L1388:L1392" si="105">NETWORKDAYS(K1386,J1388)</f>
        <v>1</v>
      </c>
      <c r="M1388" s="39">
        <f t="shared" si="100"/>
        <v>1</v>
      </c>
    </row>
    <row r="1389" spans="1:13" x14ac:dyDescent="0.25">
      <c r="A1389" s="58"/>
      <c r="B1389" s="57">
        <v>2020</v>
      </c>
      <c r="C1389" s="42"/>
      <c r="D1389" s="53"/>
      <c r="E1389" s="53"/>
      <c r="F1389" s="44"/>
      <c r="G1389" s="58"/>
      <c r="H1389" s="59">
        <v>2020</v>
      </c>
      <c r="I1389" s="60"/>
      <c r="J1389" s="56"/>
      <c r="K1389" s="56"/>
      <c r="L1389" s="57"/>
      <c r="M1389" s="39">
        <f t="shared" si="100"/>
        <v>0</v>
      </c>
    </row>
    <row r="1390" spans="1:13" x14ac:dyDescent="0.25">
      <c r="A1390" s="58"/>
      <c r="C1390" s="57" t="s">
        <v>825</v>
      </c>
      <c r="D1390" s="53">
        <v>43889</v>
      </c>
      <c r="E1390" s="53">
        <v>44069</v>
      </c>
      <c r="F1390" s="44"/>
      <c r="G1390" s="58"/>
      <c r="H1390" s="39"/>
      <c r="I1390" s="57" t="s">
        <v>825</v>
      </c>
      <c r="J1390" s="53">
        <v>43889</v>
      </c>
      <c r="K1390" s="53">
        <v>44069</v>
      </c>
      <c r="L1390" s="57">
        <f t="shared" si="105"/>
        <v>21</v>
      </c>
      <c r="M1390" s="39">
        <f t="shared" si="100"/>
        <v>1</v>
      </c>
    </row>
    <row r="1391" spans="1:13" x14ac:dyDescent="0.25">
      <c r="A1391" s="58"/>
      <c r="B1391" s="57">
        <v>2021</v>
      </c>
      <c r="C1391" s="42"/>
      <c r="D1391" s="53"/>
      <c r="E1391" s="53"/>
      <c r="F1391" s="44"/>
      <c r="G1391" s="58"/>
      <c r="H1391" s="59">
        <v>2021</v>
      </c>
      <c r="I1391" s="60"/>
      <c r="J1391" s="56"/>
      <c r="K1391" s="56"/>
      <c r="L1391" s="57"/>
      <c r="M1391" s="39">
        <f t="shared" si="100"/>
        <v>0</v>
      </c>
    </row>
    <row r="1392" spans="1:13" x14ac:dyDescent="0.25">
      <c r="A1392" s="58"/>
      <c r="C1392" s="57">
        <v>210149</v>
      </c>
      <c r="D1392" s="53">
        <v>44284</v>
      </c>
      <c r="E1392" s="53">
        <v>44561</v>
      </c>
      <c r="F1392" s="44"/>
      <c r="G1392" s="58"/>
      <c r="H1392" s="39"/>
      <c r="I1392" s="57">
        <v>210149</v>
      </c>
      <c r="J1392" s="53">
        <v>44284</v>
      </c>
      <c r="K1392" s="53">
        <v>44561</v>
      </c>
      <c r="L1392" s="57">
        <f t="shared" si="105"/>
        <v>154</v>
      </c>
      <c r="M1392" s="39">
        <f t="shared" si="100"/>
        <v>0</v>
      </c>
    </row>
    <row r="1393" spans="1:13" x14ac:dyDescent="0.25">
      <c r="A1393" s="51" t="s">
        <v>826</v>
      </c>
      <c r="B1393" s="52"/>
      <c r="C1393" s="52"/>
      <c r="D1393" s="53"/>
      <c r="E1393" s="53"/>
      <c r="F1393" s="44"/>
      <c r="G1393" s="54" t="s">
        <v>826</v>
      </c>
      <c r="H1393" s="55"/>
      <c r="I1393" s="55"/>
      <c r="J1393" s="56"/>
      <c r="K1393" s="56"/>
      <c r="L1393" s="57"/>
      <c r="M1393" s="39">
        <f t="shared" si="100"/>
        <v>0</v>
      </c>
    </row>
    <row r="1394" spans="1:13" x14ac:dyDescent="0.25">
      <c r="A1394" s="58"/>
      <c r="B1394" s="57">
        <v>2021</v>
      </c>
      <c r="C1394" s="42"/>
      <c r="D1394" s="53"/>
      <c r="E1394" s="53"/>
      <c r="F1394" s="44"/>
      <c r="G1394" s="58"/>
      <c r="H1394" s="59">
        <v>2021</v>
      </c>
      <c r="I1394" s="60"/>
      <c r="J1394" s="56"/>
      <c r="K1394" s="56"/>
      <c r="L1394" s="57"/>
      <c r="M1394" s="39">
        <f t="shared" si="100"/>
        <v>0</v>
      </c>
    </row>
    <row r="1395" spans="1:13" x14ac:dyDescent="0.25">
      <c r="A1395" s="58"/>
      <c r="C1395" s="57">
        <v>210315</v>
      </c>
      <c r="D1395" s="53">
        <v>44378</v>
      </c>
      <c r="E1395" s="53">
        <v>44561</v>
      </c>
      <c r="F1395" s="44"/>
      <c r="G1395" s="58"/>
      <c r="H1395" s="39"/>
      <c r="I1395" s="57">
        <v>210315</v>
      </c>
      <c r="J1395" s="53">
        <v>44378</v>
      </c>
      <c r="K1395" s="53">
        <v>44561</v>
      </c>
      <c r="L1395" s="57" t="s">
        <v>120</v>
      </c>
      <c r="M1395" s="39">
        <f t="shared" si="100"/>
        <v>0</v>
      </c>
    </row>
    <row r="1396" spans="1:13" x14ac:dyDescent="0.25">
      <c r="A1396" s="51" t="s">
        <v>827</v>
      </c>
      <c r="B1396" s="52"/>
      <c r="C1396" s="52"/>
      <c r="D1396" s="53"/>
      <c r="E1396" s="53"/>
      <c r="F1396" s="44"/>
      <c r="G1396" s="54" t="s">
        <v>827</v>
      </c>
      <c r="H1396" s="55"/>
      <c r="I1396" s="55"/>
      <c r="J1396" s="56"/>
      <c r="K1396" s="56"/>
      <c r="L1396" s="57"/>
      <c r="M1396" s="39">
        <f t="shared" si="100"/>
        <v>0</v>
      </c>
    </row>
    <row r="1397" spans="1:13" x14ac:dyDescent="0.25">
      <c r="A1397" s="58"/>
      <c r="B1397" s="57">
        <v>2018</v>
      </c>
      <c r="C1397" s="42"/>
      <c r="D1397" s="53"/>
      <c r="E1397" s="53"/>
      <c r="F1397" s="44"/>
      <c r="G1397" s="58"/>
      <c r="H1397" s="59">
        <v>2018</v>
      </c>
      <c r="I1397" s="60"/>
      <c r="J1397" s="56"/>
      <c r="K1397" s="56"/>
      <c r="L1397" s="57"/>
      <c r="M1397" s="39">
        <f t="shared" si="100"/>
        <v>0</v>
      </c>
    </row>
    <row r="1398" spans="1:13" x14ac:dyDescent="0.25">
      <c r="A1398" s="58"/>
      <c r="C1398" s="57" t="s">
        <v>828</v>
      </c>
      <c r="D1398" s="53">
        <v>43119</v>
      </c>
      <c r="E1398" s="53">
        <v>43465</v>
      </c>
      <c r="F1398" s="44"/>
      <c r="G1398" s="58"/>
      <c r="H1398" s="39"/>
      <c r="I1398" s="57" t="s">
        <v>828</v>
      </c>
      <c r="J1398" s="53">
        <v>43119</v>
      </c>
      <c r="K1398" s="53">
        <v>43465</v>
      </c>
      <c r="L1398" s="57" t="s">
        <v>120</v>
      </c>
      <c r="M1398" s="39">
        <f t="shared" si="100"/>
        <v>0</v>
      </c>
    </row>
    <row r="1399" spans="1:13" x14ac:dyDescent="0.25">
      <c r="A1399" s="51" t="s">
        <v>829</v>
      </c>
      <c r="B1399" s="52"/>
      <c r="C1399" s="52"/>
      <c r="D1399" s="53"/>
      <c r="E1399" s="53"/>
      <c r="F1399" s="44"/>
      <c r="G1399" s="54" t="s">
        <v>829</v>
      </c>
      <c r="H1399" s="55"/>
      <c r="I1399" s="55"/>
      <c r="J1399" s="56"/>
      <c r="K1399" s="56"/>
      <c r="L1399" s="57"/>
      <c r="M1399" s="39">
        <f t="shared" si="100"/>
        <v>0</v>
      </c>
    </row>
    <row r="1400" spans="1:13" x14ac:dyDescent="0.25">
      <c r="A1400" s="58"/>
      <c r="B1400" s="57">
        <v>2021</v>
      </c>
      <c r="C1400" s="42"/>
      <c r="D1400" s="53"/>
      <c r="E1400" s="53"/>
      <c r="F1400" s="44"/>
      <c r="G1400" s="58"/>
      <c r="H1400" s="59">
        <v>2021</v>
      </c>
      <c r="I1400" s="60"/>
      <c r="J1400" s="56"/>
      <c r="K1400" s="56"/>
      <c r="L1400" s="57"/>
      <c r="M1400" s="39">
        <f t="shared" si="100"/>
        <v>0</v>
      </c>
    </row>
    <row r="1401" spans="1:13" x14ac:dyDescent="0.25">
      <c r="A1401" s="58"/>
      <c r="C1401" s="57">
        <v>210332</v>
      </c>
      <c r="D1401" s="53">
        <v>44393</v>
      </c>
      <c r="E1401" s="53">
        <v>44561</v>
      </c>
      <c r="F1401" s="44"/>
      <c r="G1401" s="58"/>
      <c r="H1401" s="39"/>
      <c r="I1401" s="57">
        <v>210332</v>
      </c>
      <c r="J1401" s="53">
        <v>44393</v>
      </c>
      <c r="K1401" s="53">
        <v>44561</v>
      </c>
      <c r="L1401" s="57" t="s">
        <v>120</v>
      </c>
      <c r="M1401" s="39">
        <f t="shared" si="100"/>
        <v>0</v>
      </c>
    </row>
    <row r="1402" spans="1:13" x14ac:dyDescent="0.25">
      <c r="A1402" s="51" t="s">
        <v>830</v>
      </c>
      <c r="B1402" s="52"/>
      <c r="C1402" s="52"/>
      <c r="D1402" s="53"/>
      <c r="E1402" s="53"/>
      <c r="F1402" s="44"/>
      <c r="G1402" s="54" t="s">
        <v>830</v>
      </c>
      <c r="H1402" s="55"/>
      <c r="I1402" s="55"/>
      <c r="J1402" s="56"/>
      <c r="K1402" s="56"/>
      <c r="L1402" s="57"/>
      <c r="M1402" s="39">
        <f t="shared" si="100"/>
        <v>0</v>
      </c>
    </row>
    <row r="1403" spans="1:13" x14ac:dyDescent="0.25">
      <c r="A1403" s="58"/>
      <c r="B1403" s="57">
        <v>2021</v>
      </c>
      <c r="C1403" s="42"/>
      <c r="D1403" s="53"/>
      <c r="E1403" s="53"/>
      <c r="F1403" s="44"/>
      <c r="G1403" s="58"/>
      <c r="H1403" s="59">
        <v>2021</v>
      </c>
      <c r="I1403" s="60"/>
      <c r="J1403" s="56"/>
      <c r="K1403" s="56"/>
      <c r="L1403" s="57"/>
      <c r="M1403" s="39">
        <f t="shared" si="100"/>
        <v>0</v>
      </c>
    </row>
    <row r="1404" spans="1:13" x14ac:dyDescent="0.25">
      <c r="A1404" s="58"/>
      <c r="C1404" s="57">
        <v>210421</v>
      </c>
      <c r="D1404" s="53">
        <v>44456</v>
      </c>
      <c r="E1404" s="53">
        <v>44561</v>
      </c>
      <c r="F1404" s="44"/>
      <c r="G1404" s="58"/>
      <c r="H1404" s="39"/>
      <c r="I1404" s="57">
        <v>210421</v>
      </c>
      <c r="J1404" s="53">
        <v>44456</v>
      </c>
      <c r="K1404" s="53">
        <v>44561</v>
      </c>
      <c r="L1404" s="57" t="s">
        <v>120</v>
      </c>
      <c r="M1404" s="39">
        <f t="shared" si="100"/>
        <v>0</v>
      </c>
    </row>
    <row r="1405" spans="1:13" x14ac:dyDescent="0.25">
      <c r="A1405" s="51" t="s">
        <v>831</v>
      </c>
      <c r="B1405" s="52"/>
      <c r="C1405" s="52"/>
      <c r="D1405" s="53"/>
      <c r="E1405" s="53"/>
      <c r="F1405" s="44"/>
      <c r="G1405" s="54" t="s">
        <v>831</v>
      </c>
      <c r="H1405" s="55"/>
      <c r="I1405" s="55"/>
      <c r="J1405" s="56"/>
      <c r="K1405" s="56"/>
      <c r="L1405" s="57"/>
      <c r="M1405" s="39">
        <f t="shared" si="100"/>
        <v>0</v>
      </c>
    </row>
    <row r="1406" spans="1:13" x14ac:dyDescent="0.25">
      <c r="A1406" s="58"/>
      <c r="B1406" s="57">
        <v>2019</v>
      </c>
      <c r="C1406" s="42"/>
      <c r="D1406" s="53"/>
      <c r="E1406" s="53"/>
      <c r="F1406" s="44"/>
      <c r="G1406" s="58"/>
      <c r="H1406" s="59">
        <v>2019</v>
      </c>
      <c r="I1406" s="60"/>
      <c r="J1406" s="56"/>
      <c r="K1406" s="56"/>
      <c r="L1406" s="57"/>
      <c r="M1406" s="39">
        <f t="shared" si="100"/>
        <v>0</v>
      </c>
    </row>
    <row r="1407" spans="1:13" x14ac:dyDescent="0.25">
      <c r="A1407" s="58"/>
      <c r="C1407" s="57" t="s">
        <v>832</v>
      </c>
      <c r="D1407" s="53">
        <v>43504</v>
      </c>
      <c r="E1407" s="53">
        <v>43691</v>
      </c>
      <c r="F1407" s="44"/>
      <c r="G1407" s="58"/>
      <c r="H1407" s="39"/>
      <c r="I1407" s="57" t="s">
        <v>832</v>
      </c>
      <c r="J1407" s="53">
        <v>43504</v>
      </c>
      <c r="K1407" s="53">
        <v>43691</v>
      </c>
      <c r="L1407" s="57" t="s">
        <v>120</v>
      </c>
      <c r="M1407" s="39">
        <f t="shared" si="100"/>
        <v>0</v>
      </c>
    </row>
    <row r="1408" spans="1:13" x14ac:dyDescent="0.25">
      <c r="A1408" s="51" t="s">
        <v>833</v>
      </c>
      <c r="B1408" s="52"/>
      <c r="C1408" s="52"/>
      <c r="D1408" s="53"/>
      <c r="E1408" s="53"/>
      <c r="F1408" s="44"/>
      <c r="G1408" s="54" t="s">
        <v>833</v>
      </c>
      <c r="H1408" s="55"/>
      <c r="I1408" s="55"/>
      <c r="J1408" s="56"/>
      <c r="K1408" s="56"/>
      <c r="L1408" s="57"/>
      <c r="M1408" s="39">
        <f t="shared" si="100"/>
        <v>0</v>
      </c>
    </row>
    <row r="1409" spans="1:13" x14ac:dyDescent="0.25">
      <c r="A1409" s="58"/>
      <c r="B1409" s="57">
        <v>2019</v>
      </c>
      <c r="C1409" s="42"/>
      <c r="D1409" s="53"/>
      <c r="E1409" s="53"/>
      <c r="F1409" s="44"/>
      <c r="G1409" s="58"/>
      <c r="H1409" s="59">
        <v>2019</v>
      </c>
      <c r="I1409" s="60"/>
      <c r="J1409" s="56"/>
      <c r="K1409" s="56"/>
      <c r="L1409" s="57"/>
      <c r="M1409" s="39">
        <f t="shared" si="100"/>
        <v>0</v>
      </c>
    </row>
    <row r="1410" spans="1:13" x14ac:dyDescent="0.25">
      <c r="A1410" s="58"/>
      <c r="C1410" s="57" t="s">
        <v>834</v>
      </c>
      <c r="D1410" s="53">
        <v>43636</v>
      </c>
      <c r="E1410" s="53">
        <v>43857</v>
      </c>
      <c r="F1410" s="44"/>
      <c r="G1410" s="58"/>
      <c r="H1410" s="39"/>
      <c r="I1410" s="57" t="s">
        <v>834</v>
      </c>
      <c r="J1410" s="53">
        <v>43636</v>
      </c>
      <c r="K1410" s="53">
        <v>43857</v>
      </c>
      <c r="L1410" s="57" t="s">
        <v>120</v>
      </c>
      <c r="M1410" s="39">
        <f t="shared" si="100"/>
        <v>0</v>
      </c>
    </row>
    <row r="1411" spans="1:13" x14ac:dyDescent="0.25">
      <c r="A1411" s="51" t="s">
        <v>835</v>
      </c>
      <c r="B1411" s="52"/>
      <c r="C1411" s="52"/>
      <c r="D1411" s="53"/>
      <c r="E1411" s="53"/>
      <c r="F1411" s="44"/>
      <c r="G1411" s="54" t="s">
        <v>835</v>
      </c>
      <c r="H1411" s="55"/>
      <c r="I1411" s="55"/>
      <c r="J1411" s="56"/>
      <c r="K1411" s="56"/>
      <c r="L1411" s="57"/>
      <c r="M1411" s="39">
        <f t="shared" si="100"/>
        <v>0</v>
      </c>
    </row>
    <row r="1412" spans="1:13" x14ac:dyDescent="0.25">
      <c r="A1412" s="58"/>
      <c r="B1412" s="57">
        <v>2016</v>
      </c>
      <c r="C1412" s="42"/>
      <c r="D1412" s="53"/>
      <c r="E1412" s="53"/>
      <c r="F1412" s="44"/>
      <c r="G1412" s="58"/>
      <c r="H1412" s="59">
        <v>2016</v>
      </c>
      <c r="I1412" s="60"/>
      <c r="J1412" s="56"/>
      <c r="K1412" s="56"/>
      <c r="L1412" s="57"/>
      <c r="M1412" s="39">
        <f t="shared" si="100"/>
        <v>0</v>
      </c>
    </row>
    <row r="1413" spans="1:13" x14ac:dyDescent="0.25">
      <c r="A1413" s="58"/>
      <c r="C1413" s="57" t="s">
        <v>836</v>
      </c>
      <c r="D1413" s="53">
        <v>42419</v>
      </c>
      <c r="E1413" s="53">
        <v>42761</v>
      </c>
      <c r="F1413" s="44"/>
      <c r="G1413" s="58"/>
      <c r="H1413" s="39"/>
      <c r="I1413" s="57" t="s">
        <v>836</v>
      </c>
      <c r="J1413" s="53">
        <v>42419</v>
      </c>
      <c r="K1413" s="53">
        <v>42761</v>
      </c>
      <c r="L1413" s="57" t="s">
        <v>120</v>
      </c>
      <c r="M1413" s="39">
        <f t="shared" si="100"/>
        <v>0</v>
      </c>
    </row>
    <row r="1414" spans="1:13" x14ac:dyDescent="0.25">
      <c r="A1414" s="51" t="s">
        <v>837</v>
      </c>
      <c r="B1414" s="52"/>
      <c r="C1414" s="52"/>
      <c r="D1414" s="53"/>
      <c r="E1414" s="53"/>
      <c r="F1414" s="44"/>
      <c r="G1414" s="54" t="s">
        <v>837</v>
      </c>
      <c r="H1414" s="55"/>
      <c r="I1414" s="55"/>
      <c r="J1414" s="56"/>
      <c r="K1414" s="56"/>
      <c r="L1414" s="57"/>
      <c r="M1414" s="39">
        <f t="shared" si="100"/>
        <v>0</v>
      </c>
    </row>
    <row r="1415" spans="1:13" x14ac:dyDescent="0.25">
      <c r="A1415" s="58"/>
      <c r="B1415" s="57">
        <v>2021</v>
      </c>
      <c r="C1415" s="42"/>
      <c r="D1415" s="53"/>
      <c r="E1415" s="53"/>
      <c r="F1415" s="44"/>
      <c r="G1415" s="58"/>
      <c r="H1415" s="59">
        <v>2021</v>
      </c>
      <c r="I1415" s="60"/>
      <c r="J1415" s="56"/>
      <c r="K1415" s="56"/>
      <c r="L1415" s="57"/>
      <c r="M1415" s="39">
        <f t="shared" si="100"/>
        <v>0</v>
      </c>
    </row>
    <row r="1416" spans="1:13" x14ac:dyDescent="0.25">
      <c r="A1416" s="58"/>
      <c r="C1416" s="57">
        <v>210275</v>
      </c>
      <c r="D1416" s="53">
        <v>44326</v>
      </c>
      <c r="E1416" s="53">
        <v>44561</v>
      </c>
      <c r="F1416" s="44"/>
      <c r="G1416" s="58"/>
      <c r="H1416" s="39"/>
      <c r="I1416" s="57">
        <v>210275</v>
      </c>
      <c r="J1416" s="53">
        <v>44326</v>
      </c>
      <c r="K1416" s="53">
        <v>44561</v>
      </c>
      <c r="L1416" s="57" t="s">
        <v>120</v>
      </c>
      <c r="M1416" s="39">
        <f t="shared" si="100"/>
        <v>0</v>
      </c>
    </row>
    <row r="1417" spans="1:13" x14ac:dyDescent="0.25">
      <c r="A1417" s="51" t="s">
        <v>838</v>
      </c>
      <c r="B1417" s="52"/>
      <c r="C1417" s="52"/>
      <c r="D1417" s="53"/>
      <c r="E1417" s="53"/>
      <c r="F1417" s="44"/>
      <c r="G1417" s="54" t="s">
        <v>838</v>
      </c>
      <c r="H1417" s="55"/>
      <c r="I1417" s="55"/>
      <c r="J1417" s="56"/>
      <c r="K1417" s="56"/>
      <c r="L1417" s="57"/>
      <c r="M1417" s="39">
        <f t="shared" si="100"/>
        <v>0</v>
      </c>
    </row>
    <row r="1418" spans="1:13" x14ac:dyDescent="0.25">
      <c r="A1418" s="58"/>
      <c r="B1418" s="57">
        <v>2019</v>
      </c>
      <c r="C1418" s="42"/>
      <c r="D1418" s="53"/>
      <c r="E1418" s="53"/>
      <c r="F1418" s="44"/>
      <c r="G1418" s="58"/>
      <c r="H1418" s="59">
        <v>2019</v>
      </c>
      <c r="I1418" s="60"/>
      <c r="J1418" s="56"/>
      <c r="K1418" s="56"/>
      <c r="L1418" s="57"/>
      <c r="M1418" s="39">
        <f t="shared" si="100"/>
        <v>0</v>
      </c>
    </row>
    <row r="1419" spans="1:13" x14ac:dyDescent="0.25">
      <c r="A1419" s="58"/>
      <c r="C1419" s="57" t="s">
        <v>839</v>
      </c>
      <c r="D1419" s="53">
        <v>43656</v>
      </c>
      <c r="E1419" s="53">
        <v>43844</v>
      </c>
      <c r="F1419" s="44"/>
      <c r="G1419" s="58"/>
      <c r="H1419" s="39"/>
      <c r="I1419" s="57" t="s">
        <v>839</v>
      </c>
      <c r="J1419" s="53">
        <v>43656</v>
      </c>
      <c r="K1419" s="53">
        <v>43844</v>
      </c>
      <c r="L1419" s="57" t="s">
        <v>120</v>
      </c>
      <c r="M1419" s="39">
        <f t="shared" ref="M1419:M1482" si="106">IF(L1419="Inicial",0,IF(L1419="No aplica",0,IF(L1419="",0,IF(L1419&lt;30,1,0))))</f>
        <v>0</v>
      </c>
    </row>
    <row r="1420" spans="1:13" x14ac:dyDescent="0.25">
      <c r="A1420" s="51" t="s">
        <v>840</v>
      </c>
      <c r="B1420" s="52"/>
      <c r="C1420" s="52"/>
      <c r="D1420" s="53"/>
      <c r="E1420" s="53"/>
      <c r="F1420" s="44"/>
      <c r="G1420" s="54" t="s">
        <v>840</v>
      </c>
      <c r="H1420" s="55"/>
      <c r="I1420" s="55"/>
      <c r="J1420" s="56"/>
      <c r="K1420" s="56"/>
      <c r="L1420" s="57"/>
      <c r="M1420" s="39">
        <f t="shared" si="106"/>
        <v>0</v>
      </c>
    </row>
    <row r="1421" spans="1:13" x14ac:dyDescent="0.25">
      <c r="A1421" s="58"/>
      <c r="B1421" s="57">
        <v>2018</v>
      </c>
      <c r="C1421" s="42"/>
      <c r="D1421" s="53"/>
      <c r="E1421" s="53"/>
      <c r="F1421" s="44"/>
      <c r="G1421" s="58"/>
      <c r="H1421" s="59">
        <v>2018</v>
      </c>
      <c r="I1421" s="60"/>
      <c r="J1421" s="56"/>
      <c r="K1421" s="56"/>
      <c r="L1421" s="57"/>
      <c r="M1421" s="39">
        <f t="shared" si="106"/>
        <v>0</v>
      </c>
    </row>
    <row r="1422" spans="1:13" x14ac:dyDescent="0.25">
      <c r="A1422" s="58"/>
      <c r="C1422" s="57" t="s">
        <v>841</v>
      </c>
      <c r="D1422" s="53">
        <v>43378</v>
      </c>
      <c r="E1422" s="53">
        <v>43496</v>
      </c>
      <c r="F1422" s="44"/>
      <c r="G1422" s="58"/>
      <c r="H1422" s="39"/>
      <c r="I1422" s="57" t="s">
        <v>841</v>
      </c>
      <c r="J1422" s="53">
        <v>43378</v>
      </c>
      <c r="K1422" s="53">
        <v>43496</v>
      </c>
      <c r="L1422" s="57" t="s">
        <v>118</v>
      </c>
      <c r="M1422" s="39">
        <f t="shared" si="106"/>
        <v>0</v>
      </c>
    </row>
    <row r="1423" spans="1:13" x14ac:dyDescent="0.25">
      <c r="A1423" s="58"/>
      <c r="B1423" s="57">
        <v>2019</v>
      </c>
      <c r="C1423" s="42"/>
      <c r="D1423" s="53"/>
      <c r="E1423" s="53"/>
      <c r="F1423" s="44"/>
      <c r="G1423" s="58"/>
      <c r="H1423" s="59">
        <v>2019</v>
      </c>
      <c r="I1423" s="60"/>
      <c r="J1423" s="56"/>
      <c r="K1423" s="56"/>
      <c r="L1423" s="57"/>
      <c r="M1423" s="39">
        <f t="shared" si="106"/>
        <v>0</v>
      </c>
    </row>
    <row r="1424" spans="1:13" x14ac:dyDescent="0.25">
      <c r="A1424" s="58"/>
      <c r="C1424" s="57" t="s">
        <v>842</v>
      </c>
      <c r="D1424" s="53">
        <v>43497</v>
      </c>
      <c r="E1424" s="53">
        <v>43641</v>
      </c>
      <c r="F1424" s="44"/>
      <c r="G1424" s="58"/>
      <c r="H1424" s="39"/>
      <c r="I1424" s="57" t="s">
        <v>842</v>
      </c>
      <c r="J1424" s="53">
        <v>43497</v>
      </c>
      <c r="K1424" s="53">
        <v>43641</v>
      </c>
      <c r="L1424" s="57">
        <f t="shared" ref="L1424" si="107">NETWORKDAYS(K1422,J1424)</f>
        <v>2</v>
      </c>
      <c r="M1424" s="39">
        <f t="shared" si="106"/>
        <v>1</v>
      </c>
    </row>
    <row r="1425" spans="1:13" x14ac:dyDescent="0.25">
      <c r="A1425" s="51" t="s">
        <v>843</v>
      </c>
      <c r="B1425" s="52"/>
      <c r="C1425" s="52"/>
      <c r="D1425" s="53"/>
      <c r="E1425" s="53"/>
      <c r="F1425" s="44"/>
      <c r="G1425" s="54" t="s">
        <v>843</v>
      </c>
      <c r="H1425" s="55"/>
      <c r="I1425" s="55"/>
      <c r="J1425" s="56"/>
      <c r="K1425" s="56"/>
      <c r="L1425" s="57"/>
      <c r="M1425" s="39">
        <f t="shared" si="106"/>
        <v>0</v>
      </c>
    </row>
    <row r="1426" spans="1:13" x14ac:dyDescent="0.25">
      <c r="A1426" s="58"/>
      <c r="B1426" s="57">
        <v>2018</v>
      </c>
      <c r="C1426" s="42"/>
      <c r="D1426" s="53"/>
      <c r="E1426" s="53"/>
      <c r="F1426" s="44"/>
      <c r="G1426" s="58"/>
      <c r="H1426" s="59">
        <v>2018</v>
      </c>
      <c r="I1426" s="60"/>
      <c r="J1426" s="56"/>
      <c r="K1426" s="56"/>
      <c r="L1426" s="57"/>
      <c r="M1426" s="39">
        <f t="shared" si="106"/>
        <v>0</v>
      </c>
    </row>
    <row r="1427" spans="1:13" x14ac:dyDescent="0.25">
      <c r="A1427" s="58"/>
      <c r="C1427" s="57" t="s">
        <v>844</v>
      </c>
      <c r="D1427" s="53">
        <v>43407</v>
      </c>
      <c r="E1427" s="53">
        <v>43465</v>
      </c>
      <c r="F1427" s="44"/>
      <c r="G1427" s="58"/>
      <c r="H1427" s="39"/>
      <c r="I1427" s="57" t="s">
        <v>844</v>
      </c>
      <c r="J1427" s="53">
        <v>43407</v>
      </c>
      <c r="K1427" s="53">
        <v>43465</v>
      </c>
      <c r="L1427" s="57" t="s">
        <v>118</v>
      </c>
      <c r="M1427" s="39">
        <f t="shared" si="106"/>
        <v>0</v>
      </c>
    </row>
    <row r="1428" spans="1:13" x14ac:dyDescent="0.25">
      <c r="A1428" s="58"/>
      <c r="B1428" s="57">
        <v>2019</v>
      </c>
      <c r="C1428" s="42"/>
      <c r="D1428" s="53"/>
      <c r="E1428" s="53"/>
      <c r="F1428" s="44"/>
      <c r="G1428" s="58"/>
      <c r="H1428" s="59">
        <v>2019</v>
      </c>
      <c r="I1428" s="60"/>
      <c r="J1428" s="56"/>
      <c r="K1428" s="56"/>
      <c r="L1428" s="57"/>
      <c r="M1428" s="39">
        <f t="shared" si="106"/>
        <v>0</v>
      </c>
    </row>
    <row r="1429" spans="1:13" x14ac:dyDescent="0.25">
      <c r="A1429" s="58"/>
      <c r="C1429" s="57" t="s">
        <v>845</v>
      </c>
      <c r="D1429" s="53">
        <v>43500</v>
      </c>
      <c r="E1429" s="53">
        <v>43774</v>
      </c>
      <c r="F1429" s="44"/>
      <c r="G1429" s="58"/>
      <c r="H1429" s="39"/>
      <c r="I1429" s="57" t="s">
        <v>845</v>
      </c>
      <c r="J1429" s="53">
        <v>43500</v>
      </c>
      <c r="K1429" s="53">
        <v>43774</v>
      </c>
      <c r="L1429" s="57">
        <f t="shared" ref="L1429" si="108">NETWORKDAYS(K1427,J1429)</f>
        <v>26</v>
      </c>
      <c r="M1429" s="39">
        <f t="shared" si="106"/>
        <v>1</v>
      </c>
    </row>
    <row r="1430" spans="1:13" x14ac:dyDescent="0.25">
      <c r="A1430" s="51" t="s">
        <v>846</v>
      </c>
      <c r="B1430" s="52"/>
      <c r="C1430" s="52"/>
      <c r="D1430" s="53"/>
      <c r="E1430" s="53"/>
      <c r="F1430" s="44"/>
      <c r="G1430" s="54" t="s">
        <v>846</v>
      </c>
      <c r="H1430" s="55"/>
      <c r="I1430" s="55"/>
      <c r="J1430" s="56"/>
      <c r="K1430" s="56"/>
      <c r="L1430" s="57"/>
      <c r="M1430" s="39">
        <f t="shared" si="106"/>
        <v>0</v>
      </c>
    </row>
    <row r="1431" spans="1:13" x14ac:dyDescent="0.25">
      <c r="A1431" s="58"/>
      <c r="B1431" s="57">
        <v>2016</v>
      </c>
      <c r="C1431" s="42"/>
      <c r="D1431" s="53"/>
      <c r="E1431" s="53"/>
      <c r="F1431" s="44"/>
      <c r="G1431" s="58"/>
      <c r="H1431" s="59">
        <v>2016</v>
      </c>
      <c r="I1431" s="60"/>
      <c r="J1431" s="56"/>
      <c r="K1431" s="56"/>
      <c r="L1431" s="57"/>
      <c r="M1431" s="39">
        <f t="shared" si="106"/>
        <v>0</v>
      </c>
    </row>
    <row r="1432" spans="1:13" x14ac:dyDescent="0.25">
      <c r="A1432" s="58"/>
      <c r="C1432" s="57" t="s">
        <v>847</v>
      </c>
      <c r="D1432" s="53">
        <v>42684</v>
      </c>
      <c r="E1432" s="53">
        <v>42880</v>
      </c>
      <c r="F1432" s="44"/>
      <c r="G1432" s="58"/>
      <c r="H1432" s="39"/>
      <c r="I1432" s="57" t="s">
        <v>847</v>
      </c>
      <c r="J1432" s="53">
        <v>42684</v>
      </c>
      <c r="K1432" s="53">
        <v>42880</v>
      </c>
      <c r="L1432" s="57" t="s">
        <v>120</v>
      </c>
      <c r="M1432" s="39">
        <f t="shared" si="106"/>
        <v>0</v>
      </c>
    </row>
    <row r="1433" spans="1:13" x14ac:dyDescent="0.25">
      <c r="A1433" s="51" t="s">
        <v>848</v>
      </c>
      <c r="B1433" s="52"/>
      <c r="C1433" s="52"/>
      <c r="D1433" s="53"/>
      <c r="E1433" s="53"/>
      <c r="F1433" s="44"/>
      <c r="G1433" s="54" t="s">
        <v>848</v>
      </c>
      <c r="H1433" s="55"/>
      <c r="I1433" s="55"/>
      <c r="J1433" s="56"/>
      <c r="K1433" s="56"/>
      <c r="L1433" s="57"/>
      <c r="M1433" s="39">
        <f t="shared" si="106"/>
        <v>0</v>
      </c>
    </row>
    <row r="1434" spans="1:13" x14ac:dyDescent="0.25">
      <c r="A1434" s="58"/>
      <c r="B1434" s="57">
        <v>2016</v>
      </c>
      <c r="C1434" s="42"/>
      <c r="D1434" s="53"/>
      <c r="E1434" s="53"/>
      <c r="F1434" s="44"/>
      <c r="G1434" s="58"/>
      <c r="H1434" s="59">
        <v>2016</v>
      </c>
      <c r="I1434" s="60"/>
      <c r="J1434" s="56"/>
      <c r="K1434" s="56"/>
      <c r="L1434" s="57"/>
      <c r="M1434" s="39">
        <f t="shared" si="106"/>
        <v>0</v>
      </c>
    </row>
    <row r="1435" spans="1:13" x14ac:dyDescent="0.25">
      <c r="A1435" s="58"/>
      <c r="C1435" s="57" t="s">
        <v>849</v>
      </c>
      <c r="D1435" s="53">
        <v>42458</v>
      </c>
      <c r="E1435" s="53">
        <v>42742</v>
      </c>
      <c r="F1435" s="44"/>
      <c r="G1435" s="58"/>
      <c r="H1435" s="39"/>
      <c r="I1435" s="57" t="s">
        <v>849</v>
      </c>
      <c r="J1435" s="53">
        <v>42458</v>
      </c>
      <c r="K1435" s="53">
        <v>42742</v>
      </c>
      <c r="L1435" s="57" t="s">
        <v>120</v>
      </c>
      <c r="M1435" s="39">
        <f t="shared" si="106"/>
        <v>0</v>
      </c>
    </row>
    <row r="1436" spans="1:13" x14ac:dyDescent="0.25">
      <c r="A1436" s="51" t="s">
        <v>850</v>
      </c>
      <c r="B1436" s="52"/>
      <c r="C1436" s="52"/>
      <c r="D1436" s="53"/>
      <c r="E1436" s="53"/>
      <c r="F1436" s="44"/>
      <c r="G1436" s="54" t="s">
        <v>850</v>
      </c>
      <c r="H1436" s="55"/>
      <c r="I1436" s="55"/>
      <c r="J1436" s="56"/>
      <c r="K1436" s="56"/>
      <c r="L1436" s="57"/>
      <c r="M1436" s="39">
        <f t="shared" si="106"/>
        <v>0</v>
      </c>
    </row>
    <row r="1437" spans="1:13" x14ac:dyDescent="0.25">
      <c r="A1437" s="58"/>
      <c r="B1437" s="57">
        <v>2019</v>
      </c>
      <c r="C1437" s="42"/>
      <c r="D1437" s="53"/>
      <c r="E1437" s="53"/>
      <c r="F1437" s="44"/>
      <c r="G1437" s="58"/>
      <c r="H1437" s="59">
        <v>2019</v>
      </c>
      <c r="I1437" s="60"/>
      <c r="J1437" s="56"/>
      <c r="K1437" s="56"/>
      <c r="L1437" s="57"/>
      <c r="M1437" s="39">
        <f t="shared" si="106"/>
        <v>0</v>
      </c>
    </row>
    <row r="1438" spans="1:13" x14ac:dyDescent="0.25">
      <c r="A1438" s="58"/>
      <c r="C1438" s="57" t="s">
        <v>851</v>
      </c>
      <c r="D1438" s="53">
        <v>43514</v>
      </c>
      <c r="E1438" s="53">
        <v>43687</v>
      </c>
      <c r="F1438" s="44"/>
      <c r="G1438" s="58"/>
      <c r="H1438" s="39"/>
      <c r="I1438" s="57" t="s">
        <v>851</v>
      </c>
      <c r="J1438" s="53">
        <v>43514</v>
      </c>
      <c r="K1438" s="53">
        <v>43687</v>
      </c>
      <c r="L1438" s="57" t="s">
        <v>120</v>
      </c>
      <c r="M1438" s="39">
        <f t="shared" si="106"/>
        <v>0</v>
      </c>
    </row>
    <row r="1439" spans="1:13" x14ac:dyDescent="0.25">
      <c r="A1439" s="51" t="s">
        <v>852</v>
      </c>
      <c r="B1439" s="52"/>
      <c r="C1439" s="52"/>
      <c r="D1439" s="53"/>
      <c r="E1439" s="53"/>
      <c r="F1439" s="44"/>
      <c r="G1439" s="54" t="s">
        <v>852</v>
      </c>
      <c r="H1439" s="55"/>
      <c r="I1439" s="55"/>
      <c r="J1439" s="56"/>
      <c r="K1439" s="56"/>
      <c r="L1439" s="57"/>
      <c r="M1439" s="39">
        <f t="shared" si="106"/>
        <v>0</v>
      </c>
    </row>
    <row r="1440" spans="1:13" x14ac:dyDescent="0.25">
      <c r="A1440" s="58"/>
      <c r="B1440" s="57">
        <v>2021</v>
      </c>
      <c r="C1440" s="42"/>
      <c r="D1440" s="53"/>
      <c r="E1440" s="53"/>
      <c r="F1440" s="44"/>
      <c r="G1440" s="58"/>
      <c r="H1440" s="59">
        <v>2021</v>
      </c>
      <c r="I1440" s="60"/>
      <c r="J1440" s="56"/>
      <c r="K1440" s="56"/>
      <c r="L1440" s="57"/>
      <c r="M1440" s="39">
        <f t="shared" si="106"/>
        <v>0</v>
      </c>
    </row>
    <row r="1441" spans="1:13" x14ac:dyDescent="0.25">
      <c r="A1441" s="58"/>
      <c r="C1441" s="57">
        <v>210023</v>
      </c>
      <c r="D1441" s="53">
        <v>44237</v>
      </c>
      <c r="E1441" s="53">
        <v>44539</v>
      </c>
      <c r="F1441" s="44"/>
      <c r="G1441" s="58"/>
      <c r="H1441" s="39"/>
      <c r="I1441" s="57">
        <v>210023</v>
      </c>
      <c r="J1441" s="53">
        <v>44237</v>
      </c>
      <c r="K1441" s="53">
        <v>44539</v>
      </c>
      <c r="L1441" s="57" t="s">
        <v>120</v>
      </c>
      <c r="M1441" s="39">
        <f t="shared" si="106"/>
        <v>0</v>
      </c>
    </row>
    <row r="1442" spans="1:13" x14ac:dyDescent="0.25">
      <c r="A1442" s="51" t="s">
        <v>853</v>
      </c>
      <c r="B1442" s="52"/>
      <c r="C1442" s="52"/>
      <c r="D1442" s="53"/>
      <c r="E1442" s="53"/>
      <c r="F1442" s="44"/>
      <c r="G1442" s="54" t="s">
        <v>853</v>
      </c>
      <c r="H1442" s="55"/>
      <c r="I1442" s="55"/>
      <c r="J1442" s="56"/>
      <c r="K1442" s="56"/>
      <c r="L1442" s="57"/>
      <c r="M1442" s="39">
        <f t="shared" si="106"/>
        <v>0</v>
      </c>
    </row>
    <row r="1443" spans="1:13" x14ac:dyDescent="0.25">
      <c r="A1443" s="58"/>
      <c r="B1443" s="57">
        <v>2018</v>
      </c>
      <c r="C1443" s="42"/>
      <c r="D1443" s="53"/>
      <c r="E1443" s="53"/>
      <c r="F1443" s="44"/>
      <c r="G1443" s="58"/>
      <c r="H1443" s="59">
        <v>2018</v>
      </c>
      <c r="I1443" s="60"/>
      <c r="J1443" s="56"/>
      <c r="K1443" s="56"/>
      <c r="L1443" s="57"/>
      <c r="M1443" s="39">
        <f t="shared" si="106"/>
        <v>0</v>
      </c>
    </row>
    <row r="1444" spans="1:13" x14ac:dyDescent="0.25">
      <c r="A1444" s="58"/>
      <c r="C1444" s="57" t="s">
        <v>854</v>
      </c>
      <c r="D1444" s="53">
        <v>43125</v>
      </c>
      <c r="E1444" s="53">
        <v>43187</v>
      </c>
      <c r="F1444" s="44"/>
      <c r="G1444" s="58"/>
      <c r="H1444" s="39"/>
      <c r="I1444" s="57" t="s">
        <v>854</v>
      </c>
      <c r="J1444" s="53">
        <v>43125</v>
      </c>
      <c r="K1444" s="53">
        <v>43187</v>
      </c>
      <c r="L1444" s="57" t="s">
        <v>120</v>
      </c>
      <c r="M1444" s="39">
        <f t="shared" si="106"/>
        <v>0</v>
      </c>
    </row>
    <row r="1445" spans="1:13" x14ac:dyDescent="0.25">
      <c r="A1445" s="51" t="s">
        <v>855</v>
      </c>
      <c r="B1445" s="52"/>
      <c r="C1445" s="52"/>
      <c r="D1445" s="53"/>
      <c r="E1445" s="53"/>
      <c r="F1445" s="44"/>
      <c r="G1445" s="54" t="s">
        <v>855</v>
      </c>
      <c r="H1445" s="55"/>
      <c r="I1445" s="55"/>
      <c r="J1445" s="56"/>
      <c r="K1445" s="56"/>
      <c r="L1445" s="57"/>
      <c r="M1445" s="39">
        <f t="shared" si="106"/>
        <v>0</v>
      </c>
    </row>
    <row r="1446" spans="1:13" x14ac:dyDescent="0.25">
      <c r="A1446" s="58"/>
      <c r="B1446" s="57">
        <v>2019</v>
      </c>
      <c r="C1446" s="42"/>
      <c r="D1446" s="53"/>
      <c r="E1446" s="53"/>
      <c r="F1446" s="44"/>
      <c r="G1446" s="58"/>
      <c r="H1446" s="59">
        <v>2019</v>
      </c>
      <c r="I1446" s="60"/>
      <c r="J1446" s="56"/>
      <c r="K1446" s="56"/>
      <c r="L1446" s="57"/>
      <c r="M1446" s="39">
        <f t="shared" si="106"/>
        <v>0</v>
      </c>
    </row>
    <row r="1447" spans="1:13" x14ac:dyDescent="0.25">
      <c r="A1447" s="58"/>
      <c r="C1447" s="57" t="s">
        <v>856</v>
      </c>
      <c r="D1447" s="53">
        <v>43697</v>
      </c>
      <c r="E1447" s="53">
        <v>43860</v>
      </c>
      <c r="F1447" s="44"/>
      <c r="G1447" s="58"/>
      <c r="H1447" s="39"/>
      <c r="I1447" s="57" t="s">
        <v>856</v>
      </c>
      <c r="J1447" s="53">
        <v>43697</v>
      </c>
      <c r="K1447" s="53">
        <v>43860</v>
      </c>
      <c r="L1447" s="57" t="s">
        <v>118</v>
      </c>
      <c r="M1447" s="39">
        <f t="shared" si="106"/>
        <v>0</v>
      </c>
    </row>
    <row r="1448" spans="1:13" x14ac:dyDescent="0.25">
      <c r="A1448" s="58"/>
      <c r="B1448" s="57">
        <v>2020</v>
      </c>
      <c r="C1448" s="42"/>
      <c r="D1448" s="53"/>
      <c r="E1448" s="53"/>
      <c r="F1448" s="44"/>
      <c r="G1448" s="58"/>
      <c r="H1448" s="59">
        <v>2020</v>
      </c>
      <c r="I1448" s="60"/>
      <c r="J1448" s="56"/>
      <c r="K1448" s="56"/>
      <c r="L1448" s="57"/>
      <c r="M1448" s="39">
        <f t="shared" si="106"/>
        <v>0</v>
      </c>
    </row>
    <row r="1449" spans="1:13" x14ac:dyDescent="0.25">
      <c r="A1449" s="58"/>
      <c r="C1449" s="57" t="s">
        <v>857</v>
      </c>
      <c r="D1449" s="53">
        <v>43888</v>
      </c>
      <c r="E1449" s="53">
        <v>43978</v>
      </c>
      <c r="F1449" s="44"/>
      <c r="G1449" s="58"/>
      <c r="H1449" s="39"/>
      <c r="I1449" s="57" t="s">
        <v>857</v>
      </c>
      <c r="J1449" s="53">
        <v>43888</v>
      </c>
      <c r="K1449" s="53">
        <v>43978</v>
      </c>
      <c r="L1449" s="57">
        <f t="shared" ref="L1449" si="109">NETWORKDAYS(K1447,J1449)</f>
        <v>21</v>
      </c>
      <c r="M1449" s="39">
        <f t="shared" si="106"/>
        <v>1</v>
      </c>
    </row>
    <row r="1450" spans="1:13" x14ac:dyDescent="0.25">
      <c r="A1450" s="58"/>
      <c r="B1450" s="57">
        <v>2021</v>
      </c>
      <c r="C1450" s="42"/>
      <c r="D1450" s="53"/>
      <c r="E1450" s="53"/>
      <c r="F1450" s="44"/>
      <c r="G1450" s="58"/>
      <c r="H1450" s="59">
        <v>2021</v>
      </c>
      <c r="I1450" s="60"/>
      <c r="J1450" s="56"/>
      <c r="K1450" s="56"/>
      <c r="L1450" s="57"/>
      <c r="M1450" s="39">
        <f t="shared" si="106"/>
        <v>0</v>
      </c>
    </row>
    <row r="1451" spans="1:13" x14ac:dyDescent="0.25">
      <c r="A1451" s="58"/>
      <c r="C1451" s="57">
        <v>210022</v>
      </c>
      <c r="D1451" s="53">
        <v>44235</v>
      </c>
      <c r="E1451" s="53">
        <v>44561</v>
      </c>
      <c r="F1451" s="44"/>
      <c r="G1451" s="58"/>
      <c r="H1451" s="39"/>
      <c r="I1451" s="57">
        <v>210022</v>
      </c>
      <c r="J1451" s="53">
        <v>44235</v>
      </c>
      <c r="K1451" s="53">
        <v>44561</v>
      </c>
      <c r="L1451" s="57">
        <f t="shared" ref="L1451" si="110">NETWORKDAYS(K1449,J1451)</f>
        <v>184</v>
      </c>
      <c r="M1451" s="39">
        <f t="shared" si="106"/>
        <v>0</v>
      </c>
    </row>
    <row r="1452" spans="1:13" x14ac:dyDescent="0.25">
      <c r="A1452" s="51" t="s">
        <v>858</v>
      </c>
      <c r="B1452" s="52"/>
      <c r="C1452" s="52"/>
      <c r="D1452" s="53"/>
      <c r="E1452" s="53"/>
      <c r="F1452" s="44"/>
      <c r="G1452" s="54" t="s">
        <v>858</v>
      </c>
      <c r="H1452" s="55"/>
      <c r="I1452" s="55"/>
      <c r="J1452" s="56"/>
      <c r="K1452" s="56"/>
      <c r="L1452" s="57"/>
      <c r="M1452" s="39">
        <f t="shared" si="106"/>
        <v>0</v>
      </c>
    </row>
    <row r="1453" spans="1:13" x14ac:dyDescent="0.25">
      <c r="A1453" s="58"/>
      <c r="B1453" s="57">
        <v>2016</v>
      </c>
      <c r="C1453" s="42"/>
      <c r="D1453" s="53"/>
      <c r="E1453" s="53"/>
      <c r="F1453" s="44"/>
      <c r="G1453" s="58"/>
      <c r="H1453" s="59">
        <v>2016</v>
      </c>
      <c r="I1453" s="60"/>
      <c r="J1453" s="56"/>
      <c r="K1453" s="56"/>
      <c r="L1453" s="57"/>
      <c r="M1453" s="39">
        <f t="shared" si="106"/>
        <v>0</v>
      </c>
    </row>
    <row r="1454" spans="1:13" x14ac:dyDescent="0.25">
      <c r="A1454" s="58"/>
      <c r="C1454" s="57" t="s">
        <v>859</v>
      </c>
      <c r="D1454" s="53">
        <v>42433</v>
      </c>
      <c r="E1454" s="53">
        <v>42714</v>
      </c>
      <c r="F1454" s="44"/>
      <c r="G1454" s="58"/>
      <c r="H1454" s="39"/>
      <c r="I1454" s="57" t="s">
        <v>859</v>
      </c>
      <c r="J1454" s="53">
        <v>42433</v>
      </c>
      <c r="K1454" s="53">
        <v>42714</v>
      </c>
      <c r="L1454" s="57" t="s">
        <v>120</v>
      </c>
      <c r="M1454" s="39">
        <f t="shared" si="106"/>
        <v>0</v>
      </c>
    </row>
    <row r="1455" spans="1:13" x14ac:dyDescent="0.25">
      <c r="A1455" s="51" t="s">
        <v>860</v>
      </c>
      <c r="B1455" s="52"/>
      <c r="C1455" s="52"/>
      <c r="D1455" s="53"/>
      <c r="E1455" s="53"/>
      <c r="F1455" s="44"/>
      <c r="G1455" s="54" t="s">
        <v>860</v>
      </c>
      <c r="H1455" s="55"/>
      <c r="I1455" s="55"/>
      <c r="J1455" s="56"/>
      <c r="K1455" s="56"/>
      <c r="L1455" s="57"/>
      <c r="M1455" s="39">
        <f t="shared" si="106"/>
        <v>0</v>
      </c>
    </row>
    <row r="1456" spans="1:13" x14ac:dyDescent="0.25">
      <c r="A1456" s="58"/>
      <c r="B1456" s="57">
        <v>2016</v>
      </c>
      <c r="C1456" s="42"/>
      <c r="D1456" s="53"/>
      <c r="E1456" s="53"/>
      <c r="F1456" s="44"/>
      <c r="G1456" s="58"/>
      <c r="H1456" s="59">
        <v>2016</v>
      </c>
      <c r="I1456" s="60"/>
      <c r="J1456" s="56"/>
      <c r="K1456" s="56"/>
      <c r="L1456" s="57"/>
      <c r="M1456" s="39">
        <f t="shared" si="106"/>
        <v>0</v>
      </c>
    </row>
    <row r="1457" spans="1:13" x14ac:dyDescent="0.25">
      <c r="A1457" s="58"/>
      <c r="C1457" s="57" t="s">
        <v>861</v>
      </c>
      <c r="D1457" s="53">
        <v>42493</v>
      </c>
      <c r="E1457" s="53">
        <v>42739</v>
      </c>
      <c r="F1457" s="44"/>
      <c r="G1457" s="58"/>
      <c r="H1457" s="39"/>
      <c r="I1457" s="57" t="s">
        <v>861</v>
      </c>
      <c r="J1457" s="53">
        <v>42493</v>
      </c>
      <c r="K1457" s="53">
        <v>42739</v>
      </c>
      <c r="L1457" s="57" t="s">
        <v>118</v>
      </c>
      <c r="M1457" s="39">
        <f t="shared" si="106"/>
        <v>0</v>
      </c>
    </row>
    <row r="1458" spans="1:13" x14ac:dyDescent="0.25">
      <c r="A1458" s="58"/>
      <c r="B1458" s="57">
        <v>2017</v>
      </c>
      <c r="C1458" s="42"/>
      <c r="D1458" s="53"/>
      <c r="E1458" s="53"/>
      <c r="F1458" s="44"/>
      <c r="G1458" s="58"/>
      <c r="H1458" s="59">
        <v>2017</v>
      </c>
      <c r="I1458" s="60"/>
      <c r="J1458" s="56"/>
      <c r="K1458" s="56"/>
      <c r="L1458" s="57"/>
      <c r="M1458" s="39">
        <f t="shared" si="106"/>
        <v>0</v>
      </c>
    </row>
    <row r="1459" spans="1:13" x14ac:dyDescent="0.25">
      <c r="A1459" s="58"/>
      <c r="C1459" s="57" t="s">
        <v>862</v>
      </c>
      <c r="D1459" s="53">
        <v>42772</v>
      </c>
      <c r="E1459" s="53">
        <v>42800</v>
      </c>
      <c r="F1459" s="44"/>
      <c r="G1459" s="58"/>
      <c r="H1459" s="39"/>
      <c r="I1459" s="57" t="s">
        <v>862</v>
      </c>
      <c r="J1459" s="53">
        <v>42772</v>
      </c>
      <c r="K1459" s="53">
        <v>42800</v>
      </c>
      <c r="L1459" s="57">
        <f t="shared" ref="L1459" si="111">NETWORKDAYS(K1457,J1459)</f>
        <v>24</v>
      </c>
      <c r="M1459" s="39">
        <f t="shared" si="106"/>
        <v>1</v>
      </c>
    </row>
    <row r="1460" spans="1:13" x14ac:dyDescent="0.25">
      <c r="A1460" s="51" t="s">
        <v>863</v>
      </c>
      <c r="B1460" s="52"/>
      <c r="C1460" s="52"/>
      <c r="D1460" s="53"/>
      <c r="E1460" s="53"/>
      <c r="F1460" s="44"/>
      <c r="G1460" s="54" t="s">
        <v>863</v>
      </c>
      <c r="H1460" s="55"/>
      <c r="I1460" s="55"/>
      <c r="J1460" s="56"/>
      <c r="K1460" s="56"/>
      <c r="L1460" s="57"/>
      <c r="M1460" s="39">
        <f t="shared" si="106"/>
        <v>0</v>
      </c>
    </row>
    <row r="1461" spans="1:13" x14ac:dyDescent="0.25">
      <c r="A1461" s="58"/>
      <c r="B1461" s="57">
        <v>2019</v>
      </c>
      <c r="C1461" s="42"/>
      <c r="D1461" s="53"/>
      <c r="E1461" s="53"/>
      <c r="F1461" s="44"/>
      <c r="G1461" s="58"/>
      <c r="H1461" s="59">
        <v>2019</v>
      </c>
      <c r="I1461" s="60"/>
      <c r="J1461" s="56"/>
      <c r="K1461" s="56"/>
      <c r="L1461" s="57"/>
      <c r="M1461" s="39">
        <f t="shared" si="106"/>
        <v>0</v>
      </c>
    </row>
    <row r="1462" spans="1:13" x14ac:dyDescent="0.25">
      <c r="A1462" s="58"/>
      <c r="C1462" s="57" t="s">
        <v>864</v>
      </c>
      <c r="D1462" s="53">
        <v>43501</v>
      </c>
      <c r="E1462" s="53">
        <v>43692</v>
      </c>
      <c r="F1462" s="44"/>
      <c r="G1462" s="58"/>
      <c r="H1462" s="39"/>
      <c r="I1462" s="57" t="s">
        <v>864</v>
      </c>
      <c r="J1462" s="53">
        <v>43501</v>
      </c>
      <c r="K1462" s="53">
        <v>43692</v>
      </c>
      <c r="L1462" s="57" t="s">
        <v>120</v>
      </c>
      <c r="M1462" s="39">
        <f t="shared" si="106"/>
        <v>0</v>
      </c>
    </row>
    <row r="1463" spans="1:13" x14ac:dyDescent="0.25">
      <c r="A1463" s="51" t="s">
        <v>865</v>
      </c>
      <c r="B1463" s="52"/>
      <c r="C1463" s="52"/>
      <c r="D1463" s="53"/>
      <c r="E1463" s="53"/>
      <c r="F1463" s="44"/>
      <c r="G1463" s="54" t="s">
        <v>865</v>
      </c>
      <c r="H1463" s="55"/>
      <c r="I1463" s="55"/>
      <c r="J1463" s="56"/>
      <c r="K1463" s="56"/>
      <c r="L1463" s="57"/>
      <c r="M1463" s="39">
        <f t="shared" si="106"/>
        <v>0</v>
      </c>
    </row>
    <row r="1464" spans="1:13" x14ac:dyDescent="0.25">
      <c r="A1464" s="58"/>
      <c r="B1464" s="57">
        <v>2018</v>
      </c>
      <c r="C1464" s="42"/>
      <c r="D1464" s="53"/>
      <c r="E1464" s="53"/>
      <c r="F1464" s="44"/>
      <c r="G1464" s="58"/>
      <c r="H1464" s="59">
        <v>2018</v>
      </c>
      <c r="I1464" s="60"/>
      <c r="J1464" s="56"/>
      <c r="K1464" s="56"/>
      <c r="L1464" s="57"/>
      <c r="M1464" s="39">
        <f t="shared" si="106"/>
        <v>0</v>
      </c>
    </row>
    <row r="1465" spans="1:13" x14ac:dyDescent="0.25">
      <c r="A1465" s="58"/>
      <c r="C1465" s="57" t="s">
        <v>866</v>
      </c>
      <c r="D1465" s="53">
        <v>43313</v>
      </c>
      <c r="E1465" s="53">
        <v>43554</v>
      </c>
      <c r="F1465" s="44"/>
      <c r="G1465" s="58"/>
      <c r="H1465" s="39"/>
      <c r="I1465" s="57" t="s">
        <v>866</v>
      </c>
      <c r="J1465" s="53">
        <v>43313</v>
      </c>
      <c r="K1465" s="53">
        <v>43554</v>
      </c>
      <c r="L1465" s="57" t="s">
        <v>118</v>
      </c>
      <c r="M1465" s="39">
        <f t="shared" si="106"/>
        <v>0</v>
      </c>
    </row>
    <row r="1466" spans="1:13" x14ac:dyDescent="0.25">
      <c r="A1466" s="58"/>
      <c r="B1466" s="57">
        <v>2019</v>
      </c>
      <c r="C1466" s="42"/>
      <c r="D1466" s="53"/>
      <c r="E1466" s="53"/>
      <c r="F1466" s="44"/>
      <c r="G1466" s="58"/>
      <c r="H1466" s="59">
        <v>2019</v>
      </c>
      <c r="I1466" s="60"/>
      <c r="J1466" s="56"/>
      <c r="K1466" s="56"/>
      <c r="L1466" s="57"/>
      <c r="M1466" s="39">
        <f t="shared" si="106"/>
        <v>0</v>
      </c>
    </row>
    <row r="1467" spans="1:13" x14ac:dyDescent="0.25">
      <c r="A1467" s="58"/>
      <c r="C1467" s="57" t="s">
        <v>867</v>
      </c>
      <c r="D1467" s="53">
        <v>43594</v>
      </c>
      <c r="E1467" s="53">
        <v>43882</v>
      </c>
      <c r="F1467" s="44"/>
      <c r="G1467" s="58"/>
      <c r="H1467" s="39"/>
      <c r="I1467" s="57" t="s">
        <v>867</v>
      </c>
      <c r="J1467" s="53">
        <v>43594</v>
      </c>
      <c r="K1467" s="53">
        <v>43882</v>
      </c>
      <c r="L1467" s="57">
        <f t="shared" ref="L1467" si="112">NETWORKDAYS(K1465,J1467)</f>
        <v>29</v>
      </c>
      <c r="M1467" s="39">
        <f t="shared" si="106"/>
        <v>1</v>
      </c>
    </row>
    <row r="1468" spans="1:13" x14ac:dyDescent="0.25">
      <c r="A1468" s="51" t="s">
        <v>868</v>
      </c>
      <c r="B1468" s="52"/>
      <c r="C1468" s="52"/>
      <c r="D1468" s="53"/>
      <c r="E1468" s="53"/>
      <c r="F1468" s="44"/>
      <c r="G1468" s="54" t="s">
        <v>868</v>
      </c>
      <c r="H1468" s="55"/>
      <c r="I1468" s="55"/>
      <c r="J1468" s="56"/>
      <c r="K1468" s="56"/>
      <c r="L1468" s="57"/>
      <c r="M1468" s="39">
        <f t="shared" si="106"/>
        <v>0</v>
      </c>
    </row>
    <row r="1469" spans="1:13" x14ac:dyDescent="0.25">
      <c r="A1469" s="58"/>
      <c r="B1469" s="57">
        <v>2019</v>
      </c>
      <c r="C1469" s="42"/>
      <c r="D1469" s="53"/>
      <c r="E1469" s="53"/>
      <c r="F1469" s="44"/>
      <c r="G1469" s="58"/>
      <c r="H1469" s="59">
        <v>2019</v>
      </c>
      <c r="I1469" s="60"/>
      <c r="J1469" s="56"/>
      <c r="K1469" s="56"/>
      <c r="L1469" s="57"/>
      <c r="M1469" s="39">
        <f t="shared" si="106"/>
        <v>0</v>
      </c>
    </row>
    <row r="1470" spans="1:13" x14ac:dyDescent="0.25">
      <c r="A1470" s="58"/>
      <c r="C1470" s="57" t="s">
        <v>869</v>
      </c>
      <c r="D1470" s="53">
        <v>43691</v>
      </c>
      <c r="E1470" s="53">
        <v>43879</v>
      </c>
      <c r="F1470" s="44"/>
      <c r="G1470" s="58"/>
      <c r="H1470" s="39"/>
      <c r="I1470" s="57" t="s">
        <v>869</v>
      </c>
      <c r="J1470" s="53">
        <v>43691</v>
      </c>
      <c r="K1470" s="53">
        <v>43879</v>
      </c>
      <c r="L1470" s="57" t="s">
        <v>118</v>
      </c>
      <c r="M1470" s="39">
        <f t="shared" si="106"/>
        <v>0</v>
      </c>
    </row>
    <row r="1471" spans="1:13" x14ac:dyDescent="0.25">
      <c r="A1471" s="58"/>
      <c r="B1471" s="57">
        <v>2020</v>
      </c>
      <c r="C1471" s="42"/>
      <c r="D1471" s="53"/>
      <c r="E1471" s="53"/>
      <c r="F1471" s="44"/>
      <c r="G1471" s="58"/>
      <c r="H1471" s="59">
        <v>2020</v>
      </c>
      <c r="I1471" s="60"/>
      <c r="J1471" s="56"/>
      <c r="K1471" s="56"/>
      <c r="L1471" s="57"/>
      <c r="M1471" s="39">
        <f t="shared" si="106"/>
        <v>0</v>
      </c>
    </row>
    <row r="1472" spans="1:13" x14ac:dyDescent="0.25">
      <c r="A1472" s="58"/>
      <c r="C1472" s="57" t="s">
        <v>870</v>
      </c>
      <c r="D1472" s="53">
        <v>43881</v>
      </c>
      <c r="E1472" s="53">
        <v>43881</v>
      </c>
      <c r="F1472" s="44"/>
      <c r="G1472" s="58"/>
      <c r="H1472" s="39"/>
      <c r="I1472" s="57" t="s">
        <v>870</v>
      </c>
      <c r="J1472" s="53">
        <v>43881</v>
      </c>
      <c r="K1472" s="53">
        <v>43881</v>
      </c>
      <c r="L1472" s="57">
        <f t="shared" ref="L1472" si="113">NETWORKDAYS(K1470,J1472)</f>
        <v>3</v>
      </c>
      <c r="M1472" s="39">
        <f t="shared" si="106"/>
        <v>1</v>
      </c>
    </row>
    <row r="1473" spans="1:13" x14ac:dyDescent="0.25">
      <c r="A1473" s="51" t="s">
        <v>871</v>
      </c>
      <c r="B1473" s="52"/>
      <c r="C1473" s="52"/>
      <c r="D1473" s="53"/>
      <c r="E1473" s="53"/>
      <c r="F1473" s="44"/>
      <c r="G1473" s="54" t="s">
        <v>871</v>
      </c>
      <c r="H1473" s="55"/>
      <c r="I1473" s="55"/>
      <c r="J1473" s="56"/>
      <c r="K1473" s="56"/>
      <c r="L1473" s="57"/>
      <c r="M1473" s="39">
        <f t="shared" si="106"/>
        <v>0</v>
      </c>
    </row>
    <row r="1474" spans="1:13" x14ac:dyDescent="0.25">
      <c r="A1474" s="58"/>
      <c r="B1474" s="57">
        <v>2021</v>
      </c>
      <c r="C1474" s="42"/>
      <c r="D1474" s="53"/>
      <c r="E1474" s="53"/>
      <c r="F1474" s="44"/>
      <c r="G1474" s="58"/>
      <c r="H1474" s="59">
        <v>2021</v>
      </c>
      <c r="I1474" s="60"/>
      <c r="J1474" s="56"/>
      <c r="K1474" s="56"/>
      <c r="L1474" s="57"/>
      <c r="M1474" s="39">
        <f t="shared" si="106"/>
        <v>0</v>
      </c>
    </row>
    <row r="1475" spans="1:13" x14ac:dyDescent="0.25">
      <c r="A1475" s="58"/>
      <c r="C1475" s="57">
        <v>210166</v>
      </c>
      <c r="D1475" s="53">
        <v>44281</v>
      </c>
      <c r="E1475" s="53">
        <v>44556</v>
      </c>
      <c r="F1475" s="44"/>
      <c r="G1475" s="58"/>
      <c r="H1475" s="39"/>
      <c r="I1475" s="57">
        <v>210166</v>
      </c>
      <c r="J1475" s="53">
        <v>44281</v>
      </c>
      <c r="K1475" s="53">
        <v>44556</v>
      </c>
      <c r="L1475" s="57" t="s">
        <v>120</v>
      </c>
      <c r="M1475" s="39">
        <f t="shared" si="106"/>
        <v>0</v>
      </c>
    </row>
    <row r="1476" spans="1:13" x14ac:dyDescent="0.25">
      <c r="A1476" s="51" t="s">
        <v>872</v>
      </c>
      <c r="B1476" s="52"/>
      <c r="C1476" s="52"/>
      <c r="D1476" s="53"/>
      <c r="E1476" s="53"/>
      <c r="F1476" s="44"/>
      <c r="G1476" s="54" t="s">
        <v>872</v>
      </c>
      <c r="H1476" s="55"/>
      <c r="I1476" s="55"/>
      <c r="J1476" s="56"/>
      <c r="K1476" s="56"/>
      <c r="L1476" s="57"/>
      <c r="M1476" s="39">
        <f t="shared" si="106"/>
        <v>0</v>
      </c>
    </row>
    <row r="1477" spans="1:13" x14ac:dyDescent="0.25">
      <c r="A1477" s="58"/>
      <c r="B1477" s="57">
        <v>2019</v>
      </c>
      <c r="C1477" s="42"/>
      <c r="D1477" s="53"/>
      <c r="E1477" s="53"/>
      <c r="F1477" s="44"/>
      <c r="G1477" s="58"/>
      <c r="H1477" s="59">
        <v>2019</v>
      </c>
      <c r="I1477" s="60"/>
      <c r="J1477" s="56"/>
      <c r="K1477" s="56"/>
      <c r="L1477" s="57"/>
      <c r="M1477" s="39">
        <f t="shared" si="106"/>
        <v>0</v>
      </c>
    </row>
    <row r="1478" spans="1:13" x14ac:dyDescent="0.25">
      <c r="A1478" s="58"/>
      <c r="C1478" s="62" t="s">
        <v>873</v>
      </c>
      <c r="D1478" s="53">
        <v>43504</v>
      </c>
      <c r="E1478" s="53">
        <v>43687</v>
      </c>
      <c r="F1478" s="44"/>
      <c r="G1478" s="58"/>
      <c r="H1478" s="39"/>
      <c r="I1478" s="62" t="s">
        <v>873</v>
      </c>
      <c r="J1478" s="53">
        <v>43504</v>
      </c>
      <c r="K1478" s="53">
        <v>43687</v>
      </c>
      <c r="L1478" s="57" t="s">
        <v>118</v>
      </c>
      <c r="M1478" s="39">
        <f t="shared" si="106"/>
        <v>0</v>
      </c>
    </row>
    <row r="1479" spans="1:13" x14ac:dyDescent="0.25">
      <c r="A1479" s="58"/>
      <c r="C1479" s="61" t="s">
        <v>874</v>
      </c>
      <c r="D1479" s="53">
        <v>43698</v>
      </c>
      <c r="E1479" s="53">
        <v>43860</v>
      </c>
      <c r="F1479" s="44"/>
      <c r="G1479" s="58"/>
      <c r="H1479" s="39"/>
      <c r="I1479" s="61" t="s">
        <v>874</v>
      </c>
      <c r="J1479" s="53">
        <v>43698</v>
      </c>
      <c r="K1479" s="53">
        <v>43860</v>
      </c>
      <c r="L1479" s="57">
        <f>NETWORKDAYS(K1478,J1479)</f>
        <v>8</v>
      </c>
      <c r="M1479" s="39">
        <f t="shared" si="106"/>
        <v>1</v>
      </c>
    </row>
    <row r="1480" spans="1:13" x14ac:dyDescent="0.25">
      <c r="A1480" s="58"/>
      <c r="B1480" s="57">
        <v>2020</v>
      </c>
      <c r="C1480" s="42"/>
      <c r="D1480" s="53"/>
      <c r="E1480" s="53"/>
      <c r="F1480" s="44"/>
      <c r="G1480" s="58"/>
      <c r="H1480" s="59">
        <v>2020</v>
      </c>
      <c r="I1480" s="60"/>
      <c r="J1480" s="56"/>
      <c r="K1480" s="56"/>
      <c r="L1480" s="57"/>
      <c r="M1480" s="39">
        <f t="shared" si="106"/>
        <v>0</v>
      </c>
    </row>
    <row r="1481" spans="1:13" x14ac:dyDescent="0.25">
      <c r="A1481" s="58"/>
      <c r="C1481" s="57" t="s">
        <v>875</v>
      </c>
      <c r="D1481" s="53">
        <v>43881</v>
      </c>
      <c r="E1481" s="53">
        <v>44061</v>
      </c>
      <c r="F1481" s="44"/>
      <c r="G1481" s="58"/>
      <c r="H1481" s="39"/>
      <c r="I1481" s="57" t="s">
        <v>875</v>
      </c>
      <c r="J1481" s="53">
        <v>43881</v>
      </c>
      <c r="K1481" s="53">
        <v>44061</v>
      </c>
      <c r="L1481" s="57">
        <f t="shared" ref="L1481:L1483" si="114">NETWORKDAYS(K1479,J1481)</f>
        <v>16</v>
      </c>
      <c r="M1481" s="39">
        <f t="shared" si="106"/>
        <v>1</v>
      </c>
    </row>
    <row r="1482" spans="1:13" x14ac:dyDescent="0.25">
      <c r="A1482" s="58"/>
      <c r="B1482" s="57">
        <v>2021</v>
      </c>
      <c r="C1482" s="42"/>
      <c r="D1482" s="53"/>
      <c r="E1482" s="53"/>
      <c r="F1482" s="44"/>
      <c r="G1482" s="58"/>
      <c r="H1482" s="59">
        <v>2021</v>
      </c>
      <c r="I1482" s="60"/>
      <c r="J1482" s="56"/>
      <c r="K1482" s="56"/>
      <c r="L1482" s="57"/>
      <c r="M1482" s="39">
        <f t="shared" si="106"/>
        <v>0</v>
      </c>
    </row>
    <row r="1483" spans="1:13" x14ac:dyDescent="0.25">
      <c r="A1483" s="58"/>
      <c r="C1483" s="57">
        <v>210169</v>
      </c>
      <c r="D1483" s="53">
        <v>44280</v>
      </c>
      <c r="E1483" s="53">
        <v>44561</v>
      </c>
      <c r="F1483" s="44"/>
      <c r="G1483" s="58"/>
      <c r="H1483" s="39"/>
      <c r="I1483" s="57">
        <v>210169</v>
      </c>
      <c r="J1483" s="53">
        <v>44280</v>
      </c>
      <c r="K1483" s="53">
        <v>44561</v>
      </c>
      <c r="L1483" s="57">
        <f t="shared" si="114"/>
        <v>158</v>
      </c>
      <c r="M1483" s="39">
        <f t="shared" ref="M1483:M1546" si="115">IF(L1483="Inicial",0,IF(L1483="No aplica",0,IF(L1483="",0,IF(L1483&lt;30,1,0))))</f>
        <v>0</v>
      </c>
    </row>
    <row r="1484" spans="1:13" x14ac:dyDescent="0.25">
      <c r="A1484" s="51" t="s">
        <v>876</v>
      </c>
      <c r="B1484" s="52"/>
      <c r="C1484" s="52"/>
      <c r="D1484" s="53"/>
      <c r="E1484" s="53"/>
      <c r="F1484" s="44"/>
      <c r="G1484" s="54" t="s">
        <v>876</v>
      </c>
      <c r="H1484" s="55"/>
      <c r="I1484" s="55"/>
      <c r="J1484" s="56"/>
      <c r="K1484" s="56"/>
      <c r="L1484" s="57"/>
      <c r="M1484" s="39">
        <f t="shared" si="115"/>
        <v>0</v>
      </c>
    </row>
    <row r="1485" spans="1:13" x14ac:dyDescent="0.25">
      <c r="A1485" s="58"/>
      <c r="B1485" s="57">
        <v>2018</v>
      </c>
      <c r="C1485" s="42"/>
      <c r="D1485" s="53"/>
      <c r="E1485" s="53"/>
      <c r="F1485" s="44"/>
      <c r="G1485" s="58"/>
      <c r="H1485" s="59">
        <v>2018</v>
      </c>
      <c r="I1485" s="60"/>
      <c r="J1485" s="56"/>
      <c r="K1485" s="56"/>
      <c r="L1485" s="57"/>
      <c r="M1485" s="39">
        <f t="shared" si="115"/>
        <v>0</v>
      </c>
    </row>
    <row r="1486" spans="1:13" x14ac:dyDescent="0.25">
      <c r="A1486" s="58"/>
      <c r="C1486" s="57" t="s">
        <v>877</v>
      </c>
      <c r="D1486" s="53">
        <v>43125</v>
      </c>
      <c r="E1486" s="53">
        <v>43465</v>
      </c>
      <c r="F1486" s="44"/>
      <c r="G1486" s="58"/>
      <c r="H1486" s="39"/>
      <c r="I1486" s="57" t="s">
        <v>877</v>
      </c>
      <c r="J1486" s="53">
        <v>43125</v>
      </c>
      <c r="K1486" s="53">
        <v>43465</v>
      </c>
      <c r="L1486" s="57" t="s">
        <v>118</v>
      </c>
      <c r="M1486" s="39">
        <f t="shared" si="115"/>
        <v>0</v>
      </c>
    </row>
    <row r="1487" spans="1:13" x14ac:dyDescent="0.25">
      <c r="A1487" s="58"/>
      <c r="B1487" s="57">
        <v>2019</v>
      </c>
      <c r="C1487" s="42"/>
      <c r="D1487" s="53"/>
      <c r="E1487" s="53"/>
      <c r="F1487" s="44"/>
      <c r="G1487" s="58"/>
      <c r="H1487" s="59">
        <v>2019</v>
      </c>
      <c r="I1487" s="60"/>
      <c r="J1487" s="56"/>
      <c r="K1487" s="56"/>
      <c r="L1487" s="57"/>
      <c r="M1487" s="39">
        <f t="shared" si="115"/>
        <v>0</v>
      </c>
    </row>
    <row r="1488" spans="1:13" x14ac:dyDescent="0.25">
      <c r="A1488" s="58"/>
      <c r="C1488" s="57" t="s">
        <v>878</v>
      </c>
      <c r="D1488" s="53">
        <v>43507</v>
      </c>
      <c r="E1488" s="53">
        <v>43687</v>
      </c>
      <c r="F1488" s="44"/>
      <c r="G1488" s="58"/>
      <c r="H1488" s="39"/>
      <c r="I1488" s="57" t="s">
        <v>878</v>
      </c>
      <c r="J1488" s="53">
        <v>43507</v>
      </c>
      <c r="K1488" s="53">
        <v>43687</v>
      </c>
      <c r="L1488" s="57">
        <f t="shared" ref="L1488" si="116">NETWORKDAYS(K1486,J1488)</f>
        <v>31</v>
      </c>
      <c r="M1488" s="39">
        <f t="shared" si="115"/>
        <v>0</v>
      </c>
    </row>
    <row r="1489" spans="1:13" x14ac:dyDescent="0.25">
      <c r="A1489" s="51" t="s">
        <v>879</v>
      </c>
      <c r="B1489" s="52"/>
      <c r="C1489" s="52"/>
      <c r="D1489" s="53"/>
      <c r="E1489" s="53"/>
      <c r="F1489" s="44"/>
      <c r="G1489" s="54" t="s">
        <v>879</v>
      </c>
      <c r="H1489" s="55"/>
      <c r="I1489" s="55"/>
      <c r="J1489" s="56"/>
      <c r="K1489" s="56"/>
      <c r="L1489" s="57"/>
      <c r="M1489" s="39">
        <f t="shared" si="115"/>
        <v>0</v>
      </c>
    </row>
    <row r="1490" spans="1:13" x14ac:dyDescent="0.25">
      <c r="A1490" s="58"/>
      <c r="B1490" s="57">
        <v>2021</v>
      </c>
      <c r="C1490" s="42"/>
      <c r="D1490" s="53"/>
      <c r="E1490" s="53"/>
      <c r="F1490" s="44"/>
      <c r="G1490" s="58"/>
      <c r="H1490" s="59">
        <v>2021</v>
      </c>
      <c r="I1490" s="60"/>
      <c r="J1490" s="56"/>
      <c r="K1490" s="56"/>
      <c r="L1490" s="57"/>
      <c r="M1490" s="39">
        <f t="shared" si="115"/>
        <v>0</v>
      </c>
    </row>
    <row r="1491" spans="1:13" x14ac:dyDescent="0.25">
      <c r="A1491" s="58"/>
      <c r="C1491" s="57">
        <v>210382</v>
      </c>
      <c r="D1491" s="53">
        <v>44440</v>
      </c>
      <c r="E1491" s="53">
        <v>44575</v>
      </c>
      <c r="F1491" s="44"/>
      <c r="G1491" s="58"/>
      <c r="H1491" s="39"/>
      <c r="I1491" s="57">
        <v>210382</v>
      </c>
      <c r="J1491" s="53">
        <v>44440</v>
      </c>
      <c r="K1491" s="53">
        <v>44575</v>
      </c>
      <c r="L1491" s="57" t="s">
        <v>120</v>
      </c>
      <c r="M1491" s="39">
        <f t="shared" si="115"/>
        <v>0</v>
      </c>
    </row>
    <row r="1492" spans="1:13" x14ac:dyDescent="0.25">
      <c r="A1492" s="51" t="s">
        <v>880</v>
      </c>
      <c r="B1492" s="52"/>
      <c r="C1492" s="52"/>
      <c r="D1492" s="53"/>
      <c r="E1492" s="53"/>
      <c r="F1492" s="44"/>
      <c r="G1492" s="54" t="s">
        <v>880</v>
      </c>
      <c r="H1492" s="55"/>
      <c r="I1492" s="55"/>
      <c r="J1492" s="56"/>
      <c r="K1492" s="56"/>
      <c r="L1492" s="57"/>
      <c r="M1492" s="39">
        <f t="shared" si="115"/>
        <v>0</v>
      </c>
    </row>
    <row r="1493" spans="1:13" x14ac:dyDescent="0.25">
      <c r="A1493" s="58"/>
      <c r="B1493" s="57">
        <v>2018</v>
      </c>
      <c r="C1493" s="42"/>
      <c r="D1493" s="53"/>
      <c r="E1493" s="53"/>
      <c r="F1493" s="44"/>
      <c r="G1493" s="58"/>
      <c r="H1493" s="59">
        <v>2018</v>
      </c>
      <c r="I1493" s="60"/>
      <c r="J1493" s="56"/>
      <c r="K1493" s="56"/>
      <c r="L1493" s="57"/>
      <c r="M1493" s="39">
        <f t="shared" si="115"/>
        <v>0</v>
      </c>
    </row>
    <row r="1494" spans="1:13" x14ac:dyDescent="0.25">
      <c r="A1494" s="58"/>
      <c r="C1494" s="57" t="s">
        <v>881</v>
      </c>
      <c r="D1494" s="53">
        <v>43314</v>
      </c>
      <c r="E1494" s="53">
        <v>43465</v>
      </c>
      <c r="F1494" s="44"/>
      <c r="G1494" s="58"/>
      <c r="H1494" s="39"/>
      <c r="I1494" s="57" t="s">
        <v>881</v>
      </c>
      <c r="J1494" s="53">
        <v>43314</v>
      </c>
      <c r="K1494" s="53">
        <v>43465</v>
      </c>
      <c r="L1494" s="57" t="s">
        <v>118</v>
      </c>
      <c r="M1494" s="39">
        <f t="shared" si="115"/>
        <v>0</v>
      </c>
    </row>
    <row r="1495" spans="1:13" x14ac:dyDescent="0.25">
      <c r="A1495" s="58"/>
      <c r="B1495" s="57">
        <v>2019</v>
      </c>
      <c r="C1495" s="42"/>
      <c r="D1495" s="53"/>
      <c r="E1495" s="53"/>
      <c r="F1495" s="44"/>
      <c r="G1495" s="58"/>
      <c r="H1495" s="59">
        <v>2019</v>
      </c>
      <c r="I1495" s="60"/>
      <c r="J1495" s="56"/>
      <c r="K1495" s="56"/>
      <c r="L1495" s="57"/>
      <c r="M1495" s="39">
        <f t="shared" si="115"/>
        <v>0</v>
      </c>
    </row>
    <row r="1496" spans="1:13" x14ac:dyDescent="0.25">
      <c r="A1496" s="58"/>
      <c r="C1496" s="57" t="s">
        <v>882</v>
      </c>
      <c r="D1496" s="53">
        <v>43501</v>
      </c>
      <c r="E1496" s="53">
        <v>43702</v>
      </c>
      <c r="F1496" s="44"/>
      <c r="G1496" s="58"/>
      <c r="H1496" s="39"/>
      <c r="I1496" s="57" t="s">
        <v>882</v>
      </c>
      <c r="J1496" s="53">
        <v>43501</v>
      </c>
      <c r="K1496" s="53">
        <v>43702</v>
      </c>
      <c r="L1496" s="57">
        <f t="shared" ref="L1496" si="117">NETWORKDAYS(K1494,J1496)</f>
        <v>27</v>
      </c>
      <c r="M1496" s="39">
        <f t="shared" si="115"/>
        <v>1</v>
      </c>
    </row>
    <row r="1497" spans="1:13" x14ac:dyDescent="0.25">
      <c r="A1497" s="51" t="s">
        <v>883</v>
      </c>
      <c r="B1497" s="52"/>
      <c r="C1497" s="52"/>
      <c r="D1497" s="53"/>
      <c r="E1497" s="53"/>
      <c r="F1497" s="44"/>
      <c r="G1497" s="54" t="s">
        <v>883</v>
      </c>
      <c r="H1497" s="55"/>
      <c r="I1497" s="55"/>
      <c r="J1497" s="56"/>
      <c r="K1497" s="56"/>
      <c r="L1497" s="57"/>
      <c r="M1497" s="39">
        <f t="shared" si="115"/>
        <v>0</v>
      </c>
    </row>
    <row r="1498" spans="1:13" x14ac:dyDescent="0.25">
      <c r="A1498" s="58"/>
      <c r="B1498" s="57">
        <v>2018</v>
      </c>
      <c r="C1498" s="42"/>
      <c r="D1498" s="53"/>
      <c r="E1498" s="53"/>
      <c r="F1498" s="44"/>
      <c r="G1498" s="58"/>
      <c r="H1498" s="59">
        <v>2018</v>
      </c>
      <c r="I1498" s="60"/>
      <c r="J1498" s="56"/>
      <c r="K1498" s="56"/>
      <c r="L1498" s="57"/>
      <c r="M1498" s="39">
        <f t="shared" si="115"/>
        <v>0</v>
      </c>
    </row>
    <row r="1499" spans="1:13" x14ac:dyDescent="0.25">
      <c r="A1499" s="58"/>
      <c r="C1499" s="57" t="s">
        <v>884</v>
      </c>
      <c r="D1499" s="53">
        <v>43430</v>
      </c>
      <c r="E1499" s="53">
        <v>43465</v>
      </c>
      <c r="F1499" s="44"/>
      <c r="G1499" s="58"/>
      <c r="H1499" s="39"/>
      <c r="I1499" s="57" t="s">
        <v>884</v>
      </c>
      <c r="J1499" s="53">
        <v>43430</v>
      </c>
      <c r="K1499" s="53">
        <v>43465</v>
      </c>
      <c r="L1499" s="57" t="s">
        <v>118</v>
      </c>
      <c r="M1499" s="39">
        <f t="shared" si="115"/>
        <v>0</v>
      </c>
    </row>
    <row r="1500" spans="1:13" x14ac:dyDescent="0.25">
      <c r="A1500" s="58"/>
      <c r="B1500" s="57">
        <v>2019</v>
      </c>
      <c r="C1500" s="42"/>
      <c r="D1500" s="53"/>
      <c r="E1500" s="53"/>
      <c r="F1500" s="44"/>
      <c r="G1500" s="58"/>
      <c r="H1500" s="59">
        <v>2019</v>
      </c>
      <c r="I1500" s="60"/>
      <c r="J1500" s="56"/>
      <c r="K1500" s="56"/>
      <c r="L1500" s="57"/>
      <c r="M1500" s="39">
        <f t="shared" si="115"/>
        <v>0</v>
      </c>
    </row>
    <row r="1501" spans="1:13" x14ac:dyDescent="0.25">
      <c r="A1501" s="58"/>
      <c r="C1501" s="57" t="s">
        <v>885</v>
      </c>
      <c r="D1501" s="53">
        <v>43495</v>
      </c>
      <c r="E1501" s="53">
        <v>43769</v>
      </c>
      <c r="F1501" s="44"/>
      <c r="G1501" s="58"/>
      <c r="H1501" s="39"/>
      <c r="I1501" s="57" t="s">
        <v>885</v>
      </c>
      <c r="J1501" s="53">
        <v>43495</v>
      </c>
      <c r="K1501" s="53">
        <v>43769</v>
      </c>
      <c r="L1501" s="57">
        <f t="shared" ref="L1501" si="118">NETWORKDAYS(K1499,J1501)</f>
        <v>23</v>
      </c>
      <c r="M1501" s="39">
        <f t="shared" si="115"/>
        <v>1</v>
      </c>
    </row>
    <row r="1502" spans="1:13" x14ac:dyDescent="0.25">
      <c r="A1502" s="51" t="s">
        <v>886</v>
      </c>
      <c r="B1502" s="52"/>
      <c r="C1502" s="52"/>
      <c r="D1502" s="53"/>
      <c r="E1502" s="53"/>
      <c r="F1502" s="44"/>
      <c r="G1502" s="54" t="s">
        <v>886</v>
      </c>
      <c r="H1502" s="55"/>
      <c r="I1502" s="55"/>
      <c r="J1502" s="56"/>
      <c r="K1502" s="56"/>
      <c r="L1502" s="57"/>
      <c r="M1502" s="39">
        <f t="shared" si="115"/>
        <v>0</v>
      </c>
    </row>
    <row r="1503" spans="1:13" x14ac:dyDescent="0.25">
      <c r="A1503" s="58"/>
      <c r="B1503" s="57">
        <v>2019</v>
      </c>
      <c r="C1503" s="42"/>
      <c r="D1503" s="53"/>
      <c r="E1503" s="53"/>
      <c r="F1503" s="44"/>
      <c r="G1503" s="58"/>
      <c r="H1503" s="59">
        <v>2019</v>
      </c>
      <c r="I1503" s="60"/>
      <c r="J1503" s="56"/>
      <c r="K1503" s="56"/>
      <c r="L1503" s="57"/>
      <c r="M1503" s="39">
        <f t="shared" si="115"/>
        <v>0</v>
      </c>
    </row>
    <row r="1504" spans="1:13" x14ac:dyDescent="0.25">
      <c r="A1504" s="58"/>
      <c r="C1504" s="57" t="s">
        <v>887</v>
      </c>
      <c r="D1504" s="53">
        <v>43509</v>
      </c>
      <c r="E1504" s="53">
        <v>43830</v>
      </c>
      <c r="F1504" s="44"/>
      <c r="G1504" s="58"/>
      <c r="H1504" s="39"/>
      <c r="I1504" s="57" t="s">
        <v>887</v>
      </c>
      <c r="J1504" s="53">
        <v>43509</v>
      </c>
      <c r="K1504" s="53">
        <v>43830</v>
      </c>
      <c r="L1504" s="57" t="s">
        <v>120</v>
      </c>
      <c r="M1504" s="39">
        <f t="shared" si="115"/>
        <v>0</v>
      </c>
    </row>
    <row r="1505" spans="1:13" x14ac:dyDescent="0.25">
      <c r="A1505" s="51" t="s">
        <v>888</v>
      </c>
      <c r="B1505" s="52"/>
      <c r="C1505" s="52"/>
      <c r="D1505" s="53"/>
      <c r="E1505" s="53"/>
      <c r="F1505" s="44"/>
      <c r="G1505" s="54" t="s">
        <v>888</v>
      </c>
      <c r="H1505" s="55"/>
      <c r="I1505" s="55"/>
      <c r="J1505" s="56"/>
      <c r="K1505" s="56"/>
      <c r="L1505" s="57"/>
      <c r="M1505" s="39">
        <f t="shared" si="115"/>
        <v>0</v>
      </c>
    </row>
    <row r="1506" spans="1:13" x14ac:dyDescent="0.25">
      <c r="A1506" s="58"/>
      <c r="B1506" s="57">
        <v>2019</v>
      </c>
      <c r="C1506" s="42"/>
      <c r="D1506" s="53"/>
      <c r="E1506" s="53"/>
      <c r="F1506" s="44"/>
      <c r="G1506" s="58"/>
      <c r="H1506" s="59">
        <v>2019</v>
      </c>
      <c r="I1506" s="60"/>
      <c r="J1506" s="56"/>
      <c r="K1506" s="56"/>
      <c r="L1506" s="57"/>
      <c r="M1506" s="39">
        <f t="shared" si="115"/>
        <v>0</v>
      </c>
    </row>
    <row r="1507" spans="1:13" x14ac:dyDescent="0.25">
      <c r="A1507" s="58"/>
      <c r="C1507" s="62" t="s">
        <v>889</v>
      </c>
      <c r="D1507" s="53">
        <v>43511</v>
      </c>
      <c r="E1507" s="53">
        <v>43694</v>
      </c>
      <c r="F1507" s="44"/>
      <c r="G1507" s="58"/>
      <c r="H1507" s="39"/>
      <c r="I1507" s="62" t="s">
        <v>889</v>
      </c>
      <c r="J1507" s="53">
        <v>43511</v>
      </c>
      <c r="K1507" s="53">
        <v>43694</v>
      </c>
      <c r="L1507" s="57" t="s">
        <v>118</v>
      </c>
      <c r="M1507" s="39">
        <f t="shared" si="115"/>
        <v>0</v>
      </c>
    </row>
    <row r="1508" spans="1:13" x14ac:dyDescent="0.25">
      <c r="A1508" s="58"/>
      <c r="C1508" s="61" t="s">
        <v>890</v>
      </c>
      <c r="D1508" s="53">
        <v>43705</v>
      </c>
      <c r="E1508" s="53">
        <v>43815</v>
      </c>
      <c r="F1508" s="44"/>
      <c r="G1508" s="58"/>
      <c r="H1508" s="39"/>
      <c r="I1508" s="61" t="s">
        <v>890</v>
      </c>
      <c r="J1508" s="53">
        <v>43705</v>
      </c>
      <c r="K1508" s="53">
        <v>43815</v>
      </c>
      <c r="L1508" s="57">
        <f>NETWORKDAYS(K1507,J1508)</f>
        <v>8</v>
      </c>
      <c r="M1508" s="39">
        <f t="shared" si="115"/>
        <v>1</v>
      </c>
    </row>
    <row r="1509" spans="1:13" x14ac:dyDescent="0.25">
      <c r="A1509" s="58"/>
      <c r="B1509" s="57">
        <v>2021</v>
      </c>
      <c r="C1509" s="42"/>
      <c r="D1509" s="53"/>
      <c r="E1509" s="53"/>
      <c r="F1509" s="44"/>
      <c r="G1509" s="58"/>
      <c r="H1509" s="59">
        <v>2021</v>
      </c>
      <c r="I1509" s="60"/>
      <c r="J1509" s="56"/>
      <c r="K1509" s="56"/>
      <c r="L1509" s="57"/>
      <c r="M1509" s="39">
        <f t="shared" si="115"/>
        <v>0</v>
      </c>
    </row>
    <row r="1510" spans="1:13" x14ac:dyDescent="0.25">
      <c r="A1510" s="58"/>
      <c r="C1510" s="57">
        <v>210173</v>
      </c>
      <c r="D1510" s="53">
        <v>44281</v>
      </c>
      <c r="E1510" s="53">
        <v>44556</v>
      </c>
      <c r="F1510" s="44"/>
      <c r="G1510" s="58"/>
      <c r="H1510" s="39"/>
      <c r="I1510" s="57">
        <v>210173</v>
      </c>
      <c r="J1510" s="53">
        <v>44281</v>
      </c>
      <c r="K1510" s="53">
        <v>44556</v>
      </c>
      <c r="L1510" s="57">
        <f t="shared" ref="L1510" si="119">NETWORKDAYS(K1508,J1510)</f>
        <v>335</v>
      </c>
      <c r="M1510" s="39">
        <f t="shared" si="115"/>
        <v>0</v>
      </c>
    </row>
    <row r="1511" spans="1:13" x14ac:dyDescent="0.25">
      <c r="A1511" s="51" t="s">
        <v>891</v>
      </c>
      <c r="B1511" s="52"/>
      <c r="C1511" s="52"/>
      <c r="D1511" s="53"/>
      <c r="E1511" s="53"/>
      <c r="F1511" s="44"/>
      <c r="G1511" s="54" t="s">
        <v>891</v>
      </c>
      <c r="H1511" s="55"/>
      <c r="I1511" s="55"/>
      <c r="J1511" s="56"/>
      <c r="K1511" s="56"/>
      <c r="L1511" s="57"/>
      <c r="M1511" s="39">
        <f t="shared" si="115"/>
        <v>0</v>
      </c>
    </row>
    <row r="1512" spans="1:13" x14ac:dyDescent="0.25">
      <c r="A1512" s="58"/>
      <c r="B1512" s="57">
        <v>2018</v>
      </c>
      <c r="C1512" s="42"/>
      <c r="D1512" s="53"/>
      <c r="E1512" s="53"/>
      <c r="F1512" s="44"/>
      <c r="G1512" s="58"/>
      <c r="H1512" s="59">
        <v>2018</v>
      </c>
      <c r="I1512" s="60"/>
      <c r="J1512" s="56"/>
      <c r="K1512" s="56"/>
      <c r="L1512" s="57"/>
      <c r="M1512" s="39">
        <f t="shared" si="115"/>
        <v>0</v>
      </c>
    </row>
    <row r="1513" spans="1:13" x14ac:dyDescent="0.25">
      <c r="A1513" s="58"/>
      <c r="C1513" s="57" t="s">
        <v>892</v>
      </c>
      <c r="D1513" s="53">
        <v>43314</v>
      </c>
      <c r="E1513" s="53">
        <v>43465</v>
      </c>
      <c r="F1513" s="44"/>
      <c r="G1513" s="58"/>
      <c r="H1513" s="39"/>
      <c r="I1513" s="57" t="s">
        <v>892</v>
      </c>
      <c r="J1513" s="53">
        <v>43314</v>
      </c>
      <c r="K1513" s="53">
        <v>43465</v>
      </c>
      <c r="L1513" s="57" t="s">
        <v>120</v>
      </c>
      <c r="M1513" s="39">
        <f t="shared" si="115"/>
        <v>0</v>
      </c>
    </row>
    <row r="1514" spans="1:13" x14ac:dyDescent="0.25">
      <c r="A1514" s="51" t="s">
        <v>893</v>
      </c>
      <c r="B1514" s="52"/>
      <c r="C1514" s="52"/>
      <c r="D1514" s="53"/>
      <c r="E1514" s="53"/>
      <c r="F1514" s="44"/>
      <c r="G1514" s="54" t="s">
        <v>893</v>
      </c>
      <c r="H1514" s="55"/>
      <c r="I1514" s="55"/>
      <c r="J1514" s="56"/>
      <c r="K1514" s="56"/>
      <c r="L1514" s="57"/>
      <c r="M1514" s="39">
        <f t="shared" si="115"/>
        <v>0</v>
      </c>
    </row>
    <row r="1515" spans="1:13" x14ac:dyDescent="0.25">
      <c r="A1515" s="58"/>
      <c r="B1515" s="57">
        <v>2021</v>
      </c>
      <c r="C1515" s="42"/>
      <c r="D1515" s="53"/>
      <c r="E1515" s="53"/>
      <c r="F1515" s="44"/>
      <c r="G1515" s="58"/>
      <c r="H1515" s="59">
        <v>2021</v>
      </c>
      <c r="I1515" s="60"/>
      <c r="J1515" s="56"/>
      <c r="K1515" s="56"/>
      <c r="L1515" s="57"/>
      <c r="M1515" s="39">
        <f t="shared" si="115"/>
        <v>0</v>
      </c>
    </row>
    <row r="1516" spans="1:13" x14ac:dyDescent="0.25">
      <c r="A1516" s="58"/>
      <c r="C1516" s="57">
        <v>210432</v>
      </c>
      <c r="D1516" s="53">
        <v>44455</v>
      </c>
      <c r="E1516" s="53">
        <v>44561</v>
      </c>
      <c r="F1516" s="44"/>
      <c r="G1516" s="58"/>
      <c r="H1516" s="39"/>
      <c r="I1516" s="57">
        <v>210432</v>
      </c>
      <c r="J1516" s="53">
        <v>44455</v>
      </c>
      <c r="K1516" s="53">
        <v>44561</v>
      </c>
      <c r="L1516" s="57" t="s">
        <v>120</v>
      </c>
      <c r="M1516" s="39">
        <f t="shared" si="115"/>
        <v>0</v>
      </c>
    </row>
    <row r="1517" spans="1:13" x14ac:dyDescent="0.25">
      <c r="A1517" s="51" t="s">
        <v>894</v>
      </c>
      <c r="B1517" s="52"/>
      <c r="C1517" s="52"/>
      <c r="D1517" s="53"/>
      <c r="E1517" s="53"/>
      <c r="F1517" s="44"/>
      <c r="G1517" s="54" t="s">
        <v>894</v>
      </c>
      <c r="H1517" s="55"/>
      <c r="I1517" s="55"/>
      <c r="J1517" s="56"/>
      <c r="K1517" s="56"/>
      <c r="L1517" s="57"/>
      <c r="M1517" s="39">
        <f t="shared" si="115"/>
        <v>0</v>
      </c>
    </row>
    <row r="1518" spans="1:13" x14ac:dyDescent="0.25">
      <c r="A1518" s="58"/>
      <c r="B1518" s="57">
        <v>2021</v>
      </c>
      <c r="C1518" s="42"/>
      <c r="D1518" s="53"/>
      <c r="E1518" s="53"/>
      <c r="F1518" s="44"/>
      <c r="G1518" s="58"/>
      <c r="H1518" s="59">
        <v>2021</v>
      </c>
      <c r="I1518" s="60"/>
      <c r="J1518" s="56"/>
      <c r="K1518" s="56"/>
      <c r="L1518" s="57"/>
      <c r="M1518" s="39">
        <f t="shared" si="115"/>
        <v>0</v>
      </c>
    </row>
    <row r="1519" spans="1:13" x14ac:dyDescent="0.25">
      <c r="A1519" s="58"/>
      <c r="C1519" s="57">
        <v>210202</v>
      </c>
      <c r="D1519" s="53">
        <v>44298</v>
      </c>
      <c r="E1519" s="53">
        <v>44512</v>
      </c>
      <c r="F1519" s="44"/>
      <c r="G1519" s="58"/>
      <c r="H1519" s="39"/>
      <c r="I1519" s="57">
        <v>210202</v>
      </c>
      <c r="J1519" s="53">
        <v>44298</v>
      </c>
      <c r="K1519" s="53">
        <v>44512</v>
      </c>
      <c r="L1519" s="57" t="s">
        <v>120</v>
      </c>
      <c r="M1519" s="39">
        <f t="shared" si="115"/>
        <v>0</v>
      </c>
    </row>
    <row r="1520" spans="1:13" x14ac:dyDescent="0.25">
      <c r="A1520" s="51" t="s">
        <v>895</v>
      </c>
      <c r="B1520" s="52"/>
      <c r="C1520" s="52"/>
      <c r="D1520" s="53"/>
      <c r="E1520" s="53"/>
      <c r="F1520" s="44"/>
      <c r="G1520" s="54" t="s">
        <v>895</v>
      </c>
      <c r="H1520" s="55"/>
      <c r="I1520" s="55"/>
      <c r="J1520" s="56"/>
      <c r="K1520" s="56"/>
      <c r="L1520" s="57"/>
      <c r="M1520" s="39">
        <f t="shared" si="115"/>
        <v>0</v>
      </c>
    </row>
    <row r="1521" spans="1:13" x14ac:dyDescent="0.25">
      <c r="A1521" s="58"/>
      <c r="B1521" s="57">
        <v>2018</v>
      </c>
      <c r="C1521" s="42"/>
      <c r="D1521" s="53"/>
      <c r="E1521" s="53"/>
      <c r="F1521" s="44"/>
      <c r="G1521" s="58"/>
      <c r="H1521" s="59">
        <v>2018</v>
      </c>
      <c r="I1521" s="60"/>
      <c r="J1521" s="56"/>
      <c r="K1521" s="56"/>
      <c r="L1521" s="57"/>
      <c r="M1521" s="39">
        <f t="shared" si="115"/>
        <v>0</v>
      </c>
    </row>
    <row r="1522" spans="1:13" x14ac:dyDescent="0.25">
      <c r="A1522" s="58"/>
      <c r="C1522" s="57" t="s">
        <v>896</v>
      </c>
      <c r="D1522" s="53">
        <v>43314</v>
      </c>
      <c r="E1522" s="53">
        <v>43465</v>
      </c>
      <c r="F1522" s="44"/>
      <c r="G1522" s="58"/>
      <c r="H1522" s="39"/>
      <c r="I1522" s="57" t="s">
        <v>896</v>
      </c>
      <c r="J1522" s="53">
        <v>43314</v>
      </c>
      <c r="K1522" s="53">
        <v>43465</v>
      </c>
      <c r="L1522" s="57" t="s">
        <v>120</v>
      </c>
      <c r="M1522" s="39">
        <f t="shared" si="115"/>
        <v>0</v>
      </c>
    </row>
    <row r="1523" spans="1:13" x14ac:dyDescent="0.25">
      <c r="A1523" s="51" t="s">
        <v>897</v>
      </c>
      <c r="B1523" s="52"/>
      <c r="C1523" s="52"/>
      <c r="D1523" s="53"/>
      <c r="E1523" s="53"/>
      <c r="F1523" s="44"/>
      <c r="G1523" s="54" t="s">
        <v>897</v>
      </c>
      <c r="H1523" s="55"/>
      <c r="I1523" s="55"/>
      <c r="J1523" s="56"/>
      <c r="K1523" s="56"/>
      <c r="L1523" s="57"/>
      <c r="M1523" s="39">
        <f t="shared" si="115"/>
        <v>0</v>
      </c>
    </row>
    <row r="1524" spans="1:13" x14ac:dyDescent="0.25">
      <c r="A1524" s="58"/>
      <c r="B1524" s="57">
        <v>2019</v>
      </c>
      <c r="C1524" s="42"/>
      <c r="D1524" s="53"/>
      <c r="E1524" s="53"/>
      <c r="F1524" s="44"/>
      <c r="G1524" s="58"/>
      <c r="H1524" s="59">
        <v>2019</v>
      </c>
      <c r="I1524" s="60"/>
      <c r="J1524" s="56"/>
      <c r="K1524" s="56"/>
      <c r="L1524" s="57"/>
      <c r="M1524" s="39">
        <f t="shared" si="115"/>
        <v>0</v>
      </c>
    </row>
    <row r="1525" spans="1:13" x14ac:dyDescent="0.25">
      <c r="A1525" s="58"/>
      <c r="C1525" s="57" t="s">
        <v>898</v>
      </c>
      <c r="D1525" s="53">
        <v>43501</v>
      </c>
      <c r="E1525" s="53">
        <v>43692</v>
      </c>
      <c r="F1525" s="44"/>
      <c r="G1525" s="58"/>
      <c r="H1525" s="39"/>
      <c r="I1525" s="57" t="s">
        <v>898</v>
      </c>
      <c r="J1525" s="53">
        <v>43501</v>
      </c>
      <c r="K1525" s="53">
        <v>43692</v>
      </c>
      <c r="L1525" s="57" t="s">
        <v>120</v>
      </c>
      <c r="M1525" s="39">
        <f t="shared" si="115"/>
        <v>0</v>
      </c>
    </row>
    <row r="1526" spans="1:13" x14ac:dyDescent="0.25">
      <c r="A1526" s="51" t="s">
        <v>899</v>
      </c>
      <c r="B1526" s="52"/>
      <c r="C1526" s="52"/>
      <c r="D1526" s="53"/>
      <c r="E1526" s="53"/>
      <c r="F1526" s="44"/>
      <c r="G1526" s="54" t="s">
        <v>899</v>
      </c>
      <c r="H1526" s="55"/>
      <c r="I1526" s="55"/>
      <c r="J1526" s="56"/>
      <c r="K1526" s="56"/>
      <c r="L1526" s="57"/>
      <c r="M1526" s="39">
        <f t="shared" si="115"/>
        <v>0</v>
      </c>
    </row>
    <row r="1527" spans="1:13" x14ac:dyDescent="0.25">
      <c r="A1527" s="58"/>
      <c r="B1527" s="57">
        <v>2019</v>
      </c>
      <c r="C1527" s="42"/>
      <c r="D1527" s="53"/>
      <c r="E1527" s="53"/>
      <c r="F1527" s="44"/>
      <c r="G1527" s="58"/>
      <c r="H1527" s="59">
        <v>2019</v>
      </c>
      <c r="I1527" s="60"/>
      <c r="J1527" s="56"/>
      <c r="K1527" s="56"/>
      <c r="L1527" s="57"/>
      <c r="M1527" s="39">
        <f t="shared" si="115"/>
        <v>0</v>
      </c>
    </row>
    <row r="1528" spans="1:13" x14ac:dyDescent="0.25">
      <c r="A1528" s="58"/>
      <c r="C1528" s="62" t="s">
        <v>900</v>
      </c>
      <c r="D1528" s="53">
        <v>43497</v>
      </c>
      <c r="E1528" s="53">
        <v>43680</v>
      </c>
      <c r="F1528" s="44"/>
      <c r="G1528" s="58"/>
      <c r="H1528" s="39"/>
      <c r="I1528" s="62" t="s">
        <v>900</v>
      </c>
      <c r="J1528" s="53">
        <v>43497</v>
      </c>
      <c r="K1528" s="53">
        <v>43680</v>
      </c>
      <c r="L1528" s="57" t="s">
        <v>118</v>
      </c>
      <c r="M1528" s="39">
        <f t="shared" si="115"/>
        <v>0</v>
      </c>
    </row>
    <row r="1529" spans="1:13" x14ac:dyDescent="0.25">
      <c r="A1529" s="58"/>
      <c r="C1529" s="61" t="s">
        <v>901</v>
      </c>
      <c r="D1529" s="53">
        <v>43693</v>
      </c>
      <c r="E1529" s="53">
        <v>43861</v>
      </c>
      <c r="F1529" s="44"/>
      <c r="G1529" s="58"/>
      <c r="H1529" s="39"/>
      <c r="I1529" s="61" t="s">
        <v>901</v>
      </c>
      <c r="J1529" s="53">
        <v>43693</v>
      </c>
      <c r="K1529" s="53">
        <v>43861</v>
      </c>
      <c r="L1529" s="57">
        <f>NETWORKDAYS(K1528,J1529)</f>
        <v>10</v>
      </c>
      <c r="M1529" s="39">
        <f t="shared" si="115"/>
        <v>1</v>
      </c>
    </row>
    <row r="1530" spans="1:13" x14ac:dyDescent="0.25">
      <c r="A1530" s="58"/>
      <c r="B1530" s="57">
        <v>2020</v>
      </c>
      <c r="C1530" s="42"/>
      <c r="D1530" s="53"/>
      <c r="E1530" s="53"/>
      <c r="F1530" s="44"/>
      <c r="G1530" s="58"/>
      <c r="H1530" s="59">
        <v>2020</v>
      </c>
      <c r="I1530" s="60"/>
      <c r="J1530" s="56"/>
      <c r="K1530" s="56"/>
      <c r="L1530" s="57"/>
      <c r="M1530" s="39">
        <f t="shared" si="115"/>
        <v>0</v>
      </c>
    </row>
    <row r="1531" spans="1:13" x14ac:dyDescent="0.25">
      <c r="A1531" s="58"/>
      <c r="C1531" s="57" t="s">
        <v>902</v>
      </c>
      <c r="D1531" s="53">
        <v>43871</v>
      </c>
      <c r="E1531" s="53">
        <v>44087</v>
      </c>
      <c r="F1531" s="44"/>
      <c r="G1531" s="58"/>
      <c r="H1531" s="39"/>
      <c r="I1531" s="57" t="s">
        <v>902</v>
      </c>
      <c r="J1531" s="53">
        <v>43871</v>
      </c>
      <c r="K1531" s="53">
        <v>44087</v>
      </c>
      <c r="L1531" s="57">
        <f t="shared" ref="L1531:L1533" si="120">NETWORKDAYS(K1529,J1531)</f>
        <v>7</v>
      </c>
      <c r="M1531" s="39">
        <f t="shared" si="115"/>
        <v>1</v>
      </c>
    </row>
    <row r="1532" spans="1:13" x14ac:dyDescent="0.25">
      <c r="A1532" s="58"/>
      <c r="B1532" s="57">
        <v>2021</v>
      </c>
      <c r="C1532" s="42"/>
      <c r="D1532" s="53"/>
      <c r="E1532" s="53"/>
      <c r="F1532" s="44"/>
      <c r="G1532" s="58"/>
      <c r="H1532" s="59">
        <v>2021</v>
      </c>
      <c r="I1532" s="60"/>
      <c r="J1532" s="56"/>
      <c r="K1532" s="56"/>
      <c r="L1532" s="57"/>
      <c r="M1532" s="39">
        <f t="shared" si="115"/>
        <v>0</v>
      </c>
    </row>
    <row r="1533" spans="1:13" x14ac:dyDescent="0.25">
      <c r="A1533" s="58"/>
      <c r="C1533" s="57">
        <v>210105</v>
      </c>
      <c r="D1533" s="53">
        <v>44264</v>
      </c>
      <c r="E1533" s="53">
        <v>44401</v>
      </c>
      <c r="F1533" s="44"/>
      <c r="G1533" s="58"/>
      <c r="H1533" s="39"/>
      <c r="I1533" s="57">
        <v>210105</v>
      </c>
      <c r="J1533" s="53">
        <v>44264</v>
      </c>
      <c r="K1533" s="53">
        <v>44401</v>
      </c>
      <c r="L1533" s="57">
        <f t="shared" si="120"/>
        <v>127</v>
      </c>
      <c r="M1533" s="39">
        <f t="shared" si="115"/>
        <v>0</v>
      </c>
    </row>
    <row r="1534" spans="1:13" x14ac:dyDescent="0.25">
      <c r="A1534" s="51" t="s">
        <v>903</v>
      </c>
      <c r="B1534" s="52"/>
      <c r="C1534" s="52"/>
      <c r="D1534" s="53"/>
      <c r="E1534" s="53"/>
      <c r="F1534" s="44"/>
      <c r="G1534" s="54" t="s">
        <v>903</v>
      </c>
      <c r="H1534" s="55"/>
      <c r="I1534" s="55"/>
      <c r="J1534" s="56"/>
      <c r="K1534" s="56"/>
      <c r="L1534" s="57"/>
      <c r="M1534" s="39">
        <f t="shared" si="115"/>
        <v>0</v>
      </c>
    </row>
    <row r="1535" spans="1:13" x14ac:dyDescent="0.25">
      <c r="A1535" s="58"/>
      <c r="B1535" s="57">
        <v>2018</v>
      </c>
      <c r="C1535" s="42"/>
      <c r="D1535" s="53"/>
      <c r="E1535" s="53"/>
      <c r="F1535" s="44"/>
      <c r="G1535" s="58"/>
      <c r="H1535" s="59">
        <v>2018</v>
      </c>
      <c r="I1535" s="60"/>
      <c r="J1535" s="56"/>
      <c r="K1535" s="56"/>
      <c r="L1535" s="57"/>
      <c r="M1535" s="39">
        <f t="shared" si="115"/>
        <v>0</v>
      </c>
    </row>
    <row r="1536" spans="1:13" x14ac:dyDescent="0.25">
      <c r="A1536" s="58"/>
      <c r="C1536" s="57" t="s">
        <v>904</v>
      </c>
      <c r="D1536" s="53">
        <v>43378</v>
      </c>
      <c r="E1536" s="53">
        <v>43520</v>
      </c>
      <c r="F1536" s="44"/>
      <c r="G1536" s="58"/>
      <c r="H1536" s="39"/>
      <c r="I1536" s="57" t="s">
        <v>904</v>
      </c>
      <c r="J1536" s="53">
        <v>43378</v>
      </c>
      <c r="K1536" s="53">
        <v>43520</v>
      </c>
      <c r="L1536" s="57" t="s">
        <v>118</v>
      </c>
      <c r="M1536" s="39">
        <f t="shared" si="115"/>
        <v>0</v>
      </c>
    </row>
    <row r="1537" spans="1:13" x14ac:dyDescent="0.25">
      <c r="A1537" s="58"/>
      <c r="B1537" s="57">
        <v>2019</v>
      </c>
      <c r="C1537" s="42"/>
      <c r="D1537" s="53"/>
      <c r="E1537" s="53"/>
      <c r="F1537" s="44"/>
      <c r="G1537" s="58"/>
      <c r="H1537" s="59">
        <v>2019</v>
      </c>
      <c r="I1537" s="60"/>
      <c r="J1537" s="56"/>
      <c r="K1537" s="56"/>
      <c r="L1537" s="57"/>
      <c r="M1537" s="39">
        <f t="shared" si="115"/>
        <v>0</v>
      </c>
    </row>
    <row r="1538" spans="1:13" x14ac:dyDescent="0.25">
      <c r="A1538" s="58"/>
      <c r="C1538" s="57" t="s">
        <v>905</v>
      </c>
      <c r="D1538" s="53">
        <v>43566</v>
      </c>
      <c r="E1538" s="53">
        <v>43846</v>
      </c>
      <c r="F1538" s="44"/>
      <c r="G1538" s="58"/>
      <c r="H1538" s="39"/>
      <c r="I1538" s="57" t="s">
        <v>905</v>
      </c>
      <c r="J1538" s="53">
        <v>43566</v>
      </c>
      <c r="K1538" s="53">
        <v>43846</v>
      </c>
      <c r="L1538" s="57">
        <f t="shared" ref="L1538:L1542" si="121">NETWORKDAYS(K1536,J1538)</f>
        <v>34</v>
      </c>
      <c r="M1538" s="39">
        <f t="shared" si="115"/>
        <v>0</v>
      </c>
    </row>
    <row r="1539" spans="1:13" x14ac:dyDescent="0.25">
      <c r="A1539" s="58"/>
      <c r="B1539" s="57">
        <v>2020</v>
      </c>
      <c r="C1539" s="42"/>
      <c r="D1539" s="53"/>
      <c r="E1539" s="53"/>
      <c r="F1539" s="44"/>
      <c r="G1539" s="58"/>
      <c r="H1539" s="59">
        <v>2020</v>
      </c>
      <c r="I1539" s="60"/>
      <c r="J1539" s="56"/>
      <c r="K1539" s="56"/>
      <c r="L1539" s="57"/>
      <c r="M1539" s="39">
        <f t="shared" si="115"/>
        <v>0</v>
      </c>
    </row>
    <row r="1540" spans="1:13" x14ac:dyDescent="0.25">
      <c r="A1540" s="58"/>
      <c r="C1540" s="57" t="s">
        <v>906</v>
      </c>
      <c r="D1540" s="53">
        <v>43867</v>
      </c>
      <c r="E1540" s="53">
        <v>44196</v>
      </c>
      <c r="F1540" s="44"/>
      <c r="G1540" s="58"/>
      <c r="H1540" s="39"/>
      <c r="I1540" s="57" t="s">
        <v>906</v>
      </c>
      <c r="J1540" s="53">
        <v>43867</v>
      </c>
      <c r="K1540" s="53">
        <v>44196</v>
      </c>
      <c r="L1540" s="57">
        <f t="shared" si="121"/>
        <v>16</v>
      </c>
      <c r="M1540" s="39">
        <f t="shared" si="115"/>
        <v>1</v>
      </c>
    </row>
    <row r="1541" spans="1:13" x14ac:dyDescent="0.25">
      <c r="A1541" s="58"/>
      <c r="B1541" s="57">
        <v>2021</v>
      </c>
      <c r="C1541" s="42"/>
      <c r="D1541" s="53"/>
      <c r="E1541" s="53"/>
      <c r="F1541" s="44"/>
      <c r="G1541" s="58"/>
      <c r="H1541" s="59">
        <v>2021</v>
      </c>
      <c r="I1541" s="60"/>
      <c r="J1541" s="56"/>
      <c r="K1541" s="56"/>
      <c r="L1541" s="57"/>
      <c r="M1541" s="39">
        <f t="shared" si="115"/>
        <v>0</v>
      </c>
    </row>
    <row r="1542" spans="1:13" x14ac:dyDescent="0.25">
      <c r="A1542" s="58"/>
      <c r="C1542" s="57">
        <v>210009</v>
      </c>
      <c r="D1542" s="53">
        <v>44228</v>
      </c>
      <c r="E1542" s="53">
        <v>44561</v>
      </c>
      <c r="F1542" s="44"/>
      <c r="G1542" s="58"/>
      <c r="H1542" s="39"/>
      <c r="I1542" s="57">
        <v>210009</v>
      </c>
      <c r="J1542" s="53">
        <v>44228</v>
      </c>
      <c r="K1542" s="53">
        <v>44561</v>
      </c>
      <c r="L1542" s="57">
        <f t="shared" si="121"/>
        <v>23</v>
      </c>
      <c r="M1542" s="39">
        <f t="shared" si="115"/>
        <v>1</v>
      </c>
    </row>
    <row r="1543" spans="1:13" x14ac:dyDescent="0.25">
      <c r="A1543" s="51" t="s">
        <v>907</v>
      </c>
      <c r="B1543" s="52"/>
      <c r="C1543" s="52"/>
      <c r="D1543" s="53"/>
      <c r="E1543" s="53"/>
      <c r="F1543" s="44"/>
      <c r="G1543" s="54" t="s">
        <v>907</v>
      </c>
      <c r="H1543" s="55"/>
      <c r="I1543" s="55"/>
      <c r="J1543" s="56"/>
      <c r="K1543" s="56"/>
      <c r="L1543" s="57"/>
      <c r="M1543" s="39">
        <f t="shared" si="115"/>
        <v>0</v>
      </c>
    </row>
    <row r="1544" spans="1:13" x14ac:dyDescent="0.25">
      <c r="A1544" s="58"/>
      <c r="B1544" s="57">
        <v>2021</v>
      </c>
      <c r="C1544" s="42"/>
      <c r="D1544" s="53"/>
      <c r="E1544" s="53"/>
      <c r="F1544" s="44"/>
      <c r="G1544" s="58"/>
      <c r="H1544" s="59">
        <v>2021</v>
      </c>
      <c r="I1544" s="60"/>
      <c r="J1544" s="56"/>
      <c r="K1544" s="56"/>
      <c r="L1544" s="57"/>
      <c r="M1544" s="39">
        <f t="shared" si="115"/>
        <v>0</v>
      </c>
    </row>
    <row r="1545" spans="1:13" x14ac:dyDescent="0.25">
      <c r="A1545" s="58"/>
      <c r="C1545" s="57">
        <v>210359</v>
      </c>
      <c r="D1545" s="53">
        <v>44417</v>
      </c>
      <c r="E1545" s="53">
        <v>44561</v>
      </c>
      <c r="F1545" s="44"/>
      <c r="G1545" s="58"/>
      <c r="H1545" s="39"/>
      <c r="I1545" s="57">
        <v>210359</v>
      </c>
      <c r="J1545" s="53">
        <v>44417</v>
      </c>
      <c r="K1545" s="53">
        <v>44561</v>
      </c>
      <c r="L1545" s="57" t="s">
        <v>120</v>
      </c>
      <c r="M1545" s="39">
        <f t="shared" si="115"/>
        <v>0</v>
      </c>
    </row>
    <row r="1546" spans="1:13" x14ac:dyDescent="0.25">
      <c r="A1546" s="51" t="s">
        <v>908</v>
      </c>
      <c r="B1546" s="52"/>
      <c r="C1546" s="52"/>
      <c r="D1546" s="53"/>
      <c r="E1546" s="53"/>
      <c r="F1546" s="44"/>
      <c r="G1546" s="54" t="s">
        <v>908</v>
      </c>
      <c r="H1546" s="55"/>
      <c r="I1546" s="55"/>
      <c r="J1546" s="56"/>
      <c r="K1546" s="56"/>
      <c r="L1546" s="57"/>
      <c r="M1546" s="39">
        <f t="shared" si="115"/>
        <v>0</v>
      </c>
    </row>
    <row r="1547" spans="1:13" x14ac:dyDescent="0.25">
      <c r="A1547" s="58"/>
      <c r="B1547" s="57">
        <v>2021</v>
      </c>
      <c r="C1547" s="42"/>
      <c r="D1547" s="53"/>
      <c r="E1547" s="53"/>
      <c r="F1547" s="44"/>
      <c r="G1547" s="58"/>
      <c r="H1547" s="59">
        <v>2021</v>
      </c>
      <c r="I1547" s="60"/>
      <c r="J1547" s="56"/>
      <c r="K1547" s="56"/>
      <c r="L1547" s="57"/>
      <c r="M1547" s="39">
        <f t="shared" ref="M1547:M1610" si="122">IF(L1547="Inicial",0,IF(L1547="No aplica",0,IF(L1547="",0,IF(L1547&lt;30,1,0))))</f>
        <v>0</v>
      </c>
    </row>
    <row r="1548" spans="1:13" x14ac:dyDescent="0.25">
      <c r="A1548" s="58"/>
      <c r="C1548" s="57">
        <v>210468</v>
      </c>
      <c r="D1548" s="53">
        <v>44469</v>
      </c>
      <c r="E1548" s="53">
        <v>44598</v>
      </c>
      <c r="F1548" s="44"/>
      <c r="G1548" s="58"/>
      <c r="H1548" s="39"/>
      <c r="I1548" s="57">
        <v>210468</v>
      </c>
      <c r="J1548" s="53">
        <v>44469</v>
      </c>
      <c r="K1548" s="53">
        <v>44598</v>
      </c>
      <c r="L1548" s="57" t="s">
        <v>120</v>
      </c>
      <c r="M1548" s="39">
        <f t="shared" si="122"/>
        <v>0</v>
      </c>
    </row>
    <row r="1549" spans="1:13" x14ac:dyDescent="0.25">
      <c r="A1549" s="51" t="s">
        <v>909</v>
      </c>
      <c r="B1549" s="52"/>
      <c r="C1549" s="52"/>
      <c r="D1549" s="53"/>
      <c r="E1549" s="53"/>
      <c r="F1549" s="44"/>
      <c r="G1549" s="54" t="s">
        <v>909</v>
      </c>
      <c r="H1549" s="55"/>
      <c r="I1549" s="55"/>
      <c r="J1549" s="56"/>
      <c r="K1549" s="56"/>
      <c r="L1549" s="57"/>
      <c r="M1549" s="39">
        <f t="shared" si="122"/>
        <v>0</v>
      </c>
    </row>
    <row r="1550" spans="1:13" x14ac:dyDescent="0.25">
      <c r="A1550" s="58"/>
      <c r="B1550" s="57">
        <v>2017</v>
      </c>
      <c r="C1550" s="42"/>
      <c r="D1550" s="53"/>
      <c r="E1550" s="53"/>
      <c r="F1550" s="44"/>
      <c r="G1550" s="58"/>
      <c r="H1550" s="59">
        <v>2017</v>
      </c>
      <c r="I1550" s="60"/>
      <c r="J1550" s="56"/>
      <c r="K1550" s="56"/>
      <c r="L1550" s="57"/>
      <c r="M1550" s="39">
        <f t="shared" si="122"/>
        <v>0</v>
      </c>
    </row>
    <row r="1551" spans="1:13" x14ac:dyDescent="0.25">
      <c r="A1551" s="58"/>
      <c r="C1551" s="57" t="s">
        <v>910</v>
      </c>
      <c r="D1551" s="53">
        <v>42961</v>
      </c>
      <c r="E1551" s="53">
        <v>43281</v>
      </c>
      <c r="F1551" s="44"/>
      <c r="G1551" s="58"/>
      <c r="H1551" s="39"/>
      <c r="I1551" s="57" t="s">
        <v>910</v>
      </c>
      <c r="J1551" s="53">
        <v>42961</v>
      </c>
      <c r="K1551" s="53">
        <v>43281</v>
      </c>
      <c r="L1551" s="57" t="s">
        <v>120</v>
      </c>
      <c r="M1551" s="39">
        <f t="shared" si="122"/>
        <v>0</v>
      </c>
    </row>
    <row r="1552" spans="1:13" x14ac:dyDescent="0.25">
      <c r="A1552" s="51" t="s">
        <v>911</v>
      </c>
      <c r="B1552" s="52"/>
      <c r="C1552" s="52"/>
      <c r="D1552" s="53"/>
      <c r="E1552" s="53"/>
      <c r="F1552" s="44"/>
      <c r="G1552" s="54" t="s">
        <v>911</v>
      </c>
      <c r="H1552" s="55"/>
      <c r="I1552" s="55"/>
      <c r="J1552" s="56"/>
      <c r="K1552" s="56"/>
      <c r="L1552" s="57"/>
      <c r="M1552" s="39">
        <f t="shared" si="122"/>
        <v>0</v>
      </c>
    </row>
    <row r="1553" spans="1:13" x14ac:dyDescent="0.25">
      <c r="A1553" s="58"/>
      <c r="B1553" s="57">
        <v>2021</v>
      </c>
      <c r="C1553" s="42"/>
      <c r="D1553" s="53"/>
      <c r="E1553" s="53"/>
      <c r="F1553" s="44"/>
      <c r="G1553" s="58"/>
      <c r="H1553" s="59">
        <v>2021</v>
      </c>
      <c r="I1553" s="60"/>
      <c r="J1553" s="56"/>
      <c r="K1553" s="56"/>
      <c r="L1553" s="57"/>
      <c r="M1553" s="39">
        <f t="shared" si="122"/>
        <v>0</v>
      </c>
    </row>
    <row r="1554" spans="1:13" x14ac:dyDescent="0.25">
      <c r="A1554" s="58"/>
      <c r="C1554" s="57">
        <v>210244</v>
      </c>
      <c r="D1554" s="53">
        <v>44307</v>
      </c>
      <c r="E1554" s="53">
        <v>44561</v>
      </c>
      <c r="F1554" s="44"/>
      <c r="G1554" s="58"/>
      <c r="H1554" s="39"/>
      <c r="I1554" s="57">
        <v>210244</v>
      </c>
      <c r="J1554" s="53">
        <v>44307</v>
      </c>
      <c r="K1554" s="53">
        <v>44561</v>
      </c>
      <c r="L1554" s="57" t="s">
        <v>120</v>
      </c>
      <c r="M1554" s="39">
        <f t="shared" si="122"/>
        <v>0</v>
      </c>
    </row>
    <row r="1555" spans="1:13" x14ac:dyDescent="0.25">
      <c r="A1555" s="51" t="s">
        <v>912</v>
      </c>
      <c r="B1555" s="52"/>
      <c r="C1555" s="52"/>
      <c r="D1555" s="53"/>
      <c r="E1555" s="53"/>
      <c r="F1555" s="44"/>
      <c r="G1555" s="54" t="s">
        <v>912</v>
      </c>
      <c r="H1555" s="55"/>
      <c r="I1555" s="55"/>
      <c r="J1555" s="56"/>
      <c r="K1555" s="56"/>
      <c r="L1555" s="57"/>
      <c r="M1555" s="39">
        <f t="shared" si="122"/>
        <v>0</v>
      </c>
    </row>
    <row r="1556" spans="1:13" x14ac:dyDescent="0.25">
      <c r="A1556" s="58"/>
      <c r="B1556" s="57">
        <v>2021</v>
      </c>
      <c r="C1556" s="42"/>
      <c r="D1556" s="53"/>
      <c r="E1556" s="53"/>
      <c r="F1556" s="44"/>
      <c r="G1556" s="58"/>
      <c r="H1556" s="59">
        <v>2021</v>
      </c>
      <c r="I1556" s="60"/>
      <c r="J1556" s="56"/>
      <c r="K1556" s="56"/>
      <c r="L1556" s="57"/>
      <c r="M1556" s="39">
        <f t="shared" si="122"/>
        <v>0</v>
      </c>
    </row>
    <row r="1557" spans="1:13" x14ac:dyDescent="0.25">
      <c r="A1557" s="58"/>
      <c r="C1557" s="57">
        <v>210028</v>
      </c>
      <c r="D1557" s="53">
        <v>44242</v>
      </c>
      <c r="E1557" s="53">
        <v>44560</v>
      </c>
      <c r="F1557" s="44"/>
      <c r="G1557" s="58"/>
      <c r="H1557" s="39"/>
      <c r="I1557" s="57">
        <v>210028</v>
      </c>
      <c r="J1557" s="53">
        <v>44242</v>
      </c>
      <c r="K1557" s="53">
        <v>44560</v>
      </c>
      <c r="L1557" s="57" t="s">
        <v>120</v>
      </c>
      <c r="M1557" s="39">
        <f t="shared" si="122"/>
        <v>0</v>
      </c>
    </row>
    <row r="1558" spans="1:13" x14ac:dyDescent="0.25">
      <c r="A1558" s="51" t="s">
        <v>913</v>
      </c>
      <c r="B1558" s="52"/>
      <c r="C1558" s="52"/>
      <c r="D1558" s="53"/>
      <c r="E1558" s="53"/>
      <c r="F1558" s="44"/>
      <c r="G1558" s="54" t="s">
        <v>913</v>
      </c>
      <c r="H1558" s="55"/>
      <c r="I1558" s="55"/>
      <c r="J1558" s="56"/>
      <c r="K1558" s="56"/>
      <c r="L1558" s="57"/>
      <c r="M1558" s="39">
        <f t="shared" si="122"/>
        <v>0</v>
      </c>
    </row>
    <row r="1559" spans="1:13" x14ac:dyDescent="0.25">
      <c r="A1559" s="58"/>
      <c r="B1559" s="57">
        <v>2019</v>
      </c>
      <c r="C1559" s="42"/>
      <c r="D1559" s="53"/>
      <c r="E1559" s="53"/>
      <c r="F1559" s="44"/>
      <c r="G1559" s="58"/>
      <c r="H1559" s="59">
        <v>2019</v>
      </c>
      <c r="I1559" s="60"/>
      <c r="J1559" s="56"/>
      <c r="K1559" s="56"/>
      <c r="L1559" s="57"/>
      <c r="M1559" s="39">
        <f t="shared" si="122"/>
        <v>0</v>
      </c>
    </row>
    <row r="1560" spans="1:13" x14ac:dyDescent="0.25">
      <c r="A1560" s="58"/>
      <c r="C1560" s="57" t="s">
        <v>914</v>
      </c>
      <c r="D1560" s="53">
        <v>43630</v>
      </c>
      <c r="E1560" s="53">
        <v>43849</v>
      </c>
      <c r="F1560" s="44"/>
      <c r="G1560" s="58"/>
      <c r="H1560" s="39"/>
      <c r="I1560" s="57" t="s">
        <v>914</v>
      </c>
      <c r="J1560" s="53">
        <v>43630</v>
      </c>
      <c r="K1560" s="53">
        <v>43849</v>
      </c>
      <c r="L1560" s="57" t="s">
        <v>120</v>
      </c>
      <c r="M1560" s="39">
        <f t="shared" si="122"/>
        <v>0</v>
      </c>
    </row>
    <row r="1561" spans="1:13" x14ac:dyDescent="0.25">
      <c r="A1561" s="51" t="s">
        <v>915</v>
      </c>
      <c r="B1561" s="52"/>
      <c r="C1561" s="52"/>
      <c r="D1561" s="53"/>
      <c r="E1561" s="53"/>
      <c r="F1561" s="44"/>
      <c r="G1561" s="54" t="s">
        <v>915</v>
      </c>
      <c r="H1561" s="55"/>
      <c r="I1561" s="55"/>
      <c r="J1561" s="56"/>
      <c r="K1561" s="56"/>
      <c r="L1561" s="57"/>
      <c r="M1561" s="39">
        <f t="shared" si="122"/>
        <v>0</v>
      </c>
    </row>
    <row r="1562" spans="1:13" x14ac:dyDescent="0.25">
      <c r="A1562" s="58"/>
      <c r="B1562" s="57">
        <v>2021</v>
      </c>
      <c r="C1562" s="42"/>
      <c r="D1562" s="53"/>
      <c r="E1562" s="53"/>
      <c r="F1562" s="44"/>
      <c r="G1562" s="58"/>
      <c r="H1562" s="59">
        <v>2021</v>
      </c>
      <c r="I1562" s="60"/>
      <c r="J1562" s="56"/>
      <c r="K1562" s="56"/>
      <c r="L1562" s="57"/>
      <c r="M1562" s="39">
        <f t="shared" si="122"/>
        <v>0</v>
      </c>
    </row>
    <row r="1563" spans="1:13" x14ac:dyDescent="0.25">
      <c r="A1563" s="58"/>
      <c r="C1563" s="57">
        <v>210011</v>
      </c>
      <c r="D1563" s="53">
        <v>44231</v>
      </c>
      <c r="E1563" s="53">
        <v>44472</v>
      </c>
      <c r="F1563" s="44"/>
      <c r="G1563" s="58"/>
      <c r="H1563" s="39"/>
      <c r="I1563" s="57">
        <v>210011</v>
      </c>
      <c r="J1563" s="53">
        <v>44231</v>
      </c>
      <c r="K1563" s="53">
        <v>44472</v>
      </c>
      <c r="L1563" s="57" t="s">
        <v>120</v>
      </c>
      <c r="M1563" s="39">
        <f t="shared" si="122"/>
        <v>0</v>
      </c>
    </row>
    <row r="1564" spans="1:13" x14ac:dyDescent="0.25">
      <c r="A1564" s="51" t="s">
        <v>916</v>
      </c>
      <c r="B1564" s="52"/>
      <c r="C1564" s="52"/>
      <c r="D1564" s="53"/>
      <c r="E1564" s="53"/>
      <c r="F1564" s="44"/>
      <c r="G1564" s="54" t="s">
        <v>916</v>
      </c>
      <c r="H1564" s="55"/>
      <c r="I1564" s="55"/>
      <c r="J1564" s="56"/>
      <c r="K1564" s="56"/>
      <c r="L1564" s="57"/>
      <c r="M1564" s="39">
        <f t="shared" si="122"/>
        <v>0</v>
      </c>
    </row>
    <row r="1565" spans="1:13" x14ac:dyDescent="0.25">
      <c r="A1565" s="58"/>
      <c r="B1565" s="57">
        <v>2021</v>
      </c>
      <c r="C1565" s="42"/>
      <c r="D1565" s="53"/>
      <c r="E1565" s="53"/>
      <c r="F1565" s="44"/>
      <c r="G1565" s="58"/>
      <c r="H1565" s="59">
        <v>2021</v>
      </c>
      <c r="I1565" s="60"/>
      <c r="J1565" s="56"/>
      <c r="K1565" s="56"/>
      <c r="L1565" s="57"/>
      <c r="M1565" s="39">
        <f t="shared" si="122"/>
        <v>0</v>
      </c>
    </row>
    <row r="1566" spans="1:13" x14ac:dyDescent="0.25">
      <c r="A1566" s="58"/>
      <c r="C1566" s="57">
        <v>210445</v>
      </c>
      <c r="D1566" s="53">
        <v>44459</v>
      </c>
      <c r="E1566" s="53">
        <v>44561</v>
      </c>
      <c r="F1566" s="44"/>
      <c r="G1566" s="58"/>
      <c r="H1566" s="39"/>
      <c r="I1566" s="57">
        <v>210445</v>
      </c>
      <c r="J1566" s="53">
        <v>44459</v>
      </c>
      <c r="K1566" s="53">
        <v>44561</v>
      </c>
      <c r="L1566" s="57" t="s">
        <v>120</v>
      </c>
      <c r="M1566" s="39">
        <f t="shared" si="122"/>
        <v>0</v>
      </c>
    </row>
    <row r="1567" spans="1:13" x14ac:dyDescent="0.25">
      <c r="A1567" s="51" t="s">
        <v>917</v>
      </c>
      <c r="B1567" s="52"/>
      <c r="C1567" s="52"/>
      <c r="D1567" s="53"/>
      <c r="E1567" s="53"/>
      <c r="F1567" s="44"/>
      <c r="G1567" s="54" t="s">
        <v>917</v>
      </c>
      <c r="H1567" s="55"/>
      <c r="I1567" s="55"/>
      <c r="J1567" s="56"/>
      <c r="K1567" s="56"/>
      <c r="L1567" s="57"/>
      <c r="M1567" s="39">
        <f t="shared" si="122"/>
        <v>0</v>
      </c>
    </row>
    <row r="1568" spans="1:13" x14ac:dyDescent="0.25">
      <c r="A1568" s="58"/>
      <c r="B1568" s="57">
        <v>2018</v>
      </c>
      <c r="C1568" s="42"/>
      <c r="D1568" s="53"/>
      <c r="E1568" s="53"/>
      <c r="F1568" s="44"/>
      <c r="G1568" s="58"/>
      <c r="H1568" s="59">
        <v>2018</v>
      </c>
      <c r="I1568" s="60"/>
      <c r="J1568" s="56"/>
      <c r="K1568" s="56"/>
      <c r="L1568" s="57"/>
      <c r="M1568" s="39">
        <f t="shared" si="122"/>
        <v>0</v>
      </c>
    </row>
    <row r="1569" spans="1:13" x14ac:dyDescent="0.25">
      <c r="A1569" s="58"/>
      <c r="C1569" s="62" t="s">
        <v>918</v>
      </c>
      <c r="D1569" s="53">
        <v>43117</v>
      </c>
      <c r="E1569" s="53">
        <v>43330</v>
      </c>
      <c r="F1569" s="44"/>
      <c r="G1569" s="58"/>
      <c r="H1569" s="39"/>
      <c r="I1569" s="62" t="s">
        <v>918</v>
      </c>
      <c r="J1569" s="53">
        <v>43117</v>
      </c>
      <c r="K1569" s="53">
        <v>43330</v>
      </c>
      <c r="L1569" s="57" t="s">
        <v>118</v>
      </c>
      <c r="M1569" s="39">
        <f t="shared" si="122"/>
        <v>0</v>
      </c>
    </row>
    <row r="1570" spans="1:13" x14ac:dyDescent="0.25">
      <c r="A1570" s="58"/>
      <c r="C1570" s="61" t="s">
        <v>919</v>
      </c>
      <c r="D1570" s="53">
        <v>43339</v>
      </c>
      <c r="E1570" s="53">
        <v>43465</v>
      </c>
      <c r="F1570" s="44"/>
      <c r="G1570" s="58"/>
      <c r="H1570" s="39"/>
      <c r="I1570" s="61" t="s">
        <v>919</v>
      </c>
      <c r="J1570" s="53">
        <v>43339</v>
      </c>
      <c r="K1570" s="53">
        <v>43465</v>
      </c>
      <c r="L1570" s="57">
        <f>NETWORKDAYS(K1569,J1570)</f>
        <v>6</v>
      </c>
      <c r="M1570" s="39">
        <f t="shared" si="122"/>
        <v>1</v>
      </c>
    </row>
    <row r="1571" spans="1:13" x14ac:dyDescent="0.25">
      <c r="A1571" s="58"/>
      <c r="B1571" s="57">
        <v>2019</v>
      </c>
      <c r="C1571" s="42"/>
      <c r="D1571" s="53"/>
      <c r="E1571" s="53"/>
      <c r="F1571" s="44"/>
      <c r="G1571" s="58"/>
      <c r="H1571" s="59">
        <v>2019</v>
      </c>
      <c r="I1571" s="60"/>
      <c r="J1571" s="56"/>
      <c r="K1571" s="56"/>
      <c r="L1571" s="57"/>
      <c r="M1571" s="39">
        <f t="shared" si="122"/>
        <v>0</v>
      </c>
    </row>
    <row r="1572" spans="1:13" x14ac:dyDescent="0.25">
      <c r="A1572" s="58"/>
      <c r="C1572" s="57" t="s">
        <v>920</v>
      </c>
      <c r="D1572" s="53">
        <v>43494</v>
      </c>
      <c r="E1572" s="53">
        <v>43875</v>
      </c>
      <c r="F1572" s="44"/>
      <c r="G1572" s="58"/>
      <c r="H1572" s="39"/>
      <c r="I1572" s="57" t="s">
        <v>920</v>
      </c>
      <c r="J1572" s="53">
        <v>43494</v>
      </c>
      <c r="K1572" s="53">
        <v>43875</v>
      </c>
      <c r="L1572" s="57">
        <f t="shared" ref="L1572:L1576" si="123">NETWORKDAYS(K1570,J1572)</f>
        <v>22</v>
      </c>
      <c r="M1572" s="39">
        <f t="shared" si="122"/>
        <v>1</v>
      </c>
    </row>
    <row r="1573" spans="1:13" x14ac:dyDescent="0.25">
      <c r="A1573" s="58"/>
      <c r="B1573" s="57">
        <v>2020</v>
      </c>
      <c r="C1573" s="42"/>
      <c r="D1573" s="53"/>
      <c r="E1573" s="53"/>
      <c r="F1573" s="44"/>
      <c r="G1573" s="58"/>
      <c r="H1573" s="59">
        <v>2020</v>
      </c>
      <c r="I1573" s="60"/>
      <c r="J1573" s="56"/>
      <c r="K1573" s="56"/>
      <c r="L1573" s="57"/>
      <c r="M1573" s="39">
        <f t="shared" si="122"/>
        <v>0</v>
      </c>
    </row>
    <row r="1574" spans="1:13" x14ac:dyDescent="0.25">
      <c r="A1574" s="58"/>
      <c r="C1574" s="57" t="s">
        <v>921</v>
      </c>
      <c r="D1574" s="53">
        <v>43886</v>
      </c>
      <c r="E1574" s="53">
        <v>44066</v>
      </c>
      <c r="F1574" s="44"/>
      <c r="G1574" s="58"/>
      <c r="H1574" s="39"/>
      <c r="I1574" s="57" t="s">
        <v>921</v>
      </c>
      <c r="J1574" s="53">
        <v>43886</v>
      </c>
      <c r="K1574" s="53">
        <v>44066</v>
      </c>
      <c r="L1574" s="57">
        <f t="shared" si="123"/>
        <v>8</v>
      </c>
      <c r="M1574" s="39">
        <f t="shared" si="122"/>
        <v>1</v>
      </c>
    </row>
    <row r="1575" spans="1:13" x14ac:dyDescent="0.25">
      <c r="A1575" s="58"/>
      <c r="B1575" s="57">
        <v>2021</v>
      </c>
      <c r="C1575" s="42"/>
      <c r="D1575" s="53"/>
      <c r="E1575" s="53"/>
      <c r="F1575" s="44"/>
      <c r="G1575" s="58"/>
      <c r="H1575" s="59">
        <v>2021</v>
      </c>
      <c r="I1575" s="60"/>
      <c r="J1575" s="56"/>
      <c r="K1575" s="56"/>
      <c r="L1575" s="57"/>
      <c r="M1575" s="39">
        <f t="shared" si="122"/>
        <v>0</v>
      </c>
    </row>
    <row r="1576" spans="1:13" x14ac:dyDescent="0.25">
      <c r="A1576" s="58"/>
      <c r="C1576" s="57">
        <v>210045</v>
      </c>
      <c r="D1576" s="53">
        <v>44244</v>
      </c>
      <c r="E1576" s="53">
        <v>44561</v>
      </c>
      <c r="F1576" s="44"/>
      <c r="G1576" s="58"/>
      <c r="H1576" s="39"/>
      <c r="I1576" s="57">
        <v>210045</v>
      </c>
      <c r="J1576" s="53">
        <v>44244</v>
      </c>
      <c r="K1576" s="53">
        <v>44561</v>
      </c>
      <c r="L1576" s="57">
        <f t="shared" si="123"/>
        <v>128</v>
      </c>
      <c r="M1576" s="39">
        <f t="shared" si="122"/>
        <v>0</v>
      </c>
    </row>
    <row r="1577" spans="1:13" x14ac:dyDescent="0.25">
      <c r="A1577" s="51" t="s">
        <v>922</v>
      </c>
      <c r="B1577" s="52"/>
      <c r="C1577" s="52"/>
      <c r="D1577" s="53"/>
      <c r="E1577" s="53"/>
      <c r="F1577" s="44"/>
      <c r="G1577" s="54" t="s">
        <v>922</v>
      </c>
      <c r="H1577" s="55"/>
      <c r="I1577" s="55"/>
      <c r="J1577" s="56"/>
      <c r="K1577" s="56"/>
      <c r="L1577" s="57"/>
      <c r="M1577" s="39">
        <f t="shared" si="122"/>
        <v>0</v>
      </c>
    </row>
    <row r="1578" spans="1:13" x14ac:dyDescent="0.25">
      <c r="A1578" s="58"/>
      <c r="B1578" s="57">
        <v>2016</v>
      </c>
      <c r="C1578" s="42"/>
      <c r="D1578" s="53"/>
      <c r="E1578" s="53"/>
      <c r="F1578" s="44"/>
      <c r="G1578" s="58"/>
      <c r="H1578" s="59">
        <v>2016</v>
      </c>
      <c r="I1578" s="60"/>
      <c r="J1578" s="56"/>
      <c r="K1578" s="56"/>
      <c r="L1578" s="57"/>
      <c r="M1578" s="39">
        <f t="shared" si="122"/>
        <v>0</v>
      </c>
    </row>
    <row r="1579" spans="1:13" x14ac:dyDescent="0.25">
      <c r="A1579" s="58"/>
      <c r="C1579" s="57" t="s">
        <v>923</v>
      </c>
      <c r="D1579" s="53">
        <v>42479</v>
      </c>
      <c r="E1579" s="53">
        <v>42517</v>
      </c>
      <c r="F1579" s="44"/>
      <c r="G1579" s="58"/>
      <c r="H1579" s="39"/>
      <c r="I1579" s="57" t="s">
        <v>923</v>
      </c>
      <c r="J1579" s="53">
        <v>42479</v>
      </c>
      <c r="K1579" s="53">
        <v>42517</v>
      </c>
      <c r="L1579" s="57" t="s">
        <v>120</v>
      </c>
      <c r="M1579" s="39">
        <f t="shared" si="122"/>
        <v>0</v>
      </c>
    </row>
    <row r="1580" spans="1:13" x14ac:dyDescent="0.25">
      <c r="A1580" s="51" t="s">
        <v>924</v>
      </c>
      <c r="B1580" s="52"/>
      <c r="C1580" s="52"/>
      <c r="D1580" s="53"/>
      <c r="E1580" s="53"/>
      <c r="F1580" s="44"/>
      <c r="G1580" s="54" t="s">
        <v>924</v>
      </c>
      <c r="H1580" s="55"/>
      <c r="I1580" s="55"/>
      <c r="J1580" s="56"/>
      <c r="K1580" s="56"/>
      <c r="L1580" s="57"/>
      <c r="M1580" s="39">
        <f t="shared" si="122"/>
        <v>0</v>
      </c>
    </row>
    <row r="1581" spans="1:13" x14ac:dyDescent="0.25">
      <c r="A1581" s="58"/>
      <c r="B1581" s="57">
        <v>2017</v>
      </c>
      <c r="C1581" s="42"/>
      <c r="D1581" s="53"/>
      <c r="E1581" s="53"/>
      <c r="F1581" s="44"/>
      <c r="G1581" s="58"/>
      <c r="H1581" s="59">
        <v>2017</v>
      </c>
      <c r="I1581" s="60"/>
      <c r="J1581" s="56"/>
      <c r="K1581" s="56"/>
      <c r="L1581" s="57"/>
      <c r="M1581" s="39">
        <f t="shared" si="122"/>
        <v>0</v>
      </c>
    </row>
    <row r="1582" spans="1:13" x14ac:dyDescent="0.25">
      <c r="A1582" s="58"/>
      <c r="C1582" s="57" t="s">
        <v>925</v>
      </c>
      <c r="D1582" s="53">
        <v>42871</v>
      </c>
      <c r="E1582" s="53">
        <v>43280</v>
      </c>
      <c r="F1582" s="44"/>
      <c r="G1582" s="58"/>
      <c r="H1582" s="39"/>
      <c r="I1582" s="57" t="s">
        <v>925</v>
      </c>
      <c r="J1582" s="53">
        <v>42871</v>
      </c>
      <c r="K1582" s="53">
        <v>43280</v>
      </c>
      <c r="L1582" s="57" t="s">
        <v>120</v>
      </c>
      <c r="M1582" s="39">
        <f t="shared" si="122"/>
        <v>0</v>
      </c>
    </row>
    <row r="1583" spans="1:13" x14ac:dyDescent="0.25">
      <c r="A1583" s="51" t="s">
        <v>926</v>
      </c>
      <c r="B1583" s="52"/>
      <c r="C1583" s="52"/>
      <c r="D1583" s="53"/>
      <c r="E1583" s="53"/>
      <c r="F1583" s="44"/>
      <c r="G1583" s="54" t="s">
        <v>926</v>
      </c>
      <c r="H1583" s="55"/>
      <c r="I1583" s="55"/>
      <c r="J1583" s="56"/>
      <c r="K1583" s="56"/>
      <c r="L1583" s="57"/>
      <c r="M1583" s="39">
        <f t="shared" si="122"/>
        <v>0</v>
      </c>
    </row>
    <row r="1584" spans="1:13" x14ac:dyDescent="0.25">
      <c r="A1584" s="58"/>
      <c r="B1584" s="57">
        <v>2019</v>
      </c>
      <c r="C1584" s="42"/>
      <c r="D1584" s="53"/>
      <c r="E1584" s="53"/>
      <c r="F1584" s="44"/>
      <c r="G1584" s="58"/>
      <c r="H1584" s="59">
        <v>2019</v>
      </c>
      <c r="I1584" s="60"/>
      <c r="J1584" s="56"/>
      <c r="K1584" s="56"/>
      <c r="L1584" s="57"/>
      <c r="M1584" s="39">
        <f t="shared" si="122"/>
        <v>0</v>
      </c>
    </row>
    <row r="1585" spans="1:13" x14ac:dyDescent="0.25">
      <c r="A1585" s="58"/>
      <c r="C1585" s="57" t="s">
        <v>927</v>
      </c>
      <c r="D1585" s="53">
        <v>43556</v>
      </c>
      <c r="E1585" s="53">
        <v>43814</v>
      </c>
      <c r="F1585" s="44"/>
      <c r="G1585" s="58"/>
      <c r="H1585" s="39"/>
      <c r="I1585" s="57" t="s">
        <v>927</v>
      </c>
      <c r="J1585" s="53">
        <v>43556</v>
      </c>
      <c r="K1585" s="53">
        <v>43814</v>
      </c>
      <c r="L1585" s="57" t="s">
        <v>120</v>
      </c>
      <c r="M1585" s="39">
        <f t="shared" si="122"/>
        <v>0</v>
      </c>
    </row>
    <row r="1586" spans="1:13" x14ac:dyDescent="0.25">
      <c r="A1586" s="51" t="s">
        <v>928</v>
      </c>
      <c r="B1586" s="52"/>
      <c r="C1586" s="52"/>
      <c r="D1586" s="53"/>
      <c r="E1586" s="53"/>
      <c r="F1586" s="44"/>
      <c r="G1586" s="54" t="s">
        <v>928</v>
      </c>
      <c r="H1586" s="55"/>
      <c r="I1586" s="55"/>
      <c r="J1586" s="56"/>
      <c r="K1586" s="56"/>
      <c r="L1586" s="57"/>
      <c r="M1586" s="39">
        <f t="shared" si="122"/>
        <v>0</v>
      </c>
    </row>
    <row r="1587" spans="1:13" x14ac:dyDescent="0.25">
      <c r="A1587" s="58"/>
      <c r="B1587" s="57">
        <v>2017</v>
      </c>
      <c r="C1587" s="42"/>
      <c r="D1587" s="53"/>
      <c r="E1587" s="53"/>
      <c r="F1587" s="44"/>
      <c r="G1587" s="58"/>
      <c r="H1587" s="59">
        <v>2017</v>
      </c>
      <c r="I1587" s="60"/>
      <c r="J1587" s="56"/>
      <c r="K1587" s="56"/>
      <c r="L1587" s="57"/>
      <c r="M1587" s="39">
        <f t="shared" si="122"/>
        <v>0</v>
      </c>
    </row>
    <row r="1588" spans="1:13" x14ac:dyDescent="0.25">
      <c r="A1588" s="58"/>
      <c r="C1588" s="57" t="s">
        <v>929</v>
      </c>
      <c r="D1588" s="53">
        <v>42888</v>
      </c>
      <c r="E1588" s="53">
        <v>43143</v>
      </c>
      <c r="F1588" s="44"/>
      <c r="G1588" s="58"/>
      <c r="H1588" s="39"/>
      <c r="I1588" s="57" t="s">
        <v>929</v>
      </c>
      <c r="J1588" s="53">
        <v>42888</v>
      </c>
      <c r="K1588" s="53">
        <v>43143</v>
      </c>
      <c r="L1588" s="57" t="s">
        <v>118</v>
      </c>
      <c r="M1588" s="39">
        <f t="shared" si="122"/>
        <v>0</v>
      </c>
    </row>
    <row r="1589" spans="1:13" x14ac:dyDescent="0.25">
      <c r="A1589" s="58"/>
      <c r="B1589" s="57">
        <v>2018</v>
      </c>
      <c r="C1589" s="42"/>
      <c r="D1589" s="53"/>
      <c r="E1589" s="53"/>
      <c r="F1589" s="44"/>
      <c r="G1589" s="58"/>
      <c r="H1589" s="59">
        <v>2018</v>
      </c>
      <c r="I1589" s="60"/>
      <c r="J1589" s="56"/>
      <c r="K1589" s="56"/>
      <c r="L1589" s="57"/>
      <c r="M1589" s="39">
        <f t="shared" si="122"/>
        <v>0</v>
      </c>
    </row>
    <row r="1590" spans="1:13" x14ac:dyDescent="0.25">
      <c r="A1590" s="58"/>
      <c r="C1590" s="57" t="s">
        <v>930</v>
      </c>
      <c r="D1590" s="53">
        <v>43122</v>
      </c>
      <c r="E1590" s="53">
        <v>43465</v>
      </c>
      <c r="F1590" s="44"/>
      <c r="G1590" s="58"/>
      <c r="H1590" s="39"/>
      <c r="I1590" s="57" t="s">
        <v>930</v>
      </c>
      <c r="J1590" s="53">
        <v>43122</v>
      </c>
      <c r="K1590" s="53">
        <v>43465</v>
      </c>
      <c r="L1590" s="57">
        <f t="shared" ref="L1590" si="124">NETWORKDAYS(K1588,J1590)</f>
        <v>-16</v>
      </c>
      <c r="M1590" s="39">
        <f t="shared" si="122"/>
        <v>1</v>
      </c>
    </row>
    <row r="1591" spans="1:13" x14ac:dyDescent="0.25">
      <c r="A1591" s="58"/>
      <c r="B1591" s="57">
        <v>2019</v>
      </c>
      <c r="C1591" s="42"/>
      <c r="D1591" s="53"/>
      <c r="E1591" s="53"/>
      <c r="F1591" s="44"/>
      <c r="G1591" s="58"/>
      <c r="H1591" s="59">
        <v>2019</v>
      </c>
      <c r="I1591" s="60"/>
      <c r="J1591" s="56"/>
      <c r="K1591" s="56"/>
      <c r="L1591" s="57"/>
      <c r="M1591" s="39">
        <f t="shared" si="122"/>
        <v>0</v>
      </c>
    </row>
    <row r="1592" spans="1:13" x14ac:dyDescent="0.25">
      <c r="A1592" s="58"/>
      <c r="C1592" s="62" t="s">
        <v>931</v>
      </c>
      <c r="D1592" s="53">
        <v>43476</v>
      </c>
      <c r="E1592" s="53">
        <v>43794</v>
      </c>
      <c r="F1592" s="44"/>
      <c r="G1592" s="58"/>
      <c r="H1592" s="39"/>
      <c r="I1592" s="62" t="s">
        <v>931</v>
      </c>
      <c r="J1592" s="53">
        <v>43476</v>
      </c>
      <c r="K1592" s="53">
        <v>43794</v>
      </c>
      <c r="L1592" s="57">
        <f t="shared" ref="L1592" si="125">NETWORKDAYS(K1590,J1592)</f>
        <v>10</v>
      </c>
      <c r="M1592" s="39">
        <f t="shared" si="122"/>
        <v>1</v>
      </c>
    </row>
    <row r="1593" spans="1:13" x14ac:dyDescent="0.25">
      <c r="A1593" s="58"/>
      <c r="C1593" s="61" t="s">
        <v>932</v>
      </c>
      <c r="D1593" s="53">
        <v>43789</v>
      </c>
      <c r="E1593" s="53">
        <v>44043</v>
      </c>
      <c r="F1593" s="44"/>
      <c r="G1593" s="58"/>
      <c r="H1593" s="39"/>
      <c r="I1593" s="61" t="s">
        <v>932</v>
      </c>
      <c r="J1593" s="53">
        <v>43789</v>
      </c>
      <c r="K1593" s="53">
        <v>44043</v>
      </c>
      <c r="L1593" s="57">
        <f>NETWORKDAYS(K1592,J1593)</f>
        <v>-4</v>
      </c>
      <c r="M1593" s="39">
        <f t="shared" si="122"/>
        <v>1</v>
      </c>
    </row>
    <row r="1594" spans="1:13" x14ac:dyDescent="0.25">
      <c r="A1594" s="51" t="s">
        <v>933</v>
      </c>
      <c r="B1594" s="52"/>
      <c r="C1594" s="52"/>
      <c r="D1594" s="53"/>
      <c r="E1594" s="53"/>
      <c r="F1594" s="44"/>
      <c r="G1594" s="54" t="s">
        <v>933</v>
      </c>
      <c r="H1594" s="55"/>
      <c r="I1594" s="55"/>
      <c r="J1594" s="56"/>
      <c r="K1594" s="56"/>
      <c r="L1594" s="57"/>
      <c r="M1594" s="39">
        <f t="shared" si="122"/>
        <v>0</v>
      </c>
    </row>
    <row r="1595" spans="1:13" x14ac:dyDescent="0.25">
      <c r="A1595" s="58"/>
      <c r="B1595" s="57">
        <v>2016</v>
      </c>
      <c r="C1595" s="42"/>
      <c r="D1595" s="53"/>
      <c r="E1595" s="53"/>
      <c r="F1595" s="44"/>
      <c r="G1595" s="58"/>
      <c r="H1595" s="59">
        <v>2016</v>
      </c>
      <c r="I1595" s="60"/>
      <c r="J1595" s="56"/>
      <c r="K1595" s="56"/>
      <c r="L1595" s="57"/>
      <c r="M1595" s="39">
        <f t="shared" si="122"/>
        <v>0</v>
      </c>
    </row>
    <row r="1596" spans="1:13" x14ac:dyDescent="0.25">
      <c r="A1596" s="58"/>
      <c r="C1596" s="57" t="s">
        <v>934</v>
      </c>
      <c r="D1596" s="53">
        <v>42465</v>
      </c>
      <c r="E1596" s="53">
        <v>42806</v>
      </c>
      <c r="F1596" s="44"/>
      <c r="G1596" s="58"/>
      <c r="H1596" s="39"/>
      <c r="I1596" s="57" t="s">
        <v>934</v>
      </c>
      <c r="J1596" s="53">
        <v>42465</v>
      </c>
      <c r="K1596" s="53">
        <v>42806</v>
      </c>
      <c r="L1596" s="57" t="s">
        <v>120</v>
      </c>
      <c r="M1596" s="39">
        <f t="shared" si="122"/>
        <v>0</v>
      </c>
    </row>
    <row r="1597" spans="1:13" x14ac:dyDescent="0.25">
      <c r="A1597" s="51" t="s">
        <v>935</v>
      </c>
      <c r="B1597" s="52"/>
      <c r="C1597" s="52"/>
      <c r="D1597" s="53"/>
      <c r="E1597" s="53"/>
      <c r="F1597" s="44"/>
      <c r="G1597" s="54" t="s">
        <v>935</v>
      </c>
      <c r="H1597" s="55"/>
      <c r="I1597" s="55"/>
      <c r="J1597" s="56"/>
      <c r="K1597" s="56"/>
      <c r="L1597" s="57"/>
      <c r="M1597" s="39">
        <f t="shared" si="122"/>
        <v>0</v>
      </c>
    </row>
    <row r="1598" spans="1:13" x14ac:dyDescent="0.25">
      <c r="A1598" s="58"/>
      <c r="B1598" s="57">
        <v>2018</v>
      </c>
      <c r="C1598" s="42"/>
      <c r="D1598" s="53"/>
      <c r="E1598" s="53"/>
      <c r="F1598" s="44"/>
      <c r="G1598" s="58"/>
      <c r="H1598" s="59">
        <v>2018</v>
      </c>
      <c r="I1598" s="60"/>
      <c r="J1598" s="56"/>
      <c r="K1598" s="56"/>
      <c r="L1598" s="57"/>
      <c r="M1598" s="39">
        <f t="shared" si="122"/>
        <v>0</v>
      </c>
    </row>
    <row r="1599" spans="1:13" x14ac:dyDescent="0.25">
      <c r="A1599" s="58"/>
      <c r="C1599" s="57" t="s">
        <v>936</v>
      </c>
      <c r="D1599" s="53">
        <v>43124</v>
      </c>
      <c r="E1599" s="53">
        <v>43465</v>
      </c>
      <c r="F1599" s="44"/>
      <c r="G1599" s="58"/>
      <c r="H1599" s="39"/>
      <c r="I1599" s="57" t="s">
        <v>936</v>
      </c>
      <c r="J1599" s="53">
        <v>43124</v>
      </c>
      <c r="K1599" s="53">
        <v>43465</v>
      </c>
      <c r="L1599" s="57" t="s">
        <v>118</v>
      </c>
      <c r="M1599" s="39">
        <f t="shared" si="122"/>
        <v>0</v>
      </c>
    </row>
    <row r="1600" spans="1:13" x14ac:dyDescent="0.25">
      <c r="A1600" s="58"/>
      <c r="B1600" s="57">
        <v>2019</v>
      </c>
      <c r="C1600" s="42"/>
      <c r="D1600" s="53"/>
      <c r="E1600" s="53"/>
      <c r="F1600" s="44"/>
      <c r="G1600" s="58"/>
      <c r="H1600" s="59">
        <v>2019</v>
      </c>
      <c r="I1600" s="60"/>
      <c r="J1600" s="56"/>
      <c r="K1600" s="56"/>
      <c r="L1600" s="57"/>
      <c r="M1600" s="39">
        <f t="shared" si="122"/>
        <v>0</v>
      </c>
    </row>
    <row r="1601" spans="1:13" x14ac:dyDescent="0.25">
      <c r="A1601" s="58"/>
      <c r="C1601" s="57" t="s">
        <v>937</v>
      </c>
      <c r="D1601" s="53">
        <v>43497</v>
      </c>
      <c r="E1601" s="53">
        <v>43833</v>
      </c>
      <c r="F1601" s="44"/>
      <c r="G1601" s="58"/>
      <c r="H1601" s="39"/>
      <c r="I1601" s="57" t="s">
        <v>937</v>
      </c>
      <c r="J1601" s="53">
        <v>43497</v>
      </c>
      <c r="K1601" s="53">
        <v>43833</v>
      </c>
      <c r="L1601" s="57">
        <f t="shared" ref="L1601:L1603" si="126">NETWORKDAYS(K1599,J1601)</f>
        <v>25</v>
      </c>
      <c r="M1601" s="39">
        <f t="shared" si="122"/>
        <v>1</v>
      </c>
    </row>
    <row r="1602" spans="1:13" x14ac:dyDescent="0.25">
      <c r="A1602" s="58"/>
      <c r="B1602" s="57">
        <v>2020</v>
      </c>
      <c r="C1602" s="42"/>
      <c r="D1602" s="53"/>
      <c r="E1602" s="53"/>
      <c r="F1602" s="44"/>
      <c r="G1602" s="58"/>
      <c r="H1602" s="59">
        <v>2020</v>
      </c>
      <c r="I1602" s="60"/>
      <c r="J1602" s="56"/>
      <c r="K1602" s="56"/>
      <c r="L1602" s="57"/>
      <c r="M1602" s="39">
        <f t="shared" si="122"/>
        <v>0</v>
      </c>
    </row>
    <row r="1603" spans="1:13" x14ac:dyDescent="0.25">
      <c r="A1603" s="58"/>
      <c r="C1603" s="57" t="s">
        <v>938</v>
      </c>
      <c r="D1603" s="53">
        <v>43857</v>
      </c>
      <c r="E1603" s="53">
        <v>44071</v>
      </c>
      <c r="F1603" s="44"/>
      <c r="G1603" s="58"/>
      <c r="H1603" s="39"/>
      <c r="I1603" s="57" t="s">
        <v>938</v>
      </c>
      <c r="J1603" s="53">
        <v>43857</v>
      </c>
      <c r="K1603" s="53">
        <v>44071</v>
      </c>
      <c r="L1603" s="57">
        <f t="shared" si="126"/>
        <v>17</v>
      </c>
      <c r="M1603" s="39">
        <f t="shared" si="122"/>
        <v>1</v>
      </c>
    </row>
    <row r="1604" spans="1:13" x14ac:dyDescent="0.25">
      <c r="A1604" s="51" t="s">
        <v>939</v>
      </c>
      <c r="B1604" s="52"/>
      <c r="C1604" s="52"/>
      <c r="D1604" s="53"/>
      <c r="E1604" s="53"/>
      <c r="F1604" s="44"/>
      <c r="G1604" s="54" t="s">
        <v>939</v>
      </c>
      <c r="H1604" s="55"/>
      <c r="I1604" s="55"/>
      <c r="J1604" s="56"/>
      <c r="K1604" s="56"/>
      <c r="L1604" s="57"/>
      <c r="M1604" s="39">
        <f t="shared" si="122"/>
        <v>0</v>
      </c>
    </row>
    <row r="1605" spans="1:13" x14ac:dyDescent="0.25">
      <c r="A1605" s="58"/>
      <c r="B1605" s="57">
        <v>2016</v>
      </c>
      <c r="C1605" s="42"/>
      <c r="D1605" s="53"/>
      <c r="E1605" s="53"/>
      <c r="F1605" s="44"/>
      <c r="G1605" s="58"/>
      <c r="H1605" s="59">
        <v>2016</v>
      </c>
      <c r="I1605" s="60"/>
      <c r="J1605" s="56"/>
      <c r="K1605" s="56"/>
      <c r="L1605" s="57"/>
      <c r="M1605" s="39">
        <f t="shared" si="122"/>
        <v>0</v>
      </c>
    </row>
    <row r="1606" spans="1:13" x14ac:dyDescent="0.25">
      <c r="A1606" s="58"/>
      <c r="C1606" s="57" t="s">
        <v>940</v>
      </c>
      <c r="D1606" s="53">
        <v>42551</v>
      </c>
      <c r="E1606" s="53">
        <v>42777</v>
      </c>
      <c r="F1606" s="44"/>
      <c r="G1606" s="58"/>
      <c r="H1606" s="39"/>
      <c r="I1606" s="57" t="s">
        <v>940</v>
      </c>
      <c r="J1606" s="53">
        <v>42551</v>
      </c>
      <c r="K1606" s="53">
        <v>42777</v>
      </c>
      <c r="L1606" s="57" t="s">
        <v>120</v>
      </c>
      <c r="M1606" s="39">
        <f t="shared" si="122"/>
        <v>0</v>
      </c>
    </row>
    <row r="1607" spans="1:13" x14ac:dyDescent="0.25">
      <c r="A1607" s="51" t="s">
        <v>941</v>
      </c>
      <c r="B1607" s="52"/>
      <c r="C1607" s="52"/>
      <c r="D1607" s="53"/>
      <c r="E1607" s="53"/>
      <c r="F1607" s="44"/>
      <c r="G1607" s="54" t="s">
        <v>941</v>
      </c>
      <c r="H1607" s="55"/>
      <c r="I1607" s="55"/>
      <c r="J1607" s="56"/>
      <c r="K1607" s="56"/>
      <c r="L1607" s="57"/>
      <c r="M1607" s="39">
        <f t="shared" si="122"/>
        <v>0</v>
      </c>
    </row>
    <row r="1608" spans="1:13" x14ac:dyDescent="0.25">
      <c r="A1608" s="58"/>
      <c r="B1608" s="57">
        <v>2019</v>
      </c>
      <c r="C1608" s="42"/>
      <c r="D1608" s="53"/>
      <c r="E1608" s="53"/>
      <c r="F1608" s="44"/>
      <c r="G1608" s="58"/>
      <c r="H1608" s="59">
        <v>2019</v>
      </c>
      <c r="I1608" s="60"/>
      <c r="J1608" s="56"/>
      <c r="K1608" s="56"/>
      <c r="L1608" s="57"/>
      <c r="M1608" s="39">
        <f t="shared" si="122"/>
        <v>0</v>
      </c>
    </row>
    <row r="1609" spans="1:13" x14ac:dyDescent="0.25">
      <c r="A1609" s="58"/>
      <c r="C1609" s="57" t="s">
        <v>942</v>
      </c>
      <c r="D1609" s="53">
        <v>43721</v>
      </c>
      <c r="E1609" s="53">
        <v>43830</v>
      </c>
      <c r="F1609" s="44"/>
      <c r="G1609" s="58"/>
      <c r="H1609" s="39"/>
      <c r="I1609" s="57" t="s">
        <v>942</v>
      </c>
      <c r="J1609" s="53">
        <v>43721</v>
      </c>
      <c r="K1609" s="53">
        <v>43830</v>
      </c>
      <c r="L1609" s="57" t="s">
        <v>120</v>
      </c>
      <c r="M1609" s="39">
        <f t="shared" si="122"/>
        <v>0</v>
      </c>
    </row>
    <row r="1610" spans="1:13" x14ac:dyDescent="0.25">
      <c r="A1610" s="51" t="s">
        <v>943</v>
      </c>
      <c r="B1610" s="52"/>
      <c r="C1610" s="52"/>
      <c r="D1610" s="53"/>
      <c r="E1610" s="53"/>
      <c r="F1610" s="44"/>
      <c r="G1610" s="54" t="s">
        <v>943</v>
      </c>
      <c r="H1610" s="55"/>
      <c r="I1610" s="55"/>
      <c r="J1610" s="56"/>
      <c r="K1610" s="56"/>
      <c r="L1610" s="57"/>
      <c r="M1610" s="39">
        <f t="shared" si="122"/>
        <v>0</v>
      </c>
    </row>
    <row r="1611" spans="1:13" x14ac:dyDescent="0.25">
      <c r="A1611" s="58"/>
      <c r="B1611" s="57">
        <v>2021</v>
      </c>
      <c r="C1611" s="42"/>
      <c r="D1611" s="53"/>
      <c r="E1611" s="53"/>
      <c r="F1611" s="44"/>
      <c r="G1611" s="58"/>
      <c r="H1611" s="59">
        <v>2021</v>
      </c>
      <c r="I1611" s="60"/>
      <c r="J1611" s="56"/>
      <c r="K1611" s="56"/>
      <c r="L1611" s="57"/>
      <c r="M1611" s="39">
        <f t="shared" ref="M1611:M1674" si="127">IF(L1611="Inicial",0,IF(L1611="No aplica",0,IF(L1611="",0,IF(L1611&lt;30,1,0))))</f>
        <v>0</v>
      </c>
    </row>
    <row r="1612" spans="1:13" x14ac:dyDescent="0.25">
      <c r="A1612" s="58"/>
      <c r="C1612" s="62">
        <v>210110</v>
      </c>
      <c r="D1612" s="53">
        <v>44264</v>
      </c>
      <c r="E1612" s="53">
        <v>44448</v>
      </c>
      <c r="F1612" s="44"/>
      <c r="G1612" s="58"/>
      <c r="H1612" s="39"/>
      <c r="I1612" s="62">
        <v>210110</v>
      </c>
      <c r="J1612" s="53">
        <v>44264</v>
      </c>
      <c r="K1612" s="53">
        <v>44448</v>
      </c>
      <c r="L1612" s="57" t="s">
        <v>118</v>
      </c>
      <c r="M1612" s="39">
        <f t="shared" si="127"/>
        <v>0</v>
      </c>
    </row>
    <row r="1613" spans="1:13" x14ac:dyDescent="0.25">
      <c r="A1613" s="58"/>
      <c r="C1613" s="61">
        <v>210437</v>
      </c>
      <c r="D1613" s="53">
        <v>44454</v>
      </c>
      <c r="E1613" s="53">
        <v>44210</v>
      </c>
      <c r="F1613" s="44"/>
      <c r="G1613" s="58"/>
      <c r="H1613" s="39"/>
      <c r="I1613" s="61">
        <v>210437</v>
      </c>
      <c r="J1613" s="53">
        <v>44454</v>
      </c>
      <c r="K1613" s="53">
        <v>44210</v>
      </c>
      <c r="L1613" s="57">
        <f>NETWORKDAYS(K1612,J1613)</f>
        <v>5</v>
      </c>
      <c r="M1613" s="39">
        <f t="shared" si="127"/>
        <v>1</v>
      </c>
    </row>
    <row r="1614" spans="1:13" x14ac:dyDescent="0.25">
      <c r="A1614" s="51" t="s">
        <v>944</v>
      </c>
      <c r="B1614" s="52"/>
      <c r="C1614" s="52"/>
      <c r="D1614" s="53"/>
      <c r="E1614" s="53"/>
      <c r="F1614" s="44"/>
      <c r="G1614" s="54" t="s">
        <v>944</v>
      </c>
      <c r="H1614" s="55"/>
      <c r="I1614" s="55"/>
      <c r="J1614" s="56"/>
      <c r="K1614" s="56"/>
      <c r="L1614" s="57"/>
      <c r="M1614" s="39">
        <f t="shared" si="127"/>
        <v>0</v>
      </c>
    </row>
    <row r="1615" spans="1:13" x14ac:dyDescent="0.25">
      <c r="A1615" s="58"/>
      <c r="B1615" s="57">
        <v>2021</v>
      </c>
      <c r="C1615" s="42"/>
      <c r="D1615" s="53"/>
      <c r="E1615" s="53"/>
      <c r="F1615" s="44"/>
      <c r="G1615" s="58"/>
      <c r="H1615" s="59">
        <v>2021</v>
      </c>
      <c r="I1615" s="60"/>
      <c r="J1615" s="56"/>
      <c r="K1615" s="56"/>
      <c r="L1615" s="57"/>
      <c r="M1615" s="39">
        <f t="shared" si="127"/>
        <v>0</v>
      </c>
    </row>
    <row r="1616" spans="1:13" x14ac:dyDescent="0.25">
      <c r="A1616" s="58"/>
      <c r="C1616" s="57">
        <v>210366</v>
      </c>
      <c r="D1616" s="53">
        <v>44419</v>
      </c>
      <c r="E1616" s="53">
        <v>44541</v>
      </c>
      <c r="F1616" s="44"/>
      <c r="G1616" s="58"/>
      <c r="H1616" s="39"/>
      <c r="I1616" s="57">
        <v>210366</v>
      </c>
      <c r="J1616" s="53">
        <v>44419</v>
      </c>
      <c r="K1616" s="53">
        <v>44541</v>
      </c>
      <c r="L1616" s="57" t="s">
        <v>120</v>
      </c>
      <c r="M1616" s="39">
        <f t="shared" si="127"/>
        <v>0</v>
      </c>
    </row>
    <row r="1617" spans="1:13" x14ac:dyDescent="0.25">
      <c r="A1617" s="51" t="s">
        <v>945</v>
      </c>
      <c r="B1617" s="52"/>
      <c r="C1617" s="52"/>
      <c r="D1617" s="53"/>
      <c r="E1617" s="53"/>
      <c r="F1617" s="44"/>
      <c r="G1617" s="54" t="s">
        <v>945</v>
      </c>
      <c r="H1617" s="55"/>
      <c r="I1617" s="55"/>
      <c r="J1617" s="56"/>
      <c r="K1617" s="56"/>
      <c r="L1617" s="57"/>
      <c r="M1617" s="39">
        <f t="shared" si="127"/>
        <v>0</v>
      </c>
    </row>
    <row r="1618" spans="1:13" x14ac:dyDescent="0.25">
      <c r="A1618" s="58"/>
      <c r="B1618" s="57">
        <v>2021</v>
      </c>
      <c r="C1618" s="42"/>
      <c r="D1618" s="53"/>
      <c r="E1618" s="53"/>
      <c r="F1618" s="44"/>
      <c r="G1618" s="58"/>
      <c r="H1618" s="59">
        <v>2021</v>
      </c>
      <c r="I1618" s="60"/>
      <c r="J1618" s="56"/>
      <c r="K1618" s="56"/>
      <c r="L1618" s="57"/>
      <c r="M1618" s="39">
        <f t="shared" si="127"/>
        <v>0</v>
      </c>
    </row>
    <row r="1619" spans="1:13" x14ac:dyDescent="0.25">
      <c r="A1619" s="58"/>
      <c r="C1619" s="57">
        <v>210271</v>
      </c>
      <c r="D1619" s="53">
        <v>44328</v>
      </c>
      <c r="E1619" s="53">
        <v>44561</v>
      </c>
      <c r="F1619" s="44"/>
      <c r="G1619" s="58"/>
      <c r="H1619" s="39"/>
      <c r="I1619" s="57">
        <v>210271</v>
      </c>
      <c r="J1619" s="53">
        <v>44328</v>
      </c>
      <c r="K1619" s="53">
        <v>44561</v>
      </c>
      <c r="L1619" s="57" t="s">
        <v>120</v>
      </c>
      <c r="M1619" s="39">
        <f t="shared" si="127"/>
        <v>0</v>
      </c>
    </row>
    <row r="1620" spans="1:13" x14ac:dyDescent="0.25">
      <c r="A1620" s="51" t="s">
        <v>946</v>
      </c>
      <c r="B1620" s="52"/>
      <c r="C1620" s="52"/>
      <c r="D1620" s="53"/>
      <c r="E1620" s="53"/>
      <c r="F1620" s="44"/>
      <c r="G1620" s="54" t="s">
        <v>946</v>
      </c>
      <c r="H1620" s="55"/>
      <c r="I1620" s="55"/>
      <c r="J1620" s="56"/>
      <c r="K1620" s="56"/>
      <c r="L1620" s="57"/>
      <c r="M1620" s="39">
        <f t="shared" si="127"/>
        <v>0</v>
      </c>
    </row>
    <row r="1621" spans="1:13" x14ac:dyDescent="0.25">
      <c r="A1621" s="58"/>
      <c r="B1621" s="57">
        <v>2021</v>
      </c>
      <c r="C1621" s="42"/>
      <c r="D1621" s="53"/>
      <c r="E1621" s="53"/>
      <c r="F1621" s="44"/>
      <c r="G1621" s="58"/>
      <c r="H1621" s="59">
        <v>2021</v>
      </c>
      <c r="I1621" s="60"/>
      <c r="J1621" s="56"/>
      <c r="K1621" s="56"/>
      <c r="L1621" s="57"/>
      <c r="M1621" s="39">
        <f t="shared" si="127"/>
        <v>0</v>
      </c>
    </row>
    <row r="1622" spans="1:13" x14ac:dyDescent="0.25">
      <c r="A1622" s="58"/>
      <c r="C1622" s="57">
        <v>210200</v>
      </c>
      <c r="D1622" s="53">
        <v>44298</v>
      </c>
      <c r="E1622" s="53">
        <v>44512</v>
      </c>
      <c r="F1622" s="44"/>
      <c r="G1622" s="58"/>
      <c r="H1622" s="39"/>
      <c r="I1622" s="57">
        <v>210200</v>
      </c>
      <c r="J1622" s="53">
        <v>44298</v>
      </c>
      <c r="K1622" s="53">
        <v>44512</v>
      </c>
      <c r="L1622" s="57" t="s">
        <v>120</v>
      </c>
      <c r="M1622" s="39">
        <f t="shared" si="127"/>
        <v>0</v>
      </c>
    </row>
    <row r="1623" spans="1:13" x14ac:dyDescent="0.25">
      <c r="A1623" s="51" t="s">
        <v>947</v>
      </c>
      <c r="B1623" s="52"/>
      <c r="C1623" s="52"/>
      <c r="D1623" s="53"/>
      <c r="E1623" s="53"/>
      <c r="F1623" s="44"/>
      <c r="G1623" s="54" t="s">
        <v>947</v>
      </c>
      <c r="H1623" s="55"/>
      <c r="I1623" s="55"/>
      <c r="J1623" s="56"/>
      <c r="K1623" s="56"/>
      <c r="L1623" s="57"/>
      <c r="M1623" s="39">
        <f t="shared" si="127"/>
        <v>0</v>
      </c>
    </row>
    <row r="1624" spans="1:13" x14ac:dyDescent="0.25">
      <c r="A1624" s="58"/>
      <c r="B1624" s="57">
        <v>2019</v>
      </c>
      <c r="C1624" s="42"/>
      <c r="D1624" s="53"/>
      <c r="E1624" s="53"/>
      <c r="F1624" s="44"/>
      <c r="G1624" s="58"/>
      <c r="H1624" s="59">
        <v>2019</v>
      </c>
      <c r="I1624" s="60"/>
      <c r="J1624" s="56"/>
      <c r="K1624" s="56"/>
      <c r="L1624" s="57"/>
      <c r="M1624" s="39">
        <f t="shared" si="127"/>
        <v>0</v>
      </c>
    </row>
    <row r="1625" spans="1:13" x14ac:dyDescent="0.25">
      <c r="A1625" s="58"/>
      <c r="C1625" s="57" t="s">
        <v>948</v>
      </c>
      <c r="D1625" s="53">
        <v>43616</v>
      </c>
      <c r="E1625" s="53">
        <v>43808</v>
      </c>
      <c r="F1625" s="44"/>
      <c r="G1625" s="58"/>
      <c r="H1625" s="39"/>
      <c r="I1625" s="57" t="s">
        <v>948</v>
      </c>
      <c r="J1625" s="53">
        <v>43616</v>
      </c>
      <c r="K1625" s="53">
        <v>43808</v>
      </c>
      <c r="L1625" s="57" t="s">
        <v>120</v>
      </c>
      <c r="M1625" s="39">
        <f t="shared" si="127"/>
        <v>0</v>
      </c>
    </row>
    <row r="1626" spans="1:13" x14ac:dyDescent="0.25">
      <c r="A1626" s="51" t="s">
        <v>949</v>
      </c>
      <c r="B1626" s="52"/>
      <c r="C1626" s="52"/>
      <c r="D1626" s="53"/>
      <c r="E1626" s="53"/>
      <c r="F1626" s="44"/>
      <c r="G1626" s="54" t="s">
        <v>949</v>
      </c>
      <c r="H1626" s="55"/>
      <c r="I1626" s="55"/>
      <c r="J1626" s="56"/>
      <c r="K1626" s="56"/>
      <c r="L1626" s="57"/>
      <c r="M1626" s="39">
        <f t="shared" si="127"/>
        <v>0</v>
      </c>
    </row>
    <row r="1627" spans="1:13" x14ac:dyDescent="0.25">
      <c r="A1627" s="58"/>
      <c r="B1627" s="57">
        <v>2017</v>
      </c>
      <c r="C1627" s="42"/>
      <c r="D1627" s="53"/>
      <c r="E1627" s="53"/>
      <c r="F1627" s="44"/>
      <c r="G1627" s="58"/>
      <c r="H1627" s="59">
        <v>2017</v>
      </c>
      <c r="I1627" s="60"/>
      <c r="J1627" s="56"/>
      <c r="K1627" s="56"/>
      <c r="L1627" s="57"/>
      <c r="M1627" s="39">
        <f t="shared" si="127"/>
        <v>0</v>
      </c>
    </row>
    <row r="1628" spans="1:13" x14ac:dyDescent="0.25">
      <c r="A1628" s="58"/>
      <c r="C1628" s="57" t="s">
        <v>950</v>
      </c>
      <c r="D1628" s="53">
        <v>42944</v>
      </c>
      <c r="E1628" s="53">
        <v>43159</v>
      </c>
      <c r="F1628" s="44"/>
      <c r="G1628" s="58"/>
      <c r="H1628" s="39"/>
      <c r="I1628" s="57" t="s">
        <v>950</v>
      </c>
      <c r="J1628" s="53">
        <v>42944</v>
      </c>
      <c r="K1628" s="53">
        <v>43159</v>
      </c>
      <c r="L1628" s="57" t="s">
        <v>120</v>
      </c>
      <c r="M1628" s="39">
        <f t="shared" si="127"/>
        <v>0</v>
      </c>
    </row>
    <row r="1629" spans="1:13" x14ac:dyDescent="0.25">
      <c r="A1629" s="51" t="s">
        <v>951</v>
      </c>
      <c r="B1629" s="52"/>
      <c r="C1629" s="52"/>
      <c r="D1629" s="53"/>
      <c r="E1629" s="53"/>
      <c r="F1629" s="44"/>
      <c r="G1629" s="54" t="s">
        <v>951</v>
      </c>
      <c r="H1629" s="55"/>
      <c r="I1629" s="55"/>
      <c r="J1629" s="56"/>
      <c r="K1629" s="56"/>
      <c r="L1629" s="57"/>
      <c r="M1629" s="39">
        <f t="shared" si="127"/>
        <v>0</v>
      </c>
    </row>
    <row r="1630" spans="1:13" x14ac:dyDescent="0.25">
      <c r="A1630" s="58"/>
      <c r="B1630" s="57">
        <v>2021</v>
      </c>
      <c r="C1630" s="42"/>
      <c r="D1630" s="53"/>
      <c r="E1630" s="53"/>
      <c r="F1630" s="44"/>
      <c r="G1630" s="58"/>
      <c r="H1630" s="59">
        <v>2021</v>
      </c>
      <c r="I1630" s="60"/>
      <c r="J1630" s="56"/>
      <c r="K1630" s="56"/>
      <c r="L1630" s="57"/>
      <c r="M1630" s="39">
        <f t="shared" si="127"/>
        <v>0</v>
      </c>
    </row>
    <row r="1631" spans="1:13" x14ac:dyDescent="0.25">
      <c r="A1631" s="58"/>
      <c r="C1631" s="57">
        <v>210270</v>
      </c>
      <c r="D1631" s="53">
        <v>44319</v>
      </c>
      <c r="E1631" s="53">
        <v>44472</v>
      </c>
      <c r="F1631" s="44"/>
      <c r="G1631" s="58"/>
      <c r="H1631" s="39"/>
      <c r="I1631" s="57">
        <v>210270</v>
      </c>
      <c r="J1631" s="53">
        <v>44319</v>
      </c>
      <c r="K1631" s="53">
        <v>44472</v>
      </c>
      <c r="L1631" s="57" t="s">
        <v>120</v>
      </c>
      <c r="M1631" s="39">
        <f t="shared" si="127"/>
        <v>0</v>
      </c>
    </row>
    <row r="1632" spans="1:13" x14ac:dyDescent="0.25">
      <c r="A1632" s="51" t="s">
        <v>952</v>
      </c>
      <c r="B1632" s="52"/>
      <c r="C1632" s="52"/>
      <c r="D1632" s="53"/>
      <c r="E1632" s="53"/>
      <c r="F1632" s="44"/>
      <c r="G1632" s="54" t="s">
        <v>952</v>
      </c>
      <c r="H1632" s="55"/>
      <c r="I1632" s="55"/>
      <c r="J1632" s="56"/>
      <c r="K1632" s="56"/>
      <c r="L1632" s="57"/>
      <c r="M1632" s="39">
        <f t="shared" si="127"/>
        <v>0</v>
      </c>
    </row>
    <row r="1633" spans="1:13" x14ac:dyDescent="0.25">
      <c r="A1633" s="58"/>
      <c r="B1633" s="57">
        <v>2016</v>
      </c>
      <c r="C1633" s="42"/>
      <c r="D1633" s="53"/>
      <c r="E1633" s="53"/>
      <c r="F1633" s="44"/>
      <c r="G1633" s="58"/>
      <c r="H1633" s="59">
        <v>2016</v>
      </c>
      <c r="I1633" s="60"/>
      <c r="J1633" s="56"/>
      <c r="K1633" s="56"/>
      <c r="L1633" s="57"/>
      <c r="M1633" s="39">
        <f t="shared" si="127"/>
        <v>0</v>
      </c>
    </row>
    <row r="1634" spans="1:13" x14ac:dyDescent="0.25">
      <c r="A1634" s="58"/>
      <c r="C1634" s="57" t="s">
        <v>953</v>
      </c>
      <c r="D1634" s="53">
        <v>42458</v>
      </c>
      <c r="E1634" s="53">
        <v>42767</v>
      </c>
      <c r="F1634" s="44"/>
      <c r="G1634" s="58"/>
      <c r="H1634" s="39"/>
      <c r="I1634" s="57" t="s">
        <v>953</v>
      </c>
      <c r="J1634" s="53">
        <v>42458</v>
      </c>
      <c r="K1634" s="53">
        <v>42767</v>
      </c>
      <c r="L1634" s="57" t="s">
        <v>120</v>
      </c>
      <c r="M1634" s="39">
        <f t="shared" si="127"/>
        <v>0</v>
      </c>
    </row>
    <row r="1635" spans="1:13" x14ac:dyDescent="0.25">
      <c r="A1635" s="51" t="s">
        <v>954</v>
      </c>
      <c r="B1635" s="52"/>
      <c r="C1635" s="52"/>
      <c r="D1635" s="53"/>
      <c r="E1635" s="53"/>
      <c r="F1635" s="44"/>
      <c r="G1635" s="54" t="s">
        <v>954</v>
      </c>
      <c r="H1635" s="55"/>
      <c r="I1635" s="55"/>
      <c r="J1635" s="56"/>
      <c r="K1635" s="56"/>
      <c r="L1635" s="57"/>
      <c r="M1635" s="39">
        <f t="shared" si="127"/>
        <v>0</v>
      </c>
    </row>
    <row r="1636" spans="1:13" x14ac:dyDescent="0.25">
      <c r="A1636" s="58"/>
      <c r="B1636" s="57">
        <v>2016</v>
      </c>
      <c r="C1636" s="42"/>
      <c r="D1636" s="53"/>
      <c r="E1636" s="53"/>
      <c r="F1636" s="44"/>
      <c r="G1636" s="58"/>
      <c r="H1636" s="59">
        <v>2016</v>
      </c>
      <c r="I1636" s="60"/>
      <c r="J1636" s="56"/>
      <c r="K1636" s="56"/>
      <c r="L1636" s="57"/>
      <c r="M1636" s="39">
        <f t="shared" si="127"/>
        <v>0</v>
      </c>
    </row>
    <row r="1637" spans="1:13" x14ac:dyDescent="0.25">
      <c r="A1637" s="58"/>
      <c r="C1637" s="57" t="s">
        <v>955</v>
      </c>
      <c r="D1637" s="53">
        <v>42465</v>
      </c>
      <c r="E1637" s="53">
        <v>42772</v>
      </c>
      <c r="F1637" s="44"/>
      <c r="G1637" s="58"/>
      <c r="H1637" s="39"/>
      <c r="I1637" s="57" t="s">
        <v>955</v>
      </c>
      <c r="J1637" s="53">
        <v>42465</v>
      </c>
      <c r="K1637" s="53">
        <v>42772</v>
      </c>
      <c r="L1637" s="57" t="s">
        <v>118</v>
      </c>
      <c r="M1637" s="39">
        <f t="shared" si="127"/>
        <v>0</v>
      </c>
    </row>
    <row r="1638" spans="1:13" x14ac:dyDescent="0.25">
      <c r="A1638" s="58"/>
      <c r="B1638" s="57">
        <v>2017</v>
      </c>
      <c r="C1638" s="42"/>
      <c r="D1638" s="53"/>
      <c r="E1638" s="53"/>
      <c r="F1638" s="44"/>
      <c r="G1638" s="58"/>
      <c r="H1638" s="59">
        <v>2017</v>
      </c>
      <c r="I1638" s="60"/>
      <c r="J1638" s="56"/>
      <c r="K1638" s="56"/>
      <c r="L1638" s="57"/>
      <c r="M1638" s="39">
        <f t="shared" si="127"/>
        <v>0</v>
      </c>
    </row>
    <row r="1639" spans="1:13" x14ac:dyDescent="0.25">
      <c r="A1639" s="58"/>
      <c r="C1639" s="57" t="s">
        <v>956</v>
      </c>
      <c r="D1639" s="53">
        <v>42818</v>
      </c>
      <c r="E1639" s="53">
        <v>43280</v>
      </c>
      <c r="F1639" s="44"/>
      <c r="G1639" s="58"/>
      <c r="H1639" s="39"/>
      <c r="I1639" s="57" t="s">
        <v>956</v>
      </c>
      <c r="J1639" s="53">
        <v>42818</v>
      </c>
      <c r="K1639" s="53">
        <v>43280</v>
      </c>
      <c r="L1639" s="57">
        <f>NETWORKDAYS(K1637,J1639)</f>
        <v>35</v>
      </c>
      <c r="M1639" s="39">
        <f t="shared" si="127"/>
        <v>0</v>
      </c>
    </row>
    <row r="1640" spans="1:13" x14ac:dyDescent="0.25">
      <c r="A1640" s="51" t="s">
        <v>957</v>
      </c>
      <c r="B1640" s="52"/>
      <c r="C1640" s="52"/>
      <c r="D1640" s="53"/>
      <c r="E1640" s="53"/>
      <c r="F1640" s="44"/>
      <c r="G1640" s="54" t="s">
        <v>957</v>
      </c>
      <c r="H1640" s="55"/>
      <c r="I1640" s="55"/>
      <c r="J1640" s="56"/>
      <c r="K1640" s="56"/>
      <c r="L1640" s="57"/>
      <c r="M1640" s="39">
        <f t="shared" si="127"/>
        <v>0</v>
      </c>
    </row>
    <row r="1641" spans="1:13" x14ac:dyDescent="0.25">
      <c r="A1641" s="58"/>
      <c r="B1641" s="57">
        <v>2018</v>
      </c>
      <c r="C1641" s="42"/>
      <c r="D1641" s="53"/>
      <c r="E1641" s="53"/>
      <c r="F1641" s="44"/>
      <c r="G1641" s="58"/>
      <c r="H1641" s="59">
        <v>2018</v>
      </c>
      <c r="I1641" s="60"/>
      <c r="J1641" s="56"/>
      <c r="K1641" s="56"/>
      <c r="L1641" s="57"/>
      <c r="M1641" s="39">
        <f t="shared" si="127"/>
        <v>0</v>
      </c>
    </row>
    <row r="1642" spans="1:13" x14ac:dyDescent="0.25">
      <c r="A1642" s="58"/>
      <c r="C1642" s="57" t="s">
        <v>958</v>
      </c>
      <c r="D1642" s="53">
        <v>43314</v>
      </c>
      <c r="E1642" s="53">
        <v>43465</v>
      </c>
      <c r="F1642" s="44"/>
      <c r="G1642" s="58"/>
      <c r="H1642" s="39"/>
      <c r="I1642" s="57" t="s">
        <v>958</v>
      </c>
      <c r="J1642" s="53">
        <v>43314</v>
      </c>
      <c r="K1642" s="53">
        <v>43465</v>
      </c>
      <c r="L1642" s="57" t="s">
        <v>120</v>
      </c>
      <c r="M1642" s="39">
        <f t="shared" si="127"/>
        <v>0</v>
      </c>
    </row>
    <row r="1643" spans="1:13" x14ac:dyDescent="0.25">
      <c r="A1643" s="51" t="s">
        <v>959</v>
      </c>
      <c r="B1643" s="52"/>
      <c r="C1643" s="52"/>
      <c r="D1643" s="53"/>
      <c r="E1643" s="53"/>
      <c r="F1643" s="44"/>
      <c r="G1643" s="54" t="s">
        <v>959</v>
      </c>
      <c r="H1643" s="55"/>
      <c r="I1643" s="55"/>
      <c r="J1643" s="56"/>
      <c r="K1643" s="56"/>
      <c r="L1643" s="57"/>
      <c r="M1643" s="39">
        <f t="shared" si="127"/>
        <v>0</v>
      </c>
    </row>
    <row r="1644" spans="1:13" x14ac:dyDescent="0.25">
      <c r="A1644" s="58"/>
      <c r="B1644" s="57">
        <v>2021</v>
      </c>
      <c r="C1644" s="42"/>
      <c r="D1644" s="53"/>
      <c r="E1644" s="53"/>
      <c r="F1644" s="44"/>
      <c r="G1644" s="58"/>
      <c r="H1644" s="59">
        <v>2021</v>
      </c>
      <c r="I1644" s="60"/>
      <c r="J1644" s="56"/>
      <c r="K1644" s="56"/>
      <c r="L1644" s="57"/>
      <c r="M1644" s="39">
        <f t="shared" si="127"/>
        <v>0</v>
      </c>
    </row>
    <row r="1645" spans="1:13" x14ac:dyDescent="0.25">
      <c r="A1645" s="58"/>
      <c r="C1645" s="57">
        <v>210456</v>
      </c>
      <c r="D1645" s="53">
        <v>44463</v>
      </c>
      <c r="E1645" s="53">
        <v>44561</v>
      </c>
      <c r="F1645" s="44"/>
      <c r="G1645" s="58"/>
      <c r="H1645" s="39"/>
      <c r="I1645" s="57">
        <v>210456</v>
      </c>
      <c r="J1645" s="53">
        <v>44463</v>
      </c>
      <c r="K1645" s="53">
        <v>44561</v>
      </c>
      <c r="L1645" s="57" t="s">
        <v>120</v>
      </c>
      <c r="M1645" s="39">
        <f t="shared" si="127"/>
        <v>0</v>
      </c>
    </row>
    <row r="1646" spans="1:13" x14ac:dyDescent="0.25">
      <c r="A1646" s="51" t="s">
        <v>960</v>
      </c>
      <c r="B1646" s="52"/>
      <c r="C1646" s="52"/>
      <c r="D1646" s="53"/>
      <c r="E1646" s="53"/>
      <c r="F1646" s="44"/>
      <c r="G1646" s="54" t="s">
        <v>960</v>
      </c>
      <c r="H1646" s="55"/>
      <c r="I1646" s="55"/>
      <c r="J1646" s="56"/>
      <c r="K1646" s="56"/>
      <c r="L1646" s="57"/>
      <c r="M1646" s="39">
        <f t="shared" si="127"/>
        <v>0</v>
      </c>
    </row>
    <row r="1647" spans="1:13" x14ac:dyDescent="0.25">
      <c r="A1647" s="58"/>
      <c r="B1647" s="57">
        <v>2021</v>
      </c>
      <c r="C1647" s="42"/>
      <c r="D1647" s="53"/>
      <c r="E1647" s="53"/>
      <c r="F1647" s="44"/>
      <c r="G1647" s="58"/>
      <c r="H1647" s="59">
        <v>2021</v>
      </c>
      <c r="I1647" s="60"/>
      <c r="J1647" s="56"/>
      <c r="K1647" s="56"/>
      <c r="L1647" s="57"/>
      <c r="M1647" s="39">
        <f t="shared" si="127"/>
        <v>0</v>
      </c>
    </row>
    <row r="1648" spans="1:13" x14ac:dyDescent="0.25">
      <c r="A1648" s="58"/>
      <c r="C1648" s="57">
        <v>210335</v>
      </c>
      <c r="D1648" s="53">
        <v>44392</v>
      </c>
      <c r="E1648" s="53">
        <v>44561</v>
      </c>
      <c r="F1648" s="44"/>
      <c r="G1648" s="58"/>
      <c r="H1648" s="39"/>
      <c r="I1648" s="57">
        <v>210335</v>
      </c>
      <c r="J1648" s="53">
        <v>44392</v>
      </c>
      <c r="K1648" s="53">
        <v>44561</v>
      </c>
      <c r="L1648" s="57" t="s">
        <v>120</v>
      </c>
      <c r="M1648" s="39">
        <f t="shared" si="127"/>
        <v>0</v>
      </c>
    </row>
    <row r="1649" spans="1:13" x14ac:dyDescent="0.25">
      <c r="A1649" s="51" t="s">
        <v>961</v>
      </c>
      <c r="B1649" s="52"/>
      <c r="C1649" s="52"/>
      <c r="D1649" s="53"/>
      <c r="E1649" s="53"/>
      <c r="F1649" s="44"/>
      <c r="G1649" s="54" t="s">
        <v>961</v>
      </c>
      <c r="H1649" s="55"/>
      <c r="I1649" s="55"/>
      <c r="J1649" s="56"/>
      <c r="K1649" s="56"/>
      <c r="L1649" s="57"/>
      <c r="M1649" s="39">
        <f t="shared" si="127"/>
        <v>0</v>
      </c>
    </row>
    <row r="1650" spans="1:13" x14ac:dyDescent="0.25">
      <c r="A1650" s="58"/>
      <c r="B1650" s="57">
        <v>2016</v>
      </c>
      <c r="C1650" s="42"/>
      <c r="D1650" s="53"/>
      <c r="E1650" s="53"/>
      <c r="F1650" s="44"/>
      <c r="G1650" s="58"/>
      <c r="H1650" s="59">
        <v>2016</v>
      </c>
      <c r="I1650" s="60"/>
      <c r="J1650" s="56"/>
      <c r="K1650" s="56"/>
      <c r="L1650" s="57"/>
      <c r="M1650" s="39">
        <f t="shared" si="127"/>
        <v>0</v>
      </c>
    </row>
    <row r="1651" spans="1:13" x14ac:dyDescent="0.25">
      <c r="A1651" s="58"/>
      <c r="C1651" s="57" t="s">
        <v>962</v>
      </c>
      <c r="D1651" s="53">
        <v>42643</v>
      </c>
      <c r="E1651" s="53">
        <v>42769</v>
      </c>
      <c r="F1651" s="44"/>
      <c r="G1651" s="58"/>
      <c r="H1651" s="39"/>
      <c r="I1651" s="57" t="s">
        <v>962</v>
      </c>
      <c r="J1651" s="53">
        <v>42643</v>
      </c>
      <c r="K1651" s="53">
        <v>42769</v>
      </c>
      <c r="L1651" s="57" t="s">
        <v>120</v>
      </c>
      <c r="M1651" s="39">
        <f t="shared" si="127"/>
        <v>0</v>
      </c>
    </row>
    <row r="1652" spans="1:13" x14ac:dyDescent="0.25">
      <c r="A1652" s="51" t="s">
        <v>963</v>
      </c>
      <c r="B1652" s="52"/>
      <c r="C1652" s="52"/>
      <c r="D1652" s="53"/>
      <c r="E1652" s="53"/>
      <c r="F1652" s="44"/>
      <c r="G1652" s="54" t="s">
        <v>963</v>
      </c>
      <c r="H1652" s="55"/>
      <c r="I1652" s="55"/>
      <c r="J1652" s="56"/>
      <c r="K1652" s="56"/>
      <c r="L1652" s="57"/>
      <c r="M1652" s="39">
        <f t="shared" si="127"/>
        <v>0</v>
      </c>
    </row>
    <row r="1653" spans="1:13" x14ac:dyDescent="0.25">
      <c r="A1653" s="58"/>
      <c r="B1653" s="57">
        <v>2017</v>
      </c>
      <c r="C1653" s="42"/>
      <c r="D1653" s="53"/>
      <c r="E1653" s="53"/>
      <c r="F1653" s="44"/>
      <c r="G1653" s="58"/>
      <c r="H1653" s="59">
        <v>2017</v>
      </c>
      <c r="I1653" s="60"/>
      <c r="J1653" s="56"/>
      <c r="K1653" s="56"/>
      <c r="L1653" s="57"/>
      <c r="M1653" s="39">
        <f t="shared" si="127"/>
        <v>0</v>
      </c>
    </row>
    <row r="1654" spans="1:13" x14ac:dyDescent="0.25">
      <c r="A1654" s="58"/>
      <c r="C1654" s="57" t="s">
        <v>964</v>
      </c>
      <c r="D1654" s="53">
        <v>43084</v>
      </c>
      <c r="E1654" s="53">
        <v>43136</v>
      </c>
      <c r="F1654" s="44"/>
      <c r="G1654" s="58"/>
      <c r="H1654" s="39"/>
      <c r="I1654" s="57" t="s">
        <v>964</v>
      </c>
      <c r="J1654" s="53">
        <v>43084</v>
      </c>
      <c r="K1654" s="53">
        <v>43136</v>
      </c>
      <c r="L1654" s="57" t="s">
        <v>118</v>
      </c>
      <c r="M1654" s="39">
        <f t="shared" si="127"/>
        <v>0</v>
      </c>
    </row>
    <row r="1655" spans="1:13" x14ac:dyDescent="0.25">
      <c r="A1655" s="58"/>
      <c r="B1655" s="57">
        <v>2018</v>
      </c>
      <c r="C1655" s="42"/>
      <c r="D1655" s="53"/>
      <c r="E1655" s="53"/>
      <c r="F1655" s="44"/>
      <c r="G1655" s="58"/>
      <c r="H1655" s="59">
        <v>2018</v>
      </c>
      <c r="I1655" s="60"/>
      <c r="J1655" s="56"/>
      <c r="K1655" s="56"/>
      <c r="L1655" s="57"/>
      <c r="M1655" s="39">
        <f t="shared" si="127"/>
        <v>0</v>
      </c>
    </row>
    <row r="1656" spans="1:13" x14ac:dyDescent="0.25">
      <c r="A1656" s="58"/>
      <c r="C1656" s="57" t="s">
        <v>965</v>
      </c>
      <c r="D1656" s="53">
        <v>43126</v>
      </c>
      <c r="E1656" s="53">
        <v>43458</v>
      </c>
      <c r="F1656" s="44"/>
      <c r="G1656" s="58"/>
      <c r="H1656" s="39"/>
      <c r="I1656" s="57" t="s">
        <v>965</v>
      </c>
      <c r="J1656" s="53">
        <v>43126</v>
      </c>
      <c r="K1656" s="53">
        <v>43458</v>
      </c>
      <c r="L1656" s="57">
        <f>NETWORKDAYS(K1654,J1656)</f>
        <v>-7</v>
      </c>
      <c r="M1656" s="39">
        <f t="shared" si="127"/>
        <v>1</v>
      </c>
    </row>
    <row r="1657" spans="1:13" x14ac:dyDescent="0.25">
      <c r="A1657" s="58"/>
      <c r="B1657" s="57">
        <v>2019</v>
      </c>
      <c r="C1657" s="42"/>
      <c r="D1657" s="53"/>
      <c r="E1657" s="53"/>
      <c r="F1657" s="44"/>
      <c r="G1657" s="58"/>
      <c r="H1657" s="59">
        <v>2019</v>
      </c>
      <c r="I1657" s="60"/>
      <c r="J1657" s="56"/>
      <c r="K1657" s="56"/>
      <c r="L1657" s="57"/>
      <c r="M1657" s="39">
        <f t="shared" si="127"/>
        <v>0</v>
      </c>
    </row>
    <row r="1658" spans="1:13" x14ac:dyDescent="0.25">
      <c r="A1658" s="58"/>
      <c r="C1658" s="57" t="s">
        <v>966</v>
      </c>
      <c r="D1658" s="53">
        <v>43494</v>
      </c>
      <c r="E1658" s="53">
        <v>43829</v>
      </c>
      <c r="F1658" s="44"/>
      <c r="G1658" s="58"/>
      <c r="H1658" s="39"/>
      <c r="I1658" s="57" t="s">
        <v>966</v>
      </c>
      <c r="J1658" s="53">
        <v>43494</v>
      </c>
      <c r="K1658" s="53">
        <v>43829</v>
      </c>
      <c r="L1658" s="57">
        <f>NETWORKDAYS(K1656,J1658)</f>
        <v>27</v>
      </c>
      <c r="M1658" s="39">
        <f t="shared" si="127"/>
        <v>1</v>
      </c>
    </row>
    <row r="1659" spans="1:13" x14ac:dyDescent="0.25">
      <c r="A1659" s="51" t="s">
        <v>967</v>
      </c>
      <c r="B1659" s="52"/>
      <c r="C1659" s="52"/>
      <c r="D1659" s="53"/>
      <c r="E1659" s="53"/>
      <c r="F1659" s="44"/>
      <c r="G1659" s="54" t="s">
        <v>967</v>
      </c>
      <c r="H1659" s="55"/>
      <c r="I1659" s="55"/>
      <c r="J1659" s="56"/>
      <c r="K1659" s="56"/>
      <c r="L1659" s="57"/>
      <c r="M1659" s="39">
        <f t="shared" si="127"/>
        <v>0</v>
      </c>
    </row>
    <row r="1660" spans="1:13" x14ac:dyDescent="0.25">
      <c r="A1660" s="58"/>
      <c r="B1660" s="57">
        <v>2019</v>
      </c>
      <c r="C1660" s="42"/>
      <c r="D1660" s="53"/>
      <c r="E1660" s="53"/>
      <c r="F1660" s="44"/>
      <c r="G1660" s="58"/>
      <c r="H1660" s="59">
        <v>2019</v>
      </c>
      <c r="I1660" s="60"/>
      <c r="J1660" s="56"/>
      <c r="K1660" s="56"/>
      <c r="L1660" s="57"/>
      <c r="M1660" s="39">
        <f t="shared" si="127"/>
        <v>0</v>
      </c>
    </row>
    <row r="1661" spans="1:13" x14ac:dyDescent="0.25">
      <c r="A1661" s="58"/>
      <c r="C1661" s="57" t="s">
        <v>968</v>
      </c>
      <c r="D1661" s="53">
        <v>43636</v>
      </c>
      <c r="E1661" s="53">
        <v>43850</v>
      </c>
      <c r="F1661" s="44"/>
      <c r="G1661" s="58"/>
      <c r="H1661" s="39"/>
      <c r="I1661" s="57" t="s">
        <v>968</v>
      </c>
      <c r="J1661" s="53">
        <v>43636</v>
      </c>
      <c r="K1661" s="53">
        <v>43850</v>
      </c>
      <c r="L1661" s="57" t="s">
        <v>120</v>
      </c>
      <c r="M1661" s="39">
        <f t="shared" si="127"/>
        <v>0</v>
      </c>
    </row>
    <row r="1662" spans="1:13" x14ac:dyDescent="0.25">
      <c r="A1662" s="51" t="s">
        <v>969</v>
      </c>
      <c r="B1662" s="52"/>
      <c r="C1662" s="52"/>
      <c r="D1662" s="53"/>
      <c r="E1662" s="53"/>
      <c r="F1662" s="44"/>
      <c r="G1662" s="54" t="s">
        <v>969</v>
      </c>
      <c r="H1662" s="55"/>
      <c r="I1662" s="55"/>
      <c r="J1662" s="56"/>
      <c r="K1662" s="56"/>
      <c r="L1662" s="57"/>
      <c r="M1662" s="39">
        <f t="shared" si="127"/>
        <v>0</v>
      </c>
    </row>
    <row r="1663" spans="1:13" x14ac:dyDescent="0.25">
      <c r="A1663" s="58"/>
      <c r="B1663" s="57">
        <v>2019</v>
      </c>
      <c r="C1663" s="42"/>
      <c r="D1663" s="53"/>
      <c r="E1663" s="53"/>
      <c r="F1663" s="44"/>
      <c r="G1663" s="58"/>
      <c r="H1663" s="59">
        <v>2019</v>
      </c>
      <c r="I1663" s="60"/>
      <c r="J1663" s="56"/>
      <c r="K1663" s="56"/>
      <c r="L1663" s="57"/>
      <c r="M1663" s="39">
        <f t="shared" si="127"/>
        <v>0</v>
      </c>
    </row>
    <row r="1664" spans="1:13" x14ac:dyDescent="0.25">
      <c r="A1664" s="58"/>
      <c r="C1664" s="62" t="s">
        <v>970</v>
      </c>
      <c r="D1664" s="53">
        <v>43504</v>
      </c>
      <c r="E1664" s="53">
        <v>43691</v>
      </c>
      <c r="F1664" s="44"/>
      <c r="G1664" s="58"/>
      <c r="H1664" s="39"/>
      <c r="I1664" s="62" t="s">
        <v>970</v>
      </c>
      <c r="J1664" s="53">
        <v>43504</v>
      </c>
      <c r="K1664" s="53">
        <v>43691</v>
      </c>
      <c r="L1664" s="57" t="s">
        <v>118</v>
      </c>
      <c r="M1664" s="39">
        <f t="shared" si="127"/>
        <v>0</v>
      </c>
    </row>
    <row r="1665" spans="1:13" x14ac:dyDescent="0.25">
      <c r="A1665" s="58"/>
      <c r="C1665" s="61" t="s">
        <v>971</v>
      </c>
      <c r="D1665" s="53">
        <v>43732</v>
      </c>
      <c r="E1665" s="53">
        <v>43830</v>
      </c>
      <c r="F1665" s="44"/>
      <c r="G1665" s="58"/>
      <c r="H1665" s="39"/>
      <c r="I1665" s="61" t="s">
        <v>971</v>
      </c>
      <c r="J1665" s="53">
        <v>43732</v>
      </c>
      <c r="K1665" s="53">
        <v>43830</v>
      </c>
      <c r="L1665" s="57">
        <f>NETWORKDAYS(K1664,J1665)</f>
        <v>30</v>
      </c>
      <c r="M1665" s="39">
        <f t="shared" si="127"/>
        <v>0</v>
      </c>
    </row>
    <row r="1666" spans="1:13" x14ac:dyDescent="0.25">
      <c r="A1666" s="58"/>
      <c r="B1666" s="57">
        <v>2020</v>
      </c>
      <c r="C1666" s="42"/>
      <c r="D1666" s="53"/>
      <c r="E1666" s="53"/>
      <c r="F1666" s="44"/>
      <c r="G1666" s="58"/>
      <c r="H1666" s="59">
        <v>2020</v>
      </c>
      <c r="I1666" s="60"/>
      <c r="J1666" s="56"/>
      <c r="K1666" s="56"/>
      <c r="L1666" s="57"/>
      <c r="M1666" s="39">
        <f t="shared" si="127"/>
        <v>0</v>
      </c>
    </row>
    <row r="1667" spans="1:13" x14ac:dyDescent="0.25">
      <c r="A1667" s="58"/>
      <c r="C1667" s="57" t="s">
        <v>972</v>
      </c>
      <c r="D1667" s="53">
        <v>43867</v>
      </c>
      <c r="E1667" s="53">
        <v>44196</v>
      </c>
      <c r="F1667" s="44"/>
      <c r="G1667" s="58"/>
      <c r="H1667" s="39"/>
      <c r="I1667" s="57" t="s">
        <v>972</v>
      </c>
      <c r="J1667" s="53">
        <v>43867</v>
      </c>
      <c r="K1667" s="53">
        <v>44196</v>
      </c>
      <c r="L1667" s="57">
        <f>NETWORKDAYS(K1665,J1667)</f>
        <v>28</v>
      </c>
      <c r="M1667" s="39">
        <f t="shared" si="127"/>
        <v>1</v>
      </c>
    </row>
    <row r="1668" spans="1:13" x14ac:dyDescent="0.25">
      <c r="A1668" s="58"/>
      <c r="B1668" s="57">
        <v>2021</v>
      </c>
      <c r="C1668" s="42"/>
      <c r="D1668" s="53"/>
      <c r="E1668" s="53"/>
      <c r="F1668" s="44"/>
      <c r="G1668" s="58"/>
      <c r="H1668" s="59">
        <v>2021</v>
      </c>
      <c r="I1668" s="60"/>
      <c r="J1668" s="56"/>
      <c r="K1668" s="56"/>
      <c r="L1668" s="57"/>
      <c r="M1668" s="39">
        <f t="shared" si="127"/>
        <v>0</v>
      </c>
    </row>
    <row r="1669" spans="1:13" x14ac:dyDescent="0.25">
      <c r="A1669" s="58"/>
      <c r="C1669" s="57">
        <v>210192</v>
      </c>
      <c r="D1669" s="53">
        <v>44281</v>
      </c>
      <c r="E1669" s="53">
        <v>44561</v>
      </c>
      <c r="F1669" s="44"/>
      <c r="G1669" s="58"/>
      <c r="H1669" s="39"/>
      <c r="I1669" s="57">
        <v>210192</v>
      </c>
      <c r="J1669" s="53">
        <v>44281</v>
      </c>
      <c r="K1669" s="53">
        <v>44561</v>
      </c>
      <c r="L1669" s="57">
        <f>NETWORKDAYS(K1667,J1669)</f>
        <v>62</v>
      </c>
      <c r="M1669" s="39">
        <f t="shared" si="127"/>
        <v>0</v>
      </c>
    </row>
    <row r="1670" spans="1:13" x14ac:dyDescent="0.25">
      <c r="A1670" s="51" t="s">
        <v>973</v>
      </c>
      <c r="B1670" s="52"/>
      <c r="C1670" s="52"/>
      <c r="D1670" s="53"/>
      <c r="E1670" s="53"/>
      <c r="F1670" s="44"/>
      <c r="G1670" s="54" t="s">
        <v>973</v>
      </c>
      <c r="H1670" s="55"/>
      <c r="I1670" s="55"/>
      <c r="J1670" s="56"/>
      <c r="K1670" s="56"/>
      <c r="L1670" s="57"/>
      <c r="M1670" s="39">
        <f t="shared" si="127"/>
        <v>0</v>
      </c>
    </row>
    <row r="1671" spans="1:13" x14ac:dyDescent="0.25">
      <c r="A1671" s="58"/>
      <c r="B1671" s="57">
        <v>2021</v>
      </c>
      <c r="C1671" s="42"/>
      <c r="D1671" s="53"/>
      <c r="E1671" s="53"/>
      <c r="F1671" s="44"/>
      <c r="G1671" s="58"/>
      <c r="H1671" s="59">
        <v>2021</v>
      </c>
      <c r="I1671" s="60"/>
      <c r="J1671" s="56"/>
      <c r="K1671" s="56"/>
      <c r="L1671" s="57"/>
      <c r="M1671" s="39">
        <f t="shared" si="127"/>
        <v>0</v>
      </c>
    </row>
    <row r="1672" spans="1:13" x14ac:dyDescent="0.25">
      <c r="A1672" s="58"/>
      <c r="C1672" s="57">
        <v>210137</v>
      </c>
      <c r="D1672" s="53">
        <v>44270</v>
      </c>
      <c r="E1672" s="53">
        <v>44561</v>
      </c>
      <c r="F1672" s="44"/>
      <c r="G1672" s="58"/>
      <c r="H1672" s="39"/>
      <c r="I1672" s="57">
        <v>210137</v>
      </c>
      <c r="J1672" s="53">
        <v>44270</v>
      </c>
      <c r="K1672" s="53">
        <v>44561</v>
      </c>
      <c r="L1672" s="57" t="s">
        <v>120</v>
      </c>
      <c r="M1672" s="39">
        <f t="shared" si="127"/>
        <v>0</v>
      </c>
    </row>
    <row r="1673" spans="1:13" x14ac:dyDescent="0.25">
      <c r="A1673" s="51" t="s">
        <v>974</v>
      </c>
      <c r="B1673" s="52"/>
      <c r="C1673" s="52"/>
      <c r="D1673" s="53"/>
      <c r="E1673" s="53"/>
      <c r="F1673" s="44"/>
      <c r="G1673" s="54" t="s">
        <v>974</v>
      </c>
      <c r="H1673" s="55"/>
      <c r="I1673" s="55"/>
      <c r="J1673" s="56"/>
      <c r="K1673" s="56"/>
      <c r="L1673" s="57"/>
      <c r="M1673" s="39">
        <f t="shared" si="127"/>
        <v>0</v>
      </c>
    </row>
    <row r="1674" spans="1:13" x14ac:dyDescent="0.25">
      <c r="A1674" s="58"/>
      <c r="B1674" s="57">
        <v>2021</v>
      </c>
      <c r="C1674" s="42"/>
      <c r="D1674" s="53"/>
      <c r="E1674" s="53"/>
      <c r="F1674" s="44"/>
      <c r="G1674" s="58"/>
      <c r="H1674" s="59">
        <v>2021</v>
      </c>
      <c r="I1674" s="60"/>
      <c r="J1674" s="56"/>
      <c r="K1674" s="56"/>
      <c r="L1674" s="57"/>
      <c r="M1674" s="39">
        <f t="shared" si="127"/>
        <v>0</v>
      </c>
    </row>
    <row r="1675" spans="1:13" x14ac:dyDescent="0.25">
      <c r="A1675" s="58"/>
      <c r="C1675" s="57">
        <v>210248</v>
      </c>
      <c r="D1675" s="53">
        <v>44313</v>
      </c>
      <c r="E1675" s="53">
        <v>44561</v>
      </c>
      <c r="F1675" s="44"/>
      <c r="G1675" s="58"/>
      <c r="H1675" s="39"/>
      <c r="I1675" s="57">
        <v>210248</v>
      </c>
      <c r="J1675" s="53">
        <v>44313</v>
      </c>
      <c r="K1675" s="53">
        <v>44561</v>
      </c>
      <c r="L1675" s="57" t="s">
        <v>120</v>
      </c>
      <c r="M1675" s="39">
        <f t="shared" ref="M1675:M1738" si="128">IF(L1675="Inicial",0,IF(L1675="No aplica",0,IF(L1675="",0,IF(L1675&lt;30,1,0))))</f>
        <v>0</v>
      </c>
    </row>
    <row r="1676" spans="1:13" x14ac:dyDescent="0.25">
      <c r="A1676" s="51" t="s">
        <v>975</v>
      </c>
      <c r="B1676" s="52"/>
      <c r="C1676" s="52"/>
      <c r="D1676" s="53"/>
      <c r="E1676" s="53"/>
      <c r="F1676" s="44"/>
      <c r="G1676" s="54" t="s">
        <v>975</v>
      </c>
      <c r="H1676" s="55"/>
      <c r="I1676" s="55"/>
      <c r="J1676" s="56"/>
      <c r="K1676" s="56"/>
      <c r="L1676" s="57"/>
      <c r="M1676" s="39">
        <f t="shared" si="128"/>
        <v>0</v>
      </c>
    </row>
    <row r="1677" spans="1:13" x14ac:dyDescent="0.25">
      <c r="A1677" s="58"/>
      <c r="B1677" s="57">
        <v>2021</v>
      </c>
      <c r="C1677" s="42"/>
      <c r="D1677" s="53"/>
      <c r="E1677" s="53"/>
      <c r="F1677" s="44"/>
      <c r="G1677" s="58"/>
      <c r="H1677" s="59">
        <v>2021</v>
      </c>
      <c r="I1677" s="60"/>
      <c r="J1677" s="56"/>
      <c r="K1677" s="56"/>
      <c r="L1677" s="57"/>
      <c r="M1677" s="39">
        <f t="shared" si="128"/>
        <v>0</v>
      </c>
    </row>
    <row r="1678" spans="1:13" x14ac:dyDescent="0.25">
      <c r="A1678" s="58"/>
      <c r="C1678" s="57">
        <v>210249</v>
      </c>
      <c r="D1678" s="53">
        <v>44308</v>
      </c>
      <c r="E1678" s="53">
        <v>44561</v>
      </c>
      <c r="F1678" s="44"/>
      <c r="G1678" s="58"/>
      <c r="H1678" s="39"/>
      <c r="I1678" s="57">
        <v>210249</v>
      </c>
      <c r="J1678" s="53">
        <v>44308</v>
      </c>
      <c r="K1678" s="53">
        <v>44561</v>
      </c>
      <c r="L1678" s="57" t="s">
        <v>120</v>
      </c>
      <c r="M1678" s="39">
        <f t="shared" si="128"/>
        <v>0</v>
      </c>
    </row>
    <row r="1679" spans="1:13" x14ac:dyDescent="0.25">
      <c r="A1679" s="51" t="s">
        <v>976</v>
      </c>
      <c r="B1679" s="52"/>
      <c r="C1679" s="52"/>
      <c r="D1679" s="53"/>
      <c r="E1679" s="53"/>
      <c r="F1679" s="44"/>
      <c r="G1679" s="54" t="s">
        <v>976</v>
      </c>
      <c r="H1679" s="55"/>
      <c r="I1679" s="55"/>
      <c r="J1679" s="56"/>
      <c r="K1679" s="56"/>
      <c r="L1679" s="57"/>
      <c r="M1679" s="39">
        <f t="shared" si="128"/>
        <v>0</v>
      </c>
    </row>
    <row r="1680" spans="1:13" x14ac:dyDescent="0.25">
      <c r="A1680" s="58"/>
      <c r="B1680" s="57">
        <v>2017</v>
      </c>
      <c r="C1680" s="42"/>
      <c r="D1680" s="53"/>
      <c r="E1680" s="53"/>
      <c r="F1680" s="44"/>
      <c r="G1680" s="58"/>
      <c r="H1680" s="59">
        <v>2017</v>
      </c>
      <c r="I1680" s="60"/>
      <c r="J1680" s="56"/>
      <c r="K1680" s="56"/>
      <c r="L1680" s="57"/>
      <c r="M1680" s="39">
        <f t="shared" si="128"/>
        <v>0</v>
      </c>
    </row>
    <row r="1681" spans="1:13" x14ac:dyDescent="0.25">
      <c r="A1681" s="58"/>
      <c r="C1681" s="57" t="s">
        <v>977</v>
      </c>
      <c r="D1681" s="53">
        <v>43020</v>
      </c>
      <c r="E1681" s="53">
        <v>43100</v>
      </c>
      <c r="F1681" s="44"/>
      <c r="G1681" s="58"/>
      <c r="H1681" s="39"/>
      <c r="I1681" s="57" t="s">
        <v>977</v>
      </c>
      <c r="J1681" s="53">
        <v>43020</v>
      </c>
      <c r="K1681" s="53">
        <v>43100</v>
      </c>
      <c r="L1681" s="57" t="s">
        <v>118</v>
      </c>
      <c r="M1681" s="39">
        <f t="shared" si="128"/>
        <v>0</v>
      </c>
    </row>
    <row r="1682" spans="1:13" x14ac:dyDescent="0.25">
      <c r="A1682" s="58"/>
      <c r="B1682" s="57">
        <v>2018</v>
      </c>
      <c r="C1682" s="42"/>
      <c r="D1682" s="53"/>
      <c r="E1682" s="53"/>
      <c r="F1682" s="44"/>
      <c r="G1682" s="58"/>
      <c r="H1682" s="59">
        <v>2018</v>
      </c>
      <c r="I1682" s="60"/>
      <c r="J1682" s="56"/>
      <c r="K1682" s="56"/>
      <c r="L1682" s="57"/>
      <c r="M1682" s="39">
        <f t="shared" si="128"/>
        <v>0</v>
      </c>
    </row>
    <row r="1683" spans="1:13" x14ac:dyDescent="0.25">
      <c r="A1683" s="58"/>
      <c r="C1683" s="57" t="s">
        <v>978</v>
      </c>
      <c r="D1683" s="53">
        <v>43125</v>
      </c>
      <c r="E1683" s="53">
        <v>43465</v>
      </c>
      <c r="F1683" s="44"/>
      <c r="G1683" s="58"/>
      <c r="H1683" s="39"/>
      <c r="I1683" s="57" t="s">
        <v>978</v>
      </c>
      <c r="J1683" s="53">
        <v>43125</v>
      </c>
      <c r="K1683" s="53">
        <v>43465</v>
      </c>
      <c r="L1683" s="57">
        <f>NETWORKDAYS(K1681,J1683)</f>
        <v>19</v>
      </c>
      <c r="M1683" s="39">
        <f t="shared" si="128"/>
        <v>1</v>
      </c>
    </row>
    <row r="1684" spans="1:13" x14ac:dyDescent="0.25">
      <c r="A1684" s="51" t="s">
        <v>979</v>
      </c>
      <c r="B1684" s="52"/>
      <c r="C1684" s="52"/>
      <c r="D1684" s="53"/>
      <c r="E1684" s="53"/>
      <c r="F1684" s="44"/>
      <c r="G1684" s="54" t="s">
        <v>979</v>
      </c>
      <c r="H1684" s="55"/>
      <c r="I1684" s="55"/>
      <c r="J1684" s="56"/>
      <c r="K1684" s="56"/>
      <c r="L1684" s="57"/>
      <c r="M1684" s="39">
        <f t="shared" si="128"/>
        <v>0</v>
      </c>
    </row>
    <row r="1685" spans="1:13" x14ac:dyDescent="0.25">
      <c r="A1685" s="58"/>
      <c r="B1685" s="57">
        <v>2018</v>
      </c>
      <c r="C1685" s="42"/>
      <c r="D1685" s="53"/>
      <c r="E1685" s="53"/>
      <c r="F1685" s="44"/>
      <c r="G1685" s="58"/>
      <c r="H1685" s="59">
        <v>2018</v>
      </c>
      <c r="I1685" s="60"/>
      <c r="J1685" s="56"/>
      <c r="K1685" s="56"/>
      <c r="L1685" s="57"/>
      <c r="M1685" s="39">
        <f t="shared" si="128"/>
        <v>0</v>
      </c>
    </row>
    <row r="1686" spans="1:13" x14ac:dyDescent="0.25">
      <c r="A1686" s="58"/>
      <c r="C1686" s="57" t="s">
        <v>980</v>
      </c>
      <c r="D1686" s="53">
        <v>43384</v>
      </c>
      <c r="E1686" s="53">
        <v>43554</v>
      </c>
      <c r="F1686" s="44"/>
      <c r="G1686" s="58"/>
      <c r="H1686" s="39"/>
      <c r="I1686" s="57" t="s">
        <v>980</v>
      </c>
      <c r="J1686" s="53">
        <v>43384</v>
      </c>
      <c r="K1686" s="53">
        <v>43554</v>
      </c>
      <c r="L1686" s="57" t="s">
        <v>120</v>
      </c>
      <c r="M1686" s="39">
        <f t="shared" si="128"/>
        <v>0</v>
      </c>
    </row>
    <row r="1687" spans="1:13" x14ac:dyDescent="0.25">
      <c r="A1687" s="51" t="s">
        <v>981</v>
      </c>
      <c r="B1687" s="52"/>
      <c r="C1687" s="52"/>
      <c r="D1687" s="53"/>
      <c r="E1687" s="53"/>
      <c r="F1687" s="44"/>
      <c r="G1687" s="54" t="s">
        <v>981</v>
      </c>
      <c r="H1687" s="55"/>
      <c r="I1687" s="55"/>
      <c r="J1687" s="56"/>
      <c r="K1687" s="56"/>
      <c r="L1687" s="57"/>
      <c r="M1687" s="39">
        <f t="shared" si="128"/>
        <v>0</v>
      </c>
    </row>
    <row r="1688" spans="1:13" x14ac:dyDescent="0.25">
      <c r="A1688" s="58"/>
      <c r="B1688" s="57">
        <v>2017</v>
      </c>
      <c r="C1688" s="42"/>
      <c r="D1688" s="53"/>
      <c r="E1688" s="53"/>
      <c r="F1688" s="44"/>
      <c r="G1688" s="58"/>
      <c r="H1688" s="59">
        <v>2017</v>
      </c>
      <c r="I1688" s="60"/>
      <c r="J1688" s="56"/>
      <c r="K1688" s="56"/>
      <c r="L1688" s="57"/>
      <c r="M1688" s="39">
        <f t="shared" si="128"/>
        <v>0</v>
      </c>
    </row>
    <row r="1689" spans="1:13" x14ac:dyDescent="0.25">
      <c r="A1689" s="58"/>
      <c r="C1689" s="57" t="s">
        <v>982</v>
      </c>
      <c r="D1689" s="53">
        <v>42873</v>
      </c>
      <c r="E1689" s="53">
        <v>43280</v>
      </c>
      <c r="F1689" s="44"/>
      <c r="G1689" s="58"/>
      <c r="H1689" s="39"/>
      <c r="I1689" s="57" t="s">
        <v>982</v>
      </c>
      <c r="J1689" s="53">
        <v>42873</v>
      </c>
      <c r="K1689" s="53">
        <v>43280</v>
      </c>
      <c r="L1689" s="57" t="s">
        <v>118</v>
      </c>
      <c r="M1689" s="39">
        <f t="shared" si="128"/>
        <v>0</v>
      </c>
    </row>
    <row r="1690" spans="1:13" x14ac:dyDescent="0.25">
      <c r="A1690" s="58"/>
      <c r="B1690" s="57">
        <v>2018</v>
      </c>
      <c r="C1690" s="42"/>
      <c r="D1690" s="53"/>
      <c r="E1690" s="53"/>
      <c r="F1690" s="44"/>
      <c r="G1690" s="58"/>
      <c r="H1690" s="59">
        <v>2018</v>
      </c>
      <c r="I1690" s="60"/>
      <c r="J1690" s="56"/>
      <c r="K1690" s="56"/>
      <c r="L1690" s="57"/>
      <c r="M1690" s="39">
        <f t="shared" si="128"/>
        <v>0</v>
      </c>
    </row>
    <row r="1691" spans="1:13" x14ac:dyDescent="0.25">
      <c r="A1691" s="58"/>
      <c r="C1691" s="57" t="s">
        <v>983</v>
      </c>
      <c r="D1691" s="53">
        <v>43312</v>
      </c>
      <c r="E1691" s="53">
        <v>43585</v>
      </c>
      <c r="F1691" s="44"/>
      <c r="G1691" s="58"/>
      <c r="H1691" s="39"/>
      <c r="I1691" s="57" t="s">
        <v>983</v>
      </c>
      <c r="J1691" s="53">
        <v>43312</v>
      </c>
      <c r="K1691" s="53">
        <v>43585</v>
      </c>
      <c r="L1691" s="57">
        <f>NETWORKDAYS(K1689,J1691)</f>
        <v>23</v>
      </c>
      <c r="M1691" s="39">
        <f t="shared" si="128"/>
        <v>1</v>
      </c>
    </row>
    <row r="1692" spans="1:13" x14ac:dyDescent="0.25">
      <c r="A1692" s="58"/>
      <c r="B1692" s="57">
        <v>2019</v>
      </c>
      <c r="C1692" s="42"/>
      <c r="D1692" s="53"/>
      <c r="E1692" s="53"/>
      <c r="F1692" s="44"/>
      <c r="G1692" s="58"/>
      <c r="H1692" s="59">
        <v>2019</v>
      </c>
      <c r="I1692" s="60"/>
      <c r="J1692" s="56"/>
      <c r="K1692" s="56"/>
      <c r="L1692" s="57"/>
      <c r="M1692" s="39">
        <f t="shared" si="128"/>
        <v>0</v>
      </c>
    </row>
    <row r="1693" spans="1:13" x14ac:dyDescent="0.25">
      <c r="A1693" s="58"/>
      <c r="C1693" s="57" t="s">
        <v>984</v>
      </c>
      <c r="D1693" s="53">
        <v>43612</v>
      </c>
      <c r="E1693" s="53">
        <v>43858</v>
      </c>
      <c r="F1693" s="44"/>
      <c r="G1693" s="58"/>
      <c r="H1693" s="39"/>
      <c r="I1693" s="57" t="s">
        <v>984</v>
      </c>
      <c r="J1693" s="53">
        <v>43612</v>
      </c>
      <c r="K1693" s="53">
        <v>43858</v>
      </c>
      <c r="L1693" s="57">
        <f>NETWORKDAYS(K1691,J1693)</f>
        <v>20</v>
      </c>
      <c r="M1693" s="39">
        <f t="shared" si="128"/>
        <v>1</v>
      </c>
    </row>
    <row r="1694" spans="1:13" x14ac:dyDescent="0.25">
      <c r="A1694" s="51" t="s">
        <v>985</v>
      </c>
      <c r="B1694" s="52"/>
      <c r="C1694" s="52"/>
      <c r="D1694" s="53"/>
      <c r="E1694" s="53"/>
      <c r="F1694" s="44"/>
      <c r="G1694" s="54" t="s">
        <v>985</v>
      </c>
      <c r="H1694" s="55"/>
      <c r="I1694" s="55"/>
      <c r="J1694" s="56"/>
      <c r="K1694" s="56"/>
      <c r="L1694" s="57"/>
      <c r="M1694" s="39">
        <f t="shared" si="128"/>
        <v>0</v>
      </c>
    </row>
    <row r="1695" spans="1:13" x14ac:dyDescent="0.25">
      <c r="A1695" s="58"/>
      <c r="B1695" s="57">
        <v>2019</v>
      </c>
      <c r="C1695" s="42"/>
      <c r="D1695" s="53"/>
      <c r="E1695" s="53"/>
      <c r="F1695" s="44"/>
      <c r="G1695" s="58"/>
      <c r="H1695" s="59">
        <v>2019</v>
      </c>
      <c r="I1695" s="60"/>
      <c r="J1695" s="56"/>
      <c r="K1695" s="56"/>
      <c r="L1695" s="57"/>
      <c r="M1695" s="39">
        <f t="shared" si="128"/>
        <v>0</v>
      </c>
    </row>
    <row r="1696" spans="1:13" x14ac:dyDescent="0.25">
      <c r="A1696" s="58"/>
      <c r="C1696" s="57" t="s">
        <v>986</v>
      </c>
      <c r="D1696" s="53">
        <v>43497</v>
      </c>
      <c r="E1696" s="53">
        <v>43834</v>
      </c>
      <c r="F1696" s="44"/>
      <c r="G1696" s="58"/>
      <c r="H1696" s="39"/>
      <c r="I1696" s="57" t="s">
        <v>986</v>
      </c>
      <c r="J1696" s="53">
        <v>43497</v>
      </c>
      <c r="K1696" s="53">
        <v>43834</v>
      </c>
      <c r="L1696" s="57" t="s">
        <v>120</v>
      </c>
      <c r="M1696" s="39">
        <f t="shared" si="128"/>
        <v>0</v>
      </c>
    </row>
    <row r="1697" spans="1:13" x14ac:dyDescent="0.25">
      <c r="A1697" s="51" t="s">
        <v>987</v>
      </c>
      <c r="B1697" s="52"/>
      <c r="C1697" s="52"/>
      <c r="D1697" s="53"/>
      <c r="E1697" s="53"/>
      <c r="F1697" s="44"/>
      <c r="G1697" s="54" t="s">
        <v>987</v>
      </c>
      <c r="H1697" s="55"/>
      <c r="I1697" s="55"/>
      <c r="J1697" s="56"/>
      <c r="K1697" s="56"/>
      <c r="L1697" s="57"/>
      <c r="M1697" s="39">
        <f t="shared" si="128"/>
        <v>0</v>
      </c>
    </row>
    <row r="1698" spans="1:13" x14ac:dyDescent="0.25">
      <c r="A1698" s="58"/>
      <c r="B1698" s="57">
        <v>2019</v>
      </c>
      <c r="C1698" s="42"/>
      <c r="D1698" s="53"/>
      <c r="E1698" s="53"/>
      <c r="F1698" s="44"/>
      <c r="G1698" s="58"/>
      <c r="H1698" s="59">
        <v>2019</v>
      </c>
      <c r="I1698" s="60"/>
      <c r="J1698" s="56"/>
      <c r="K1698" s="56"/>
      <c r="L1698" s="57"/>
      <c r="M1698" s="39">
        <f t="shared" si="128"/>
        <v>0</v>
      </c>
    </row>
    <row r="1699" spans="1:13" x14ac:dyDescent="0.25">
      <c r="A1699" s="58"/>
      <c r="C1699" s="57" t="s">
        <v>988</v>
      </c>
      <c r="D1699" s="53">
        <v>43514</v>
      </c>
      <c r="E1699" s="53">
        <v>43698</v>
      </c>
      <c r="F1699" s="44"/>
      <c r="G1699" s="58"/>
      <c r="H1699" s="39"/>
      <c r="I1699" s="57" t="s">
        <v>988</v>
      </c>
      <c r="J1699" s="53">
        <v>43514</v>
      </c>
      <c r="K1699" s="53">
        <v>43698</v>
      </c>
      <c r="L1699" s="57" t="s">
        <v>120</v>
      </c>
      <c r="M1699" s="39">
        <f t="shared" si="128"/>
        <v>0</v>
      </c>
    </row>
    <row r="1700" spans="1:13" x14ac:dyDescent="0.25">
      <c r="A1700" s="51" t="s">
        <v>989</v>
      </c>
      <c r="B1700" s="52"/>
      <c r="C1700" s="52"/>
      <c r="D1700" s="53"/>
      <c r="E1700" s="53"/>
      <c r="F1700" s="44"/>
      <c r="G1700" s="54" t="s">
        <v>989</v>
      </c>
      <c r="H1700" s="55"/>
      <c r="I1700" s="55"/>
      <c r="J1700" s="56"/>
      <c r="K1700" s="56"/>
      <c r="L1700" s="57"/>
      <c r="M1700" s="39">
        <f t="shared" si="128"/>
        <v>0</v>
      </c>
    </row>
    <row r="1701" spans="1:13" x14ac:dyDescent="0.25">
      <c r="A1701" s="58"/>
      <c r="B1701" s="57">
        <v>2021</v>
      </c>
      <c r="C1701" s="42"/>
      <c r="D1701" s="53"/>
      <c r="E1701" s="53"/>
      <c r="F1701" s="44"/>
      <c r="G1701" s="58"/>
      <c r="H1701" s="59">
        <v>2021</v>
      </c>
      <c r="I1701" s="60"/>
      <c r="J1701" s="56"/>
      <c r="K1701" s="56"/>
      <c r="L1701" s="57"/>
      <c r="M1701" s="39">
        <f t="shared" si="128"/>
        <v>0</v>
      </c>
    </row>
    <row r="1702" spans="1:13" x14ac:dyDescent="0.25">
      <c r="A1702" s="58"/>
      <c r="C1702" s="57">
        <v>210019</v>
      </c>
      <c r="D1702" s="53">
        <v>44236</v>
      </c>
      <c r="E1702" s="53">
        <v>44561</v>
      </c>
      <c r="F1702" s="44"/>
      <c r="G1702" s="58"/>
      <c r="H1702" s="39"/>
      <c r="I1702" s="57">
        <v>210019</v>
      </c>
      <c r="J1702" s="53">
        <v>44236</v>
      </c>
      <c r="K1702" s="53">
        <v>44561</v>
      </c>
      <c r="L1702" s="57" t="s">
        <v>120</v>
      </c>
      <c r="M1702" s="39">
        <f t="shared" si="128"/>
        <v>0</v>
      </c>
    </row>
    <row r="1703" spans="1:13" x14ac:dyDescent="0.25">
      <c r="A1703" s="51" t="s">
        <v>990</v>
      </c>
      <c r="B1703" s="52"/>
      <c r="C1703" s="52"/>
      <c r="D1703" s="53"/>
      <c r="E1703" s="53"/>
      <c r="F1703" s="44"/>
      <c r="G1703" s="54" t="s">
        <v>990</v>
      </c>
      <c r="H1703" s="55"/>
      <c r="I1703" s="55"/>
      <c r="J1703" s="56"/>
      <c r="K1703" s="56"/>
      <c r="L1703" s="57"/>
      <c r="M1703" s="39">
        <f t="shared" si="128"/>
        <v>0</v>
      </c>
    </row>
    <row r="1704" spans="1:13" x14ac:dyDescent="0.25">
      <c r="A1704" s="58"/>
      <c r="B1704" s="57">
        <v>2017</v>
      </c>
      <c r="C1704" s="42"/>
      <c r="D1704" s="53"/>
      <c r="E1704" s="53"/>
      <c r="F1704" s="44"/>
      <c r="G1704" s="58"/>
      <c r="H1704" s="59">
        <v>2017</v>
      </c>
      <c r="I1704" s="60"/>
      <c r="J1704" s="56"/>
      <c r="K1704" s="56"/>
      <c r="L1704" s="57"/>
      <c r="M1704" s="39">
        <f t="shared" si="128"/>
        <v>0</v>
      </c>
    </row>
    <row r="1705" spans="1:13" x14ac:dyDescent="0.25">
      <c r="A1705" s="58"/>
      <c r="C1705" s="57" t="s">
        <v>991</v>
      </c>
      <c r="D1705" s="53">
        <v>42810</v>
      </c>
      <c r="E1705" s="53">
        <v>42994</v>
      </c>
      <c r="F1705" s="44"/>
      <c r="G1705" s="58"/>
      <c r="H1705" s="39"/>
      <c r="I1705" s="57" t="s">
        <v>991</v>
      </c>
      <c r="J1705" s="53">
        <v>42810</v>
      </c>
      <c r="K1705" s="53">
        <v>42994</v>
      </c>
      <c r="L1705" s="57" t="s">
        <v>120</v>
      </c>
      <c r="M1705" s="39">
        <f t="shared" si="128"/>
        <v>0</v>
      </c>
    </row>
    <row r="1706" spans="1:13" x14ac:dyDescent="0.25">
      <c r="A1706" s="51" t="s">
        <v>992</v>
      </c>
      <c r="B1706" s="52"/>
      <c r="C1706" s="52"/>
      <c r="D1706" s="53"/>
      <c r="E1706" s="53"/>
      <c r="F1706" s="44"/>
      <c r="G1706" s="54" t="s">
        <v>992</v>
      </c>
      <c r="H1706" s="55"/>
      <c r="I1706" s="55"/>
      <c r="J1706" s="56"/>
      <c r="K1706" s="56"/>
      <c r="L1706" s="57"/>
      <c r="M1706" s="39">
        <f t="shared" si="128"/>
        <v>0</v>
      </c>
    </row>
    <row r="1707" spans="1:13" x14ac:dyDescent="0.25">
      <c r="A1707" s="58"/>
      <c r="B1707" s="57">
        <v>2019</v>
      </c>
      <c r="C1707" s="42"/>
      <c r="D1707" s="53"/>
      <c r="E1707" s="53"/>
      <c r="F1707" s="44"/>
      <c r="G1707" s="58"/>
      <c r="H1707" s="59">
        <v>2019</v>
      </c>
      <c r="I1707" s="60"/>
      <c r="J1707" s="56"/>
      <c r="K1707" s="56"/>
      <c r="L1707" s="57"/>
      <c r="M1707" s="39">
        <f t="shared" si="128"/>
        <v>0</v>
      </c>
    </row>
    <row r="1708" spans="1:13" x14ac:dyDescent="0.25">
      <c r="A1708" s="58"/>
      <c r="C1708" s="57" t="s">
        <v>993</v>
      </c>
      <c r="D1708" s="53">
        <v>43657</v>
      </c>
      <c r="E1708" s="53">
        <v>43844</v>
      </c>
      <c r="F1708" s="44"/>
      <c r="G1708" s="58"/>
      <c r="H1708" s="39"/>
      <c r="I1708" s="57" t="s">
        <v>993</v>
      </c>
      <c r="J1708" s="53">
        <v>43657</v>
      </c>
      <c r="K1708" s="53">
        <v>43844</v>
      </c>
      <c r="L1708" s="57" t="s">
        <v>120</v>
      </c>
      <c r="M1708" s="39">
        <f t="shared" si="128"/>
        <v>0</v>
      </c>
    </row>
    <row r="1709" spans="1:13" x14ac:dyDescent="0.25">
      <c r="A1709" s="51" t="s">
        <v>994</v>
      </c>
      <c r="B1709" s="52"/>
      <c r="C1709" s="52"/>
      <c r="D1709" s="53"/>
      <c r="E1709" s="53"/>
      <c r="F1709" s="44"/>
      <c r="G1709" s="54" t="s">
        <v>994</v>
      </c>
      <c r="H1709" s="55"/>
      <c r="I1709" s="55"/>
      <c r="J1709" s="56"/>
      <c r="K1709" s="56"/>
      <c r="L1709" s="57"/>
      <c r="M1709" s="39">
        <f t="shared" si="128"/>
        <v>0</v>
      </c>
    </row>
    <row r="1710" spans="1:13" x14ac:dyDescent="0.25">
      <c r="A1710" s="58"/>
      <c r="B1710" s="57">
        <v>2019</v>
      </c>
      <c r="C1710" s="42"/>
      <c r="D1710" s="53"/>
      <c r="E1710" s="53"/>
      <c r="F1710" s="44"/>
      <c r="G1710" s="58"/>
      <c r="H1710" s="59">
        <v>2019</v>
      </c>
      <c r="I1710" s="60"/>
      <c r="J1710" s="56"/>
      <c r="K1710" s="56"/>
      <c r="L1710" s="57"/>
      <c r="M1710" s="39">
        <f t="shared" si="128"/>
        <v>0</v>
      </c>
    </row>
    <row r="1711" spans="1:13" x14ac:dyDescent="0.25">
      <c r="A1711" s="58"/>
      <c r="C1711" s="57" t="s">
        <v>995</v>
      </c>
      <c r="D1711" s="53">
        <v>43615</v>
      </c>
      <c r="E1711" s="53">
        <v>43864</v>
      </c>
      <c r="F1711" s="44"/>
      <c r="G1711" s="58"/>
      <c r="H1711" s="39"/>
      <c r="I1711" s="57" t="s">
        <v>995</v>
      </c>
      <c r="J1711" s="53">
        <v>43615</v>
      </c>
      <c r="K1711" s="53">
        <v>43864</v>
      </c>
      <c r="L1711" s="57" t="s">
        <v>120</v>
      </c>
      <c r="M1711" s="39">
        <f t="shared" si="128"/>
        <v>0</v>
      </c>
    </row>
    <row r="1712" spans="1:13" x14ac:dyDescent="0.25">
      <c r="A1712" s="51" t="s">
        <v>996</v>
      </c>
      <c r="B1712" s="52"/>
      <c r="C1712" s="52"/>
      <c r="D1712" s="53"/>
      <c r="E1712" s="53"/>
      <c r="F1712" s="44"/>
      <c r="G1712" s="54" t="s">
        <v>996</v>
      </c>
      <c r="H1712" s="55"/>
      <c r="I1712" s="55"/>
      <c r="J1712" s="56"/>
      <c r="K1712" s="56"/>
      <c r="L1712" s="57"/>
      <c r="M1712" s="39">
        <f t="shared" si="128"/>
        <v>0</v>
      </c>
    </row>
    <row r="1713" spans="1:13" x14ac:dyDescent="0.25">
      <c r="A1713" s="58"/>
      <c r="B1713" s="57">
        <v>2018</v>
      </c>
      <c r="C1713" s="42"/>
      <c r="D1713" s="53"/>
      <c r="E1713" s="53"/>
      <c r="F1713" s="44"/>
      <c r="G1713" s="58"/>
      <c r="H1713" s="59">
        <v>2018</v>
      </c>
      <c r="I1713" s="60"/>
      <c r="J1713" s="56"/>
      <c r="K1713" s="56"/>
      <c r="L1713" s="57"/>
      <c r="M1713" s="39">
        <f t="shared" si="128"/>
        <v>0</v>
      </c>
    </row>
    <row r="1714" spans="1:13" x14ac:dyDescent="0.25">
      <c r="A1714" s="58"/>
      <c r="C1714" s="62" t="s">
        <v>997</v>
      </c>
      <c r="D1714" s="53">
        <v>43117</v>
      </c>
      <c r="E1714" s="53">
        <v>43442</v>
      </c>
      <c r="F1714" s="44"/>
      <c r="G1714" s="58"/>
      <c r="H1714" s="39"/>
      <c r="I1714" s="62" t="s">
        <v>997</v>
      </c>
      <c r="J1714" s="53">
        <v>43117</v>
      </c>
      <c r="K1714" s="53">
        <v>43442</v>
      </c>
      <c r="L1714" s="57" t="s">
        <v>118</v>
      </c>
      <c r="M1714" s="39">
        <f t="shared" si="128"/>
        <v>0</v>
      </c>
    </row>
    <row r="1715" spans="1:13" x14ac:dyDescent="0.25">
      <c r="A1715" s="58"/>
      <c r="C1715" s="61" t="s">
        <v>998</v>
      </c>
      <c r="D1715" s="53">
        <v>43439</v>
      </c>
      <c r="E1715" s="53">
        <v>43465</v>
      </c>
      <c r="F1715" s="44"/>
      <c r="G1715" s="58"/>
      <c r="H1715" s="39"/>
      <c r="I1715" s="61" t="s">
        <v>998</v>
      </c>
      <c r="J1715" s="53">
        <v>43439</v>
      </c>
      <c r="K1715" s="53">
        <v>43465</v>
      </c>
      <c r="L1715" s="57">
        <f>NETWORKDAYS(K1714,J1715)</f>
        <v>-3</v>
      </c>
      <c r="M1715" s="39">
        <f t="shared" si="128"/>
        <v>1</v>
      </c>
    </row>
    <row r="1716" spans="1:13" x14ac:dyDescent="0.25">
      <c r="A1716" s="58"/>
      <c r="B1716" s="57">
        <v>2019</v>
      </c>
      <c r="C1716" s="42"/>
      <c r="D1716" s="53"/>
      <c r="E1716" s="53"/>
      <c r="F1716" s="44"/>
      <c r="G1716" s="58"/>
      <c r="H1716" s="59">
        <v>2019</v>
      </c>
      <c r="I1716" s="60"/>
      <c r="J1716" s="56"/>
      <c r="K1716" s="56"/>
      <c r="L1716" s="57"/>
      <c r="M1716" s="39">
        <f t="shared" si="128"/>
        <v>0</v>
      </c>
    </row>
    <row r="1717" spans="1:13" x14ac:dyDescent="0.25">
      <c r="A1717" s="58"/>
      <c r="C1717" s="57" t="s">
        <v>999</v>
      </c>
      <c r="D1717" s="53">
        <v>43494</v>
      </c>
      <c r="E1717" s="53">
        <v>43798</v>
      </c>
      <c r="F1717" s="44"/>
      <c r="G1717" s="58"/>
      <c r="H1717" s="39"/>
      <c r="I1717" s="57" t="s">
        <v>999</v>
      </c>
      <c r="J1717" s="53">
        <v>43494</v>
      </c>
      <c r="K1717" s="53">
        <v>43798</v>
      </c>
      <c r="L1717" s="57">
        <f>NETWORKDAYS(K1715,J1717)</f>
        <v>22</v>
      </c>
      <c r="M1717" s="39">
        <f t="shared" si="128"/>
        <v>1</v>
      </c>
    </row>
    <row r="1718" spans="1:13" x14ac:dyDescent="0.25">
      <c r="A1718" s="51" t="s">
        <v>1000</v>
      </c>
      <c r="B1718" s="52"/>
      <c r="C1718" s="52"/>
      <c r="D1718" s="53"/>
      <c r="E1718" s="53"/>
      <c r="F1718" s="44"/>
      <c r="G1718" s="54" t="s">
        <v>1000</v>
      </c>
      <c r="H1718" s="55"/>
      <c r="I1718" s="55"/>
      <c r="J1718" s="56"/>
      <c r="K1718" s="56"/>
      <c r="L1718" s="57"/>
      <c r="M1718" s="39">
        <f t="shared" si="128"/>
        <v>0</v>
      </c>
    </row>
    <row r="1719" spans="1:13" x14ac:dyDescent="0.25">
      <c r="A1719" s="58"/>
      <c r="B1719" s="57">
        <v>2021</v>
      </c>
      <c r="C1719" s="42"/>
      <c r="D1719" s="53"/>
      <c r="E1719" s="53"/>
      <c r="F1719" s="44"/>
      <c r="G1719" s="58"/>
      <c r="H1719" s="59">
        <v>2021</v>
      </c>
      <c r="I1719" s="60"/>
      <c r="J1719" s="56"/>
      <c r="K1719" s="56"/>
      <c r="L1719" s="57"/>
      <c r="M1719" s="39">
        <f t="shared" si="128"/>
        <v>0</v>
      </c>
    </row>
    <row r="1720" spans="1:13" x14ac:dyDescent="0.25">
      <c r="A1720" s="58"/>
      <c r="C1720" s="57">
        <v>210064</v>
      </c>
      <c r="D1720" s="53">
        <v>44251</v>
      </c>
      <c r="E1720" s="53">
        <v>44561</v>
      </c>
      <c r="F1720" s="44"/>
      <c r="G1720" s="58"/>
      <c r="H1720" s="39"/>
      <c r="I1720" s="57">
        <v>210064</v>
      </c>
      <c r="J1720" s="53">
        <v>44251</v>
      </c>
      <c r="K1720" s="53">
        <v>44561</v>
      </c>
      <c r="L1720" s="57" t="s">
        <v>120</v>
      </c>
      <c r="M1720" s="39">
        <f t="shared" si="128"/>
        <v>0</v>
      </c>
    </row>
    <row r="1721" spans="1:13" x14ac:dyDescent="0.25">
      <c r="A1721" s="51" t="s">
        <v>1001</v>
      </c>
      <c r="B1721" s="52"/>
      <c r="C1721" s="52"/>
      <c r="D1721" s="53"/>
      <c r="E1721" s="53"/>
      <c r="F1721" s="44"/>
      <c r="G1721" s="54" t="s">
        <v>1001</v>
      </c>
      <c r="H1721" s="55"/>
      <c r="I1721" s="55"/>
      <c r="J1721" s="56"/>
      <c r="K1721" s="56"/>
      <c r="L1721" s="57"/>
      <c r="M1721" s="39">
        <f t="shared" si="128"/>
        <v>0</v>
      </c>
    </row>
    <row r="1722" spans="1:13" x14ac:dyDescent="0.25">
      <c r="A1722" s="58"/>
      <c r="B1722" s="57">
        <v>2018</v>
      </c>
      <c r="C1722" s="42"/>
      <c r="D1722" s="53"/>
      <c r="E1722" s="53"/>
      <c r="F1722" s="44"/>
      <c r="G1722" s="58"/>
      <c r="H1722" s="59">
        <v>2018</v>
      </c>
      <c r="I1722" s="60"/>
      <c r="J1722" s="56"/>
      <c r="K1722" s="56"/>
      <c r="L1722" s="57"/>
      <c r="M1722" s="39">
        <f t="shared" si="128"/>
        <v>0</v>
      </c>
    </row>
    <row r="1723" spans="1:13" x14ac:dyDescent="0.25">
      <c r="A1723" s="58"/>
      <c r="C1723" s="57" t="s">
        <v>1002</v>
      </c>
      <c r="D1723" s="53">
        <v>43313</v>
      </c>
      <c r="E1723" s="53">
        <v>43465</v>
      </c>
      <c r="F1723" s="44"/>
      <c r="G1723" s="58"/>
      <c r="H1723" s="39"/>
      <c r="I1723" s="57" t="s">
        <v>1002</v>
      </c>
      <c r="J1723" s="53">
        <v>43313</v>
      </c>
      <c r="K1723" s="53">
        <v>43465</v>
      </c>
      <c r="L1723" s="57" t="s">
        <v>120</v>
      </c>
      <c r="M1723" s="39">
        <f t="shared" si="128"/>
        <v>0</v>
      </c>
    </row>
    <row r="1724" spans="1:13" x14ac:dyDescent="0.25">
      <c r="A1724" s="51" t="s">
        <v>1003</v>
      </c>
      <c r="B1724" s="52"/>
      <c r="C1724" s="52"/>
      <c r="D1724" s="53"/>
      <c r="E1724" s="53"/>
      <c r="F1724" s="44"/>
      <c r="G1724" s="54" t="s">
        <v>1003</v>
      </c>
      <c r="H1724" s="55"/>
      <c r="I1724" s="55"/>
      <c r="J1724" s="56"/>
      <c r="K1724" s="56"/>
      <c r="L1724" s="57"/>
      <c r="M1724" s="39">
        <f t="shared" si="128"/>
        <v>0</v>
      </c>
    </row>
    <row r="1725" spans="1:13" x14ac:dyDescent="0.25">
      <c r="A1725" s="58"/>
      <c r="B1725" s="57">
        <v>2016</v>
      </c>
      <c r="C1725" s="42"/>
      <c r="D1725" s="53"/>
      <c r="E1725" s="53"/>
      <c r="F1725" s="44"/>
      <c r="G1725" s="58"/>
      <c r="H1725" s="59">
        <v>2016</v>
      </c>
      <c r="I1725" s="60"/>
      <c r="J1725" s="56"/>
      <c r="K1725" s="56"/>
      <c r="L1725" s="57"/>
      <c r="M1725" s="39">
        <f t="shared" si="128"/>
        <v>0</v>
      </c>
    </row>
    <row r="1726" spans="1:13" x14ac:dyDescent="0.25">
      <c r="A1726" s="58"/>
      <c r="C1726" s="57" t="s">
        <v>1004</v>
      </c>
      <c r="D1726" s="53">
        <v>42395</v>
      </c>
      <c r="E1726" s="53">
        <v>42735</v>
      </c>
      <c r="F1726" s="44"/>
      <c r="G1726" s="58"/>
      <c r="H1726" s="39"/>
      <c r="I1726" s="57" t="s">
        <v>1004</v>
      </c>
      <c r="J1726" s="53">
        <v>42395</v>
      </c>
      <c r="K1726" s="53">
        <v>42735</v>
      </c>
      <c r="L1726" s="57" t="s">
        <v>118</v>
      </c>
      <c r="M1726" s="39">
        <f t="shared" si="128"/>
        <v>0</v>
      </c>
    </row>
    <row r="1727" spans="1:13" x14ac:dyDescent="0.25">
      <c r="A1727" s="58"/>
      <c r="B1727" s="57">
        <v>2017</v>
      </c>
      <c r="C1727" s="42"/>
      <c r="D1727" s="53"/>
      <c r="E1727" s="53"/>
      <c r="F1727" s="44"/>
      <c r="G1727" s="58"/>
      <c r="H1727" s="59">
        <v>2017</v>
      </c>
      <c r="I1727" s="60"/>
      <c r="J1727" s="56"/>
      <c r="K1727" s="56"/>
      <c r="L1727" s="57"/>
      <c r="M1727" s="39">
        <f t="shared" si="128"/>
        <v>0</v>
      </c>
    </row>
    <row r="1728" spans="1:13" x14ac:dyDescent="0.25">
      <c r="A1728" s="58"/>
      <c r="C1728" s="57" t="s">
        <v>1005</v>
      </c>
      <c r="D1728" s="53">
        <v>42752</v>
      </c>
      <c r="E1728" s="53">
        <v>43100</v>
      </c>
      <c r="F1728" s="44"/>
      <c r="G1728" s="58"/>
      <c r="H1728" s="39"/>
      <c r="I1728" s="57" t="s">
        <v>1005</v>
      </c>
      <c r="J1728" s="53">
        <v>42752</v>
      </c>
      <c r="K1728" s="53">
        <v>43100</v>
      </c>
      <c r="L1728" s="57">
        <f>NETWORKDAYS(K1726,J1728)</f>
        <v>12</v>
      </c>
      <c r="M1728" s="39">
        <f t="shared" si="128"/>
        <v>1</v>
      </c>
    </row>
    <row r="1729" spans="1:13" x14ac:dyDescent="0.25">
      <c r="A1729" s="58"/>
      <c r="B1729" s="57">
        <v>2018</v>
      </c>
      <c r="C1729" s="42"/>
      <c r="D1729" s="53"/>
      <c r="E1729" s="53"/>
      <c r="F1729" s="44"/>
      <c r="G1729" s="58"/>
      <c r="H1729" s="59">
        <v>2018</v>
      </c>
      <c r="I1729" s="60"/>
      <c r="J1729" s="56"/>
      <c r="K1729" s="56"/>
      <c r="L1729" s="57"/>
      <c r="M1729" s="39">
        <f t="shared" si="128"/>
        <v>0</v>
      </c>
    </row>
    <row r="1730" spans="1:13" x14ac:dyDescent="0.25">
      <c r="A1730" s="58"/>
      <c r="C1730" s="57" t="s">
        <v>1006</v>
      </c>
      <c r="D1730" s="53">
        <v>43105</v>
      </c>
      <c r="E1730" s="53">
        <v>43465</v>
      </c>
      <c r="F1730" s="44"/>
      <c r="G1730" s="58"/>
      <c r="H1730" s="39"/>
      <c r="I1730" s="57" t="s">
        <v>1006</v>
      </c>
      <c r="J1730" s="53">
        <v>43105</v>
      </c>
      <c r="K1730" s="53">
        <v>43465</v>
      </c>
      <c r="L1730" s="57">
        <f>NETWORKDAYS(K1728,J1730)</f>
        <v>5</v>
      </c>
      <c r="M1730" s="39">
        <f t="shared" si="128"/>
        <v>1</v>
      </c>
    </row>
    <row r="1731" spans="1:13" x14ac:dyDescent="0.25">
      <c r="A1731" s="51" t="s">
        <v>1007</v>
      </c>
      <c r="B1731" s="52"/>
      <c r="C1731" s="52"/>
      <c r="D1731" s="53"/>
      <c r="E1731" s="53"/>
      <c r="F1731" s="44"/>
      <c r="G1731" s="54" t="s">
        <v>1007</v>
      </c>
      <c r="H1731" s="55"/>
      <c r="I1731" s="55"/>
      <c r="J1731" s="56"/>
      <c r="K1731" s="56"/>
      <c r="L1731" s="57"/>
      <c r="M1731" s="39">
        <f t="shared" si="128"/>
        <v>0</v>
      </c>
    </row>
    <row r="1732" spans="1:13" x14ac:dyDescent="0.25">
      <c r="A1732" s="58"/>
      <c r="B1732" s="57">
        <v>2021</v>
      </c>
      <c r="C1732" s="42"/>
      <c r="D1732" s="53"/>
      <c r="E1732" s="53"/>
      <c r="F1732" s="44"/>
      <c r="G1732" s="58"/>
      <c r="H1732" s="59">
        <v>2021</v>
      </c>
      <c r="I1732" s="60"/>
      <c r="J1732" s="56"/>
      <c r="K1732" s="56"/>
      <c r="L1732" s="57"/>
      <c r="M1732" s="39">
        <f t="shared" si="128"/>
        <v>0</v>
      </c>
    </row>
    <row r="1733" spans="1:13" x14ac:dyDescent="0.25">
      <c r="A1733" s="58"/>
      <c r="C1733" s="57">
        <v>210066</v>
      </c>
      <c r="D1733" s="53">
        <v>44256</v>
      </c>
      <c r="E1733" s="53">
        <v>44561</v>
      </c>
      <c r="F1733" s="44"/>
      <c r="G1733" s="58"/>
      <c r="H1733" s="39"/>
      <c r="I1733" s="57">
        <v>210066</v>
      </c>
      <c r="J1733" s="53">
        <v>44256</v>
      </c>
      <c r="K1733" s="53">
        <v>44561</v>
      </c>
      <c r="L1733" s="57" t="s">
        <v>120</v>
      </c>
      <c r="M1733" s="39">
        <f t="shared" si="128"/>
        <v>0</v>
      </c>
    </row>
    <row r="1734" spans="1:13" x14ac:dyDescent="0.25">
      <c r="A1734" s="51" t="s">
        <v>1008</v>
      </c>
      <c r="B1734" s="52"/>
      <c r="C1734" s="52"/>
      <c r="D1734" s="53"/>
      <c r="E1734" s="53"/>
      <c r="F1734" s="44"/>
      <c r="G1734" s="54" t="s">
        <v>1008</v>
      </c>
      <c r="H1734" s="55"/>
      <c r="I1734" s="55"/>
      <c r="J1734" s="56"/>
      <c r="K1734" s="56"/>
      <c r="L1734" s="57"/>
      <c r="M1734" s="39">
        <f t="shared" si="128"/>
        <v>0</v>
      </c>
    </row>
    <row r="1735" spans="1:13" x14ac:dyDescent="0.25">
      <c r="A1735" s="58"/>
      <c r="B1735" s="57">
        <v>2021</v>
      </c>
      <c r="C1735" s="42"/>
      <c r="D1735" s="53"/>
      <c r="E1735" s="53"/>
      <c r="F1735" s="44"/>
      <c r="G1735" s="58"/>
      <c r="H1735" s="59">
        <v>2021</v>
      </c>
      <c r="I1735" s="60"/>
      <c r="J1735" s="56"/>
      <c r="K1735" s="56"/>
      <c r="L1735" s="57"/>
      <c r="M1735" s="39">
        <f t="shared" si="128"/>
        <v>0</v>
      </c>
    </row>
    <row r="1736" spans="1:13" x14ac:dyDescent="0.25">
      <c r="A1736" s="58"/>
      <c r="C1736" s="57">
        <v>210119</v>
      </c>
      <c r="D1736" s="53">
        <v>44270</v>
      </c>
      <c r="E1736" s="53">
        <v>44561</v>
      </c>
      <c r="F1736" s="44"/>
      <c r="G1736" s="58"/>
      <c r="H1736" s="39"/>
      <c r="I1736" s="57">
        <v>210119</v>
      </c>
      <c r="J1736" s="53">
        <v>44270</v>
      </c>
      <c r="K1736" s="53">
        <v>44561</v>
      </c>
      <c r="L1736" s="57" t="s">
        <v>120</v>
      </c>
      <c r="M1736" s="39">
        <f t="shared" si="128"/>
        <v>0</v>
      </c>
    </row>
    <row r="1737" spans="1:13" x14ac:dyDescent="0.25">
      <c r="A1737" s="51" t="s">
        <v>1009</v>
      </c>
      <c r="B1737" s="52"/>
      <c r="C1737" s="52"/>
      <c r="D1737" s="53"/>
      <c r="E1737" s="53"/>
      <c r="F1737" s="44"/>
      <c r="G1737" s="54" t="s">
        <v>1009</v>
      </c>
      <c r="H1737" s="55"/>
      <c r="I1737" s="55"/>
      <c r="J1737" s="56"/>
      <c r="K1737" s="56"/>
      <c r="L1737" s="57"/>
      <c r="M1737" s="39">
        <f t="shared" si="128"/>
        <v>0</v>
      </c>
    </row>
    <row r="1738" spans="1:13" x14ac:dyDescent="0.25">
      <c r="A1738" s="58"/>
      <c r="B1738" s="57">
        <v>2019</v>
      </c>
      <c r="C1738" s="42"/>
      <c r="D1738" s="53"/>
      <c r="E1738" s="53"/>
      <c r="F1738" s="44"/>
      <c r="G1738" s="58"/>
      <c r="H1738" s="59">
        <v>2019</v>
      </c>
      <c r="I1738" s="60"/>
      <c r="J1738" s="56"/>
      <c r="K1738" s="56"/>
      <c r="L1738" s="57"/>
      <c r="M1738" s="39">
        <f t="shared" si="128"/>
        <v>0</v>
      </c>
    </row>
    <row r="1739" spans="1:13" x14ac:dyDescent="0.25">
      <c r="A1739" s="58"/>
      <c r="C1739" s="57" t="s">
        <v>1010</v>
      </c>
      <c r="D1739" s="53">
        <v>43500</v>
      </c>
      <c r="E1739" s="53">
        <v>43774</v>
      </c>
      <c r="F1739" s="44"/>
      <c r="G1739" s="58"/>
      <c r="H1739" s="39"/>
      <c r="I1739" s="57" t="s">
        <v>1010</v>
      </c>
      <c r="J1739" s="53">
        <v>43500</v>
      </c>
      <c r="K1739" s="53">
        <v>43774</v>
      </c>
      <c r="L1739" s="57" t="s">
        <v>120</v>
      </c>
      <c r="M1739" s="39">
        <f t="shared" ref="M1739:M1802" si="129">IF(L1739="Inicial",0,IF(L1739="No aplica",0,IF(L1739="",0,IF(L1739&lt;30,1,0))))</f>
        <v>0</v>
      </c>
    </row>
    <row r="1740" spans="1:13" x14ac:dyDescent="0.25">
      <c r="A1740" s="51" t="s">
        <v>1011</v>
      </c>
      <c r="B1740" s="52"/>
      <c r="C1740" s="52"/>
      <c r="D1740" s="53"/>
      <c r="E1740" s="53"/>
      <c r="F1740" s="44"/>
      <c r="G1740" s="54" t="s">
        <v>1011</v>
      </c>
      <c r="H1740" s="55"/>
      <c r="I1740" s="55"/>
      <c r="J1740" s="56"/>
      <c r="K1740" s="56"/>
      <c r="L1740" s="57"/>
      <c r="M1740" s="39">
        <f t="shared" si="129"/>
        <v>0</v>
      </c>
    </row>
    <row r="1741" spans="1:13" x14ac:dyDescent="0.25">
      <c r="A1741" s="58"/>
      <c r="B1741" s="57">
        <v>2021</v>
      </c>
      <c r="C1741" s="42"/>
      <c r="D1741" s="53"/>
      <c r="E1741" s="53"/>
      <c r="F1741" s="44"/>
      <c r="G1741" s="58"/>
      <c r="H1741" s="59">
        <v>2021</v>
      </c>
      <c r="I1741" s="60"/>
      <c r="J1741" s="56"/>
      <c r="K1741" s="56"/>
      <c r="L1741" s="57"/>
      <c r="M1741" s="39">
        <f t="shared" si="129"/>
        <v>0</v>
      </c>
    </row>
    <row r="1742" spans="1:13" x14ac:dyDescent="0.25">
      <c r="A1742" s="58"/>
      <c r="C1742" s="57">
        <v>210107</v>
      </c>
      <c r="D1742" s="53">
        <v>44264</v>
      </c>
      <c r="E1742" s="53">
        <v>44448</v>
      </c>
      <c r="F1742" s="44"/>
      <c r="G1742" s="58"/>
      <c r="H1742" s="39"/>
      <c r="I1742" s="57">
        <v>210107</v>
      </c>
      <c r="J1742" s="53">
        <v>44264</v>
      </c>
      <c r="K1742" s="53">
        <v>44448</v>
      </c>
      <c r="L1742" s="57" t="s">
        <v>120</v>
      </c>
      <c r="M1742" s="39">
        <f t="shared" si="129"/>
        <v>0</v>
      </c>
    </row>
    <row r="1743" spans="1:13" x14ac:dyDescent="0.25">
      <c r="A1743" s="51" t="s">
        <v>1012</v>
      </c>
      <c r="B1743" s="52"/>
      <c r="C1743" s="52"/>
      <c r="D1743" s="53"/>
      <c r="E1743" s="53"/>
      <c r="F1743" s="44"/>
      <c r="G1743" s="54" t="s">
        <v>1012</v>
      </c>
      <c r="H1743" s="55"/>
      <c r="I1743" s="55"/>
      <c r="J1743" s="56"/>
      <c r="K1743" s="56"/>
      <c r="L1743" s="57"/>
      <c r="M1743" s="39">
        <f t="shared" si="129"/>
        <v>0</v>
      </c>
    </row>
    <row r="1744" spans="1:13" x14ac:dyDescent="0.25">
      <c r="A1744" s="58"/>
      <c r="B1744" s="57">
        <v>2018</v>
      </c>
      <c r="C1744" s="42"/>
      <c r="D1744" s="53"/>
      <c r="E1744" s="53"/>
      <c r="F1744" s="44"/>
      <c r="G1744" s="58"/>
      <c r="H1744" s="59">
        <v>2018</v>
      </c>
      <c r="I1744" s="60"/>
      <c r="J1744" s="56"/>
      <c r="K1744" s="56"/>
      <c r="L1744" s="57"/>
      <c r="M1744" s="39">
        <f t="shared" si="129"/>
        <v>0</v>
      </c>
    </row>
    <row r="1745" spans="1:13" x14ac:dyDescent="0.25">
      <c r="A1745" s="58"/>
      <c r="C1745" s="57" t="s">
        <v>1013</v>
      </c>
      <c r="D1745" s="53">
        <v>43126</v>
      </c>
      <c r="E1745" s="53">
        <v>43496</v>
      </c>
      <c r="F1745" s="44"/>
      <c r="G1745" s="58"/>
      <c r="H1745" s="39"/>
      <c r="I1745" s="57" t="s">
        <v>1013</v>
      </c>
      <c r="J1745" s="53">
        <v>43126</v>
      </c>
      <c r="K1745" s="53">
        <v>43496</v>
      </c>
      <c r="L1745" s="57" t="s">
        <v>118</v>
      </c>
      <c r="M1745" s="39">
        <f t="shared" si="129"/>
        <v>0</v>
      </c>
    </row>
    <row r="1746" spans="1:13" x14ac:dyDescent="0.25">
      <c r="A1746" s="58"/>
      <c r="B1746" s="57">
        <v>2019</v>
      </c>
      <c r="C1746" s="42"/>
      <c r="D1746" s="53"/>
      <c r="E1746" s="53"/>
      <c r="F1746" s="44"/>
      <c r="G1746" s="58"/>
      <c r="H1746" s="59">
        <v>2019</v>
      </c>
      <c r="I1746" s="60"/>
      <c r="J1746" s="56"/>
      <c r="K1746" s="56"/>
      <c r="L1746" s="57"/>
      <c r="M1746" s="39">
        <f t="shared" si="129"/>
        <v>0</v>
      </c>
    </row>
    <row r="1747" spans="1:13" x14ac:dyDescent="0.25">
      <c r="A1747" s="58"/>
      <c r="C1747" s="62" t="s">
        <v>1014</v>
      </c>
      <c r="D1747" s="53">
        <v>43502</v>
      </c>
      <c r="E1747" s="53">
        <v>43776</v>
      </c>
      <c r="F1747" s="44"/>
      <c r="G1747" s="58"/>
      <c r="H1747" s="39"/>
      <c r="I1747" s="62" t="s">
        <v>1014</v>
      </c>
      <c r="J1747" s="53">
        <v>43502</v>
      </c>
      <c r="K1747" s="53">
        <v>43776</v>
      </c>
      <c r="L1747" s="57">
        <f>NETWORKDAYS(K1745,J1747)</f>
        <v>5</v>
      </c>
      <c r="M1747" s="39">
        <f t="shared" si="129"/>
        <v>1</v>
      </c>
    </row>
    <row r="1748" spans="1:13" x14ac:dyDescent="0.25">
      <c r="A1748" s="58"/>
      <c r="C1748" s="61" t="s">
        <v>1015</v>
      </c>
      <c r="D1748" s="53">
        <v>43776</v>
      </c>
      <c r="E1748" s="53">
        <v>43844</v>
      </c>
      <c r="F1748" s="44"/>
      <c r="G1748" s="58"/>
      <c r="H1748" s="39"/>
      <c r="I1748" s="61" t="s">
        <v>1015</v>
      </c>
      <c r="J1748" s="53">
        <v>43776</v>
      </c>
      <c r="K1748" s="53">
        <v>43844</v>
      </c>
      <c r="L1748" s="57">
        <f>NETWORKDAYS(K1747,J1748)</f>
        <v>1</v>
      </c>
      <c r="M1748" s="39">
        <f t="shared" si="129"/>
        <v>1</v>
      </c>
    </row>
    <row r="1749" spans="1:13" x14ac:dyDescent="0.25">
      <c r="A1749" s="51" t="s">
        <v>1016</v>
      </c>
      <c r="B1749" s="52"/>
      <c r="C1749" s="52"/>
      <c r="D1749" s="53"/>
      <c r="E1749" s="53"/>
      <c r="F1749" s="44"/>
      <c r="G1749" s="54" t="s">
        <v>1016</v>
      </c>
      <c r="H1749" s="55"/>
      <c r="I1749" s="55"/>
      <c r="J1749" s="56"/>
      <c r="K1749" s="56"/>
      <c r="L1749" s="57"/>
      <c r="M1749" s="39">
        <f t="shared" si="129"/>
        <v>0</v>
      </c>
    </row>
    <row r="1750" spans="1:13" x14ac:dyDescent="0.25">
      <c r="A1750" s="58"/>
      <c r="B1750" s="57">
        <v>2018</v>
      </c>
      <c r="C1750" s="42"/>
      <c r="D1750" s="53"/>
      <c r="E1750" s="53"/>
      <c r="F1750" s="44"/>
      <c r="G1750" s="58"/>
      <c r="H1750" s="59">
        <v>2018</v>
      </c>
      <c r="I1750" s="60"/>
      <c r="J1750" s="56"/>
      <c r="K1750" s="56"/>
      <c r="L1750" s="57"/>
      <c r="M1750" s="39">
        <f t="shared" si="129"/>
        <v>0</v>
      </c>
    </row>
    <row r="1751" spans="1:13" x14ac:dyDescent="0.25">
      <c r="A1751" s="58"/>
      <c r="C1751" s="57" t="s">
        <v>1017</v>
      </c>
      <c r="D1751" s="53">
        <v>43314</v>
      </c>
      <c r="E1751" s="53">
        <v>43465</v>
      </c>
      <c r="F1751" s="44"/>
      <c r="G1751" s="58"/>
      <c r="H1751" s="39"/>
      <c r="I1751" s="57" t="s">
        <v>1017</v>
      </c>
      <c r="J1751" s="53">
        <v>43314</v>
      </c>
      <c r="K1751" s="53">
        <v>43465</v>
      </c>
      <c r="L1751" s="57" t="s">
        <v>120</v>
      </c>
      <c r="M1751" s="39">
        <f t="shared" si="129"/>
        <v>0</v>
      </c>
    </row>
    <row r="1752" spans="1:13" x14ac:dyDescent="0.25">
      <c r="A1752" s="51" t="s">
        <v>1018</v>
      </c>
      <c r="B1752" s="52"/>
      <c r="C1752" s="52"/>
      <c r="D1752" s="53"/>
      <c r="E1752" s="53"/>
      <c r="F1752" s="44"/>
      <c r="G1752" s="54" t="s">
        <v>1018</v>
      </c>
      <c r="H1752" s="55"/>
      <c r="I1752" s="55"/>
      <c r="J1752" s="56"/>
      <c r="K1752" s="56"/>
      <c r="L1752" s="57"/>
      <c r="M1752" s="39">
        <f t="shared" si="129"/>
        <v>0</v>
      </c>
    </row>
    <row r="1753" spans="1:13" x14ac:dyDescent="0.25">
      <c r="A1753" s="58"/>
      <c r="B1753" s="57">
        <v>2019</v>
      </c>
      <c r="C1753" s="42"/>
      <c r="D1753" s="53"/>
      <c r="E1753" s="53"/>
      <c r="F1753" s="44"/>
      <c r="G1753" s="58"/>
      <c r="H1753" s="59">
        <v>2019</v>
      </c>
      <c r="I1753" s="60"/>
      <c r="J1753" s="56"/>
      <c r="K1753" s="56"/>
      <c r="L1753" s="57"/>
      <c r="M1753" s="39">
        <f t="shared" si="129"/>
        <v>0</v>
      </c>
    </row>
    <row r="1754" spans="1:13" x14ac:dyDescent="0.25">
      <c r="A1754" s="58"/>
      <c r="C1754" s="57" t="s">
        <v>1019</v>
      </c>
      <c r="D1754" s="53">
        <v>43669</v>
      </c>
      <c r="E1754" s="53">
        <v>43873</v>
      </c>
      <c r="F1754" s="44"/>
      <c r="G1754" s="58"/>
      <c r="H1754" s="39"/>
      <c r="I1754" s="57" t="s">
        <v>1019</v>
      </c>
      <c r="J1754" s="53">
        <v>43669</v>
      </c>
      <c r="K1754" s="53">
        <v>43873</v>
      </c>
      <c r="L1754" s="57" t="s">
        <v>120</v>
      </c>
      <c r="M1754" s="39">
        <f t="shared" si="129"/>
        <v>0</v>
      </c>
    </row>
    <row r="1755" spans="1:13" x14ac:dyDescent="0.25">
      <c r="A1755" s="51" t="s">
        <v>1020</v>
      </c>
      <c r="B1755" s="52"/>
      <c r="C1755" s="52"/>
      <c r="D1755" s="53"/>
      <c r="E1755" s="53"/>
      <c r="F1755" s="44"/>
      <c r="G1755" s="54" t="s">
        <v>1020</v>
      </c>
      <c r="H1755" s="55"/>
      <c r="I1755" s="55"/>
      <c r="J1755" s="56"/>
      <c r="K1755" s="56"/>
      <c r="L1755" s="57"/>
      <c r="M1755" s="39">
        <f t="shared" si="129"/>
        <v>0</v>
      </c>
    </row>
    <row r="1756" spans="1:13" x14ac:dyDescent="0.25">
      <c r="A1756" s="58"/>
      <c r="B1756" s="57">
        <v>2021</v>
      </c>
      <c r="C1756" s="42"/>
      <c r="D1756" s="53"/>
      <c r="E1756" s="53"/>
      <c r="F1756" s="44"/>
      <c r="G1756" s="58"/>
      <c r="H1756" s="59">
        <v>2021</v>
      </c>
      <c r="I1756" s="60"/>
      <c r="J1756" s="56"/>
      <c r="K1756" s="56"/>
      <c r="L1756" s="57"/>
      <c r="M1756" s="39">
        <f t="shared" si="129"/>
        <v>0</v>
      </c>
    </row>
    <row r="1757" spans="1:13" x14ac:dyDescent="0.25">
      <c r="A1757" s="58"/>
      <c r="C1757" s="57">
        <v>210007</v>
      </c>
      <c r="D1757" s="53">
        <v>44225</v>
      </c>
      <c r="E1757" s="53">
        <v>44561</v>
      </c>
      <c r="F1757" s="44"/>
      <c r="G1757" s="58"/>
      <c r="H1757" s="39"/>
      <c r="I1757" s="57">
        <v>210007</v>
      </c>
      <c r="J1757" s="53">
        <v>44225</v>
      </c>
      <c r="K1757" s="53">
        <v>44561</v>
      </c>
      <c r="L1757" s="57" t="s">
        <v>120</v>
      </c>
      <c r="M1757" s="39">
        <f t="shared" si="129"/>
        <v>0</v>
      </c>
    </row>
    <row r="1758" spans="1:13" x14ac:dyDescent="0.25">
      <c r="A1758" s="51" t="s">
        <v>1021</v>
      </c>
      <c r="B1758" s="52"/>
      <c r="C1758" s="52"/>
      <c r="D1758" s="53"/>
      <c r="E1758" s="53"/>
      <c r="F1758" s="44"/>
      <c r="G1758" s="54" t="s">
        <v>1021</v>
      </c>
      <c r="H1758" s="55"/>
      <c r="I1758" s="55"/>
      <c r="J1758" s="56"/>
      <c r="K1758" s="56"/>
      <c r="L1758" s="57"/>
      <c r="M1758" s="39">
        <f t="shared" si="129"/>
        <v>0</v>
      </c>
    </row>
    <row r="1759" spans="1:13" x14ac:dyDescent="0.25">
      <c r="A1759" s="58"/>
      <c r="B1759" s="57">
        <v>2018</v>
      </c>
      <c r="C1759" s="42"/>
      <c r="D1759" s="53"/>
      <c r="E1759" s="53"/>
      <c r="F1759" s="44"/>
      <c r="G1759" s="58"/>
      <c r="H1759" s="59">
        <v>2018</v>
      </c>
      <c r="I1759" s="60"/>
      <c r="J1759" s="56"/>
      <c r="K1759" s="56"/>
      <c r="L1759" s="57"/>
      <c r="M1759" s="39">
        <f t="shared" si="129"/>
        <v>0</v>
      </c>
    </row>
    <row r="1760" spans="1:13" x14ac:dyDescent="0.25">
      <c r="A1760" s="58"/>
      <c r="C1760" s="57" t="s">
        <v>1022</v>
      </c>
      <c r="D1760" s="53">
        <v>43126</v>
      </c>
      <c r="E1760" s="53">
        <v>43310</v>
      </c>
      <c r="F1760" s="44"/>
      <c r="G1760" s="58"/>
      <c r="H1760" s="39"/>
      <c r="I1760" s="57" t="s">
        <v>1022</v>
      </c>
      <c r="J1760" s="53">
        <v>43126</v>
      </c>
      <c r="K1760" s="53">
        <v>43310</v>
      </c>
      <c r="L1760" s="57" t="s">
        <v>120</v>
      </c>
      <c r="M1760" s="39">
        <f t="shared" si="129"/>
        <v>0</v>
      </c>
    </row>
    <row r="1761" spans="1:13" x14ac:dyDescent="0.25">
      <c r="A1761" s="51" t="s">
        <v>1023</v>
      </c>
      <c r="B1761" s="52"/>
      <c r="C1761" s="52"/>
      <c r="D1761" s="53"/>
      <c r="E1761" s="53"/>
      <c r="F1761" s="44"/>
      <c r="G1761" s="54" t="s">
        <v>1023</v>
      </c>
      <c r="H1761" s="55"/>
      <c r="I1761" s="55"/>
      <c r="J1761" s="56"/>
      <c r="K1761" s="56"/>
      <c r="L1761" s="57"/>
      <c r="M1761" s="39">
        <f t="shared" si="129"/>
        <v>0</v>
      </c>
    </row>
    <row r="1762" spans="1:13" x14ac:dyDescent="0.25">
      <c r="A1762" s="58"/>
      <c r="B1762" s="57">
        <v>2019</v>
      </c>
      <c r="C1762" s="42"/>
      <c r="D1762" s="53"/>
      <c r="E1762" s="53"/>
      <c r="F1762" s="44"/>
      <c r="G1762" s="58"/>
      <c r="H1762" s="59">
        <v>2019</v>
      </c>
      <c r="I1762" s="60"/>
      <c r="J1762" s="56"/>
      <c r="K1762" s="56"/>
      <c r="L1762" s="57"/>
      <c r="M1762" s="39">
        <f t="shared" si="129"/>
        <v>0</v>
      </c>
    </row>
    <row r="1763" spans="1:13" x14ac:dyDescent="0.25">
      <c r="A1763" s="58"/>
      <c r="C1763" s="57" t="s">
        <v>1024</v>
      </c>
      <c r="D1763" s="53">
        <v>43724</v>
      </c>
      <c r="E1763" s="53">
        <v>43830</v>
      </c>
      <c r="F1763" s="44"/>
      <c r="G1763" s="58"/>
      <c r="H1763" s="39"/>
      <c r="I1763" s="57" t="s">
        <v>1024</v>
      </c>
      <c r="J1763" s="53">
        <v>43724</v>
      </c>
      <c r="K1763" s="53">
        <v>43830</v>
      </c>
      <c r="L1763" s="57" t="s">
        <v>120</v>
      </c>
      <c r="M1763" s="39">
        <f t="shared" si="129"/>
        <v>0</v>
      </c>
    </row>
    <row r="1764" spans="1:13" x14ac:dyDescent="0.25">
      <c r="A1764" s="58"/>
      <c r="B1764" s="57">
        <v>2020</v>
      </c>
      <c r="C1764" s="42"/>
      <c r="D1764" s="53"/>
      <c r="E1764" s="53"/>
      <c r="F1764" s="44"/>
      <c r="G1764" s="58"/>
      <c r="H1764" s="59">
        <v>2020</v>
      </c>
      <c r="I1764" s="60"/>
      <c r="J1764" s="56"/>
      <c r="K1764" s="56"/>
      <c r="L1764" s="57"/>
      <c r="M1764" s="39">
        <f t="shared" si="129"/>
        <v>0</v>
      </c>
    </row>
    <row r="1765" spans="1:13" x14ac:dyDescent="0.25">
      <c r="A1765" s="58"/>
      <c r="C1765" s="57" t="s">
        <v>1025</v>
      </c>
      <c r="D1765" s="53">
        <v>43866</v>
      </c>
      <c r="E1765" s="53">
        <v>44196</v>
      </c>
      <c r="F1765" s="44"/>
      <c r="G1765" s="58"/>
      <c r="H1765" s="39"/>
      <c r="I1765" s="57" t="s">
        <v>1025</v>
      </c>
      <c r="J1765" s="53">
        <v>43866</v>
      </c>
      <c r="K1765" s="53">
        <v>44196</v>
      </c>
      <c r="L1765" s="57" t="s">
        <v>120</v>
      </c>
      <c r="M1765" s="39">
        <f t="shared" si="129"/>
        <v>0</v>
      </c>
    </row>
    <row r="1766" spans="1:13" x14ac:dyDescent="0.25">
      <c r="A1766" s="51" t="s">
        <v>1026</v>
      </c>
      <c r="B1766" s="52"/>
      <c r="C1766" s="52"/>
      <c r="D1766" s="53"/>
      <c r="E1766" s="53"/>
      <c r="F1766" s="44"/>
      <c r="G1766" s="54" t="s">
        <v>1026</v>
      </c>
      <c r="H1766" s="55"/>
      <c r="I1766" s="55"/>
      <c r="J1766" s="56"/>
      <c r="K1766" s="56"/>
      <c r="L1766" s="57"/>
      <c r="M1766" s="39">
        <f t="shared" si="129"/>
        <v>0</v>
      </c>
    </row>
    <row r="1767" spans="1:13" x14ac:dyDescent="0.25">
      <c r="A1767" s="58"/>
      <c r="B1767" s="57">
        <v>2018</v>
      </c>
      <c r="C1767" s="42"/>
      <c r="D1767" s="53"/>
      <c r="E1767" s="53"/>
      <c r="F1767" s="44"/>
      <c r="G1767" s="58"/>
      <c r="H1767" s="59">
        <v>2018</v>
      </c>
      <c r="I1767" s="60"/>
      <c r="J1767" s="56"/>
      <c r="K1767" s="56"/>
      <c r="L1767" s="57"/>
      <c r="M1767" s="39">
        <f t="shared" si="129"/>
        <v>0</v>
      </c>
    </row>
    <row r="1768" spans="1:13" x14ac:dyDescent="0.25">
      <c r="A1768" s="58"/>
      <c r="C1768" s="57" t="s">
        <v>1027</v>
      </c>
      <c r="D1768" s="53">
        <v>43434</v>
      </c>
      <c r="E1768" s="53">
        <v>43465</v>
      </c>
      <c r="F1768" s="44"/>
      <c r="G1768" s="58"/>
      <c r="H1768" s="39"/>
      <c r="I1768" s="57" t="s">
        <v>1027</v>
      </c>
      <c r="J1768" s="53">
        <v>43434</v>
      </c>
      <c r="K1768" s="53">
        <v>43465</v>
      </c>
      <c r="L1768" s="57" t="s">
        <v>118</v>
      </c>
      <c r="M1768" s="39">
        <f t="shared" si="129"/>
        <v>0</v>
      </c>
    </row>
    <row r="1769" spans="1:13" x14ac:dyDescent="0.25">
      <c r="A1769" s="58"/>
      <c r="B1769" s="57">
        <v>2019</v>
      </c>
      <c r="C1769" s="42"/>
      <c r="D1769" s="53"/>
      <c r="E1769" s="53"/>
      <c r="F1769" s="44"/>
      <c r="G1769" s="58"/>
      <c r="H1769" s="59">
        <v>2019</v>
      </c>
      <c r="I1769" s="60"/>
      <c r="J1769" s="56"/>
      <c r="K1769" s="56"/>
      <c r="L1769" s="57"/>
      <c r="M1769" s="39">
        <f t="shared" si="129"/>
        <v>0</v>
      </c>
    </row>
    <row r="1770" spans="1:13" x14ac:dyDescent="0.25">
      <c r="A1770" s="58"/>
      <c r="C1770" s="62" t="s">
        <v>1028</v>
      </c>
      <c r="D1770" s="53">
        <v>43500</v>
      </c>
      <c r="E1770" s="53">
        <v>43774</v>
      </c>
      <c r="F1770" s="44"/>
      <c r="G1770" s="58"/>
      <c r="H1770" s="39"/>
      <c r="I1770" s="62" t="s">
        <v>1028</v>
      </c>
      <c r="J1770" s="53">
        <v>43500</v>
      </c>
      <c r="K1770" s="53">
        <v>43774</v>
      </c>
      <c r="L1770" s="57">
        <f>NETWORKDAYS(K1768,J1770)</f>
        <v>26</v>
      </c>
      <c r="M1770" s="39">
        <f t="shared" si="129"/>
        <v>1</v>
      </c>
    </row>
    <row r="1771" spans="1:13" x14ac:dyDescent="0.25">
      <c r="A1771" s="58"/>
      <c r="C1771" s="61" t="s">
        <v>1029</v>
      </c>
      <c r="D1771" s="53">
        <v>43775</v>
      </c>
      <c r="E1771" s="53">
        <v>43815</v>
      </c>
      <c r="F1771" s="44"/>
      <c r="G1771" s="58"/>
      <c r="H1771" s="39"/>
      <c r="I1771" s="61" t="s">
        <v>1029</v>
      </c>
      <c r="J1771" s="53">
        <v>43775</v>
      </c>
      <c r="K1771" s="53">
        <v>43815</v>
      </c>
      <c r="L1771" s="57">
        <f>NETWORKDAYS(K1770,J1771)</f>
        <v>2</v>
      </c>
      <c r="M1771" s="39">
        <f t="shared" si="129"/>
        <v>1</v>
      </c>
    </row>
    <row r="1772" spans="1:13" x14ac:dyDescent="0.25">
      <c r="A1772" s="51" t="s">
        <v>1030</v>
      </c>
      <c r="B1772" s="52"/>
      <c r="C1772" s="52"/>
      <c r="D1772" s="53"/>
      <c r="E1772" s="53"/>
      <c r="F1772" s="44"/>
      <c r="G1772" s="54" t="s">
        <v>1030</v>
      </c>
      <c r="H1772" s="55"/>
      <c r="I1772" s="55"/>
      <c r="J1772" s="56"/>
      <c r="K1772" s="56"/>
      <c r="L1772" s="57"/>
      <c r="M1772" s="39">
        <f t="shared" si="129"/>
        <v>0</v>
      </c>
    </row>
    <row r="1773" spans="1:13" x14ac:dyDescent="0.25">
      <c r="A1773" s="58"/>
      <c r="B1773" s="57">
        <v>2021</v>
      </c>
      <c r="C1773" s="42"/>
      <c r="D1773" s="53"/>
      <c r="E1773" s="53"/>
      <c r="F1773" s="44"/>
      <c r="G1773" s="58"/>
      <c r="H1773" s="59">
        <v>2021</v>
      </c>
      <c r="I1773" s="60"/>
      <c r="J1773" s="56"/>
      <c r="K1773" s="56"/>
      <c r="L1773" s="57"/>
      <c r="M1773" s="39">
        <f t="shared" si="129"/>
        <v>0</v>
      </c>
    </row>
    <row r="1774" spans="1:13" x14ac:dyDescent="0.25">
      <c r="A1774" s="58"/>
      <c r="C1774" s="57">
        <v>210314</v>
      </c>
      <c r="D1774" s="53">
        <v>44378</v>
      </c>
      <c r="E1774" s="53">
        <v>44561</v>
      </c>
      <c r="F1774" s="44"/>
      <c r="G1774" s="58"/>
      <c r="H1774" s="39"/>
      <c r="I1774" s="57">
        <v>210314</v>
      </c>
      <c r="J1774" s="53">
        <v>44378</v>
      </c>
      <c r="K1774" s="53">
        <v>44561</v>
      </c>
      <c r="L1774" s="57" t="s">
        <v>120</v>
      </c>
      <c r="M1774" s="39">
        <f t="shared" si="129"/>
        <v>0</v>
      </c>
    </row>
    <row r="1775" spans="1:13" x14ac:dyDescent="0.25">
      <c r="A1775" s="51" t="s">
        <v>1031</v>
      </c>
      <c r="B1775" s="52"/>
      <c r="C1775" s="52"/>
      <c r="D1775" s="53"/>
      <c r="E1775" s="53"/>
      <c r="F1775" s="44"/>
      <c r="G1775" s="54" t="s">
        <v>1031</v>
      </c>
      <c r="H1775" s="55"/>
      <c r="I1775" s="55"/>
      <c r="J1775" s="56"/>
      <c r="K1775" s="56"/>
      <c r="L1775" s="57"/>
      <c r="M1775" s="39">
        <f t="shared" si="129"/>
        <v>0</v>
      </c>
    </row>
    <row r="1776" spans="1:13" x14ac:dyDescent="0.25">
      <c r="A1776" s="58"/>
      <c r="B1776" s="57">
        <v>2018</v>
      </c>
      <c r="C1776" s="42"/>
      <c r="D1776" s="53"/>
      <c r="E1776" s="53"/>
      <c r="F1776" s="44"/>
      <c r="G1776" s="58"/>
      <c r="H1776" s="59">
        <v>2018</v>
      </c>
      <c r="I1776" s="60"/>
      <c r="J1776" s="56"/>
      <c r="K1776" s="56"/>
      <c r="L1776" s="57"/>
      <c r="M1776" s="39">
        <f t="shared" si="129"/>
        <v>0</v>
      </c>
    </row>
    <row r="1777" spans="1:13" x14ac:dyDescent="0.25">
      <c r="A1777" s="58"/>
      <c r="C1777" s="57" t="s">
        <v>1032</v>
      </c>
      <c r="D1777" s="53">
        <v>43126</v>
      </c>
      <c r="E1777" s="53">
        <v>43458</v>
      </c>
      <c r="F1777" s="44"/>
      <c r="G1777" s="58"/>
      <c r="H1777" s="39"/>
      <c r="I1777" s="57" t="s">
        <v>1032</v>
      </c>
      <c r="J1777" s="53">
        <v>43126</v>
      </c>
      <c r="K1777" s="53">
        <v>43458</v>
      </c>
      <c r="L1777" s="57" t="s">
        <v>118</v>
      </c>
      <c r="M1777" s="39">
        <f t="shared" si="129"/>
        <v>0</v>
      </c>
    </row>
    <row r="1778" spans="1:13" x14ac:dyDescent="0.25">
      <c r="A1778" s="58"/>
      <c r="B1778" s="57">
        <v>2020</v>
      </c>
      <c r="C1778" s="42"/>
      <c r="D1778" s="53"/>
      <c r="E1778" s="53"/>
      <c r="F1778" s="44"/>
      <c r="G1778" s="58"/>
      <c r="H1778" s="59">
        <v>2020</v>
      </c>
      <c r="I1778" s="60"/>
      <c r="J1778" s="56"/>
      <c r="K1778" s="56"/>
      <c r="L1778" s="57"/>
      <c r="M1778" s="39">
        <f t="shared" si="129"/>
        <v>0</v>
      </c>
    </row>
    <row r="1779" spans="1:13" x14ac:dyDescent="0.25">
      <c r="A1779" s="58"/>
      <c r="C1779" s="57" t="s">
        <v>1033</v>
      </c>
      <c r="D1779" s="53">
        <v>43861</v>
      </c>
      <c r="E1779" s="53">
        <v>44108</v>
      </c>
      <c r="F1779" s="44"/>
      <c r="G1779" s="58"/>
      <c r="H1779" s="39"/>
      <c r="I1779" s="57" t="s">
        <v>1033</v>
      </c>
      <c r="J1779" s="53">
        <v>43861</v>
      </c>
      <c r="K1779" s="53">
        <v>44108</v>
      </c>
      <c r="L1779" s="57">
        <f>NETWORKDAYS(K1777,J1779)</f>
        <v>290</v>
      </c>
      <c r="M1779" s="39">
        <f t="shared" si="129"/>
        <v>0</v>
      </c>
    </row>
    <row r="1780" spans="1:13" x14ac:dyDescent="0.25">
      <c r="A1780" s="58"/>
      <c r="B1780" s="57">
        <v>2021</v>
      </c>
      <c r="C1780" s="42"/>
      <c r="D1780" s="53"/>
      <c r="E1780" s="53"/>
      <c r="F1780" s="44"/>
      <c r="G1780" s="58"/>
      <c r="H1780" s="59">
        <v>2021</v>
      </c>
      <c r="I1780" s="60"/>
      <c r="J1780" s="56"/>
      <c r="K1780" s="56"/>
      <c r="L1780" s="57"/>
      <c r="M1780" s="39">
        <f t="shared" si="129"/>
        <v>0</v>
      </c>
    </row>
    <row r="1781" spans="1:13" x14ac:dyDescent="0.25">
      <c r="A1781" s="58"/>
      <c r="C1781" s="57">
        <v>210059</v>
      </c>
      <c r="D1781" s="53">
        <v>44245</v>
      </c>
      <c r="E1781" s="53">
        <v>44561</v>
      </c>
      <c r="F1781" s="44"/>
      <c r="G1781" s="58"/>
      <c r="H1781" s="39"/>
      <c r="I1781" s="57">
        <v>210059</v>
      </c>
      <c r="J1781" s="53">
        <v>44245</v>
      </c>
      <c r="K1781" s="53">
        <v>44561</v>
      </c>
      <c r="L1781" s="57">
        <f>NETWORKDAYS(K1779,J1781)</f>
        <v>99</v>
      </c>
      <c r="M1781" s="39">
        <f t="shared" si="129"/>
        <v>0</v>
      </c>
    </row>
    <row r="1782" spans="1:13" x14ac:dyDescent="0.25">
      <c r="A1782" s="51" t="s">
        <v>1034</v>
      </c>
      <c r="B1782" s="52"/>
      <c r="C1782" s="52"/>
      <c r="D1782" s="53"/>
      <c r="E1782" s="53"/>
      <c r="F1782" s="44"/>
      <c r="G1782" s="54" t="s">
        <v>1034</v>
      </c>
      <c r="H1782" s="55"/>
      <c r="I1782" s="55"/>
      <c r="J1782" s="56"/>
      <c r="K1782" s="56"/>
      <c r="L1782" s="57"/>
      <c r="M1782" s="39">
        <f t="shared" si="129"/>
        <v>0</v>
      </c>
    </row>
    <row r="1783" spans="1:13" x14ac:dyDescent="0.25">
      <c r="A1783" s="58"/>
      <c r="B1783" s="57">
        <v>2021</v>
      </c>
      <c r="C1783" s="42"/>
      <c r="D1783" s="53"/>
      <c r="E1783" s="53"/>
      <c r="F1783" s="44"/>
      <c r="G1783" s="58"/>
      <c r="H1783" s="59">
        <v>2021</v>
      </c>
      <c r="I1783" s="60"/>
      <c r="J1783" s="56"/>
      <c r="K1783" s="56"/>
      <c r="L1783" s="57"/>
      <c r="M1783" s="39">
        <f t="shared" si="129"/>
        <v>0</v>
      </c>
    </row>
    <row r="1784" spans="1:13" x14ac:dyDescent="0.25">
      <c r="A1784" s="58"/>
      <c r="C1784" s="57">
        <v>210442</v>
      </c>
      <c r="D1784" s="53">
        <v>44459</v>
      </c>
      <c r="E1784" s="53">
        <v>44575</v>
      </c>
      <c r="F1784" s="44"/>
      <c r="G1784" s="58"/>
      <c r="H1784" s="39"/>
      <c r="I1784" s="57">
        <v>210442</v>
      </c>
      <c r="J1784" s="53">
        <v>44459</v>
      </c>
      <c r="K1784" s="53">
        <v>44575</v>
      </c>
      <c r="L1784" s="57" t="s">
        <v>120</v>
      </c>
      <c r="M1784" s="39">
        <f t="shared" si="129"/>
        <v>0</v>
      </c>
    </row>
    <row r="1785" spans="1:13" x14ac:dyDescent="0.25">
      <c r="A1785" s="51" t="s">
        <v>1035</v>
      </c>
      <c r="B1785" s="52"/>
      <c r="C1785" s="52"/>
      <c r="D1785" s="53"/>
      <c r="E1785" s="53"/>
      <c r="F1785" s="44"/>
      <c r="G1785" s="54" t="s">
        <v>1035</v>
      </c>
      <c r="H1785" s="55"/>
      <c r="I1785" s="55"/>
      <c r="J1785" s="56"/>
      <c r="K1785" s="56"/>
      <c r="L1785" s="57"/>
      <c r="M1785" s="39">
        <f t="shared" si="129"/>
        <v>0</v>
      </c>
    </row>
    <row r="1786" spans="1:13" x14ac:dyDescent="0.25">
      <c r="A1786" s="58"/>
      <c r="B1786" s="57">
        <v>2021</v>
      </c>
      <c r="C1786" s="42"/>
      <c r="D1786" s="53"/>
      <c r="E1786" s="53"/>
      <c r="F1786" s="44"/>
      <c r="G1786" s="58"/>
      <c r="H1786" s="59">
        <v>2021</v>
      </c>
      <c r="I1786" s="60"/>
      <c r="J1786" s="56"/>
      <c r="K1786" s="56"/>
      <c r="L1786" s="57"/>
      <c r="M1786" s="39">
        <f t="shared" si="129"/>
        <v>0</v>
      </c>
    </row>
    <row r="1787" spans="1:13" x14ac:dyDescent="0.25">
      <c r="A1787" s="58"/>
      <c r="C1787" s="57">
        <v>210193</v>
      </c>
      <c r="D1787" s="53">
        <v>44279</v>
      </c>
      <c r="E1787" s="53">
        <v>44561</v>
      </c>
      <c r="F1787" s="44"/>
      <c r="G1787" s="58"/>
      <c r="H1787" s="39"/>
      <c r="I1787" s="57">
        <v>210193</v>
      </c>
      <c r="J1787" s="53">
        <v>44279</v>
      </c>
      <c r="K1787" s="53">
        <v>44561</v>
      </c>
      <c r="L1787" s="57" t="s">
        <v>120</v>
      </c>
      <c r="M1787" s="39">
        <f t="shared" si="129"/>
        <v>0</v>
      </c>
    </row>
    <row r="1788" spans="1:13" x14ac:dyDescent="0.25">
      <c r="A1788" s="51" t="s">
        <v>1036</v>
      </c>
      <c r="B1788" s="52"/>
      <c r="C1788" s="52"/>
      <c r="D1788" s="53"/>
      <c r="E1788" s="53"/>
      <c r="F1788" s="44"/>
      <c r="G1788" s="54" t="s">
        <v>1036</v>
      </c>
      <c r="H1788" s="55"/>
      <c r="I1788" s="55"/>
      <c r="J1788" s="56"/>
      <c r="K1788" s="56"/>
      <c r="L1788" s="57"/>
      <c r="M1788" s="39">
        <f t="shared" si="129"/>
        <v>0</v>
      </c>
    </row>
    <row r="1789" spans="1:13" x14ac:dyDescent="0.25">
      <c r="A1789" s="58"/>
      <c r="B1789" s="57">
        <v>2016</v>
      </c>
      <c r="C1789" s="42"/>
      <c r="D1789" s="53"/>
      <c r="E1789" s="53"/>
      <c r="F1789" s="44"/>
      <c r="G1789" s="58"/>
      <c r="H1789" s="59">
        <v>2016</v>
      </c>
      <c r="I1789" s="60"/>
      <c r="J1789" s="56"/>
      <c r="K1789" s="56"/>
      <c r="L1789" s="57"/>
      <c r="M1789" s="39">
        <f t="shared" si="129"/>
        <v>0</v>
      </c>
    </row>
    <row r="1790" spans="1:13" x14ac:dyDescent="0.25">
      <c r="A1790" s="58"/>
      <c r="C1790" s="57" t="s">
        <v>1037</v>
      </c>
      <c r="D1790" s="53">
        <v>42558</v>
      </c>
      <c r="E1790" s="53">
        <v>42778</v>
      </c>
      <c r="F1790" s="44"/>
      <c r="G1790" s="58"/>
      <c r="H1790" s="39"/>
      <c r="I1790" s="57" t="s">
        <v>1037</v>
      </c>
      <c r="J1790" s="53">
        <v>42558</v>
      </c>
      <c r="K1790" s="53">
        <v>42778</v>
      </c>
      <c r="L1790" s="57" t="s">
        <v>120</v>
      </c>
      <c r="M1790" s="39">
        <f t="shared" si="129"/>
        <v>0</v>
      </c>
    </row>
    <row r="1791" spans="1:13" x14ac:dyDescent="0.25">
      <c r="A1791" s="51" t="s">
        <v>1038</v>
      </c>
      <c r="B1791" s="52"/>
      <c r="C1791" s="52"/>
      <c r="D1791" s="53"/>
      <c r="E1791" s="53"/>
      <c r="F1791" s="44"/>
      <c r="G1791" s="54" t="s">
        <v>1038</v>
      </c>
      <c r="H1791" s="55"/>
      <c r="I1791" s="55"/>
      <c r="J1791" s="56"/>
      <c r="K1791" s="56"/>
      <c r="L1791" s="57"/>
      <c r="M1791" s="39">
        <f t="shared" si="129"/>
        <v>0</v>
      </c>
    </row>
    <row r="1792" spans="1:13" x14ac:dyDescent="0.25">
      <c r="A1792" s="58"/>
      <c r="B1792" s="57">
        <v>2020</v>
      </c>
      <c r="C1792" s="42"/>
      <c r="D1792" s="53"/>
      <c r="E1792" s="53"/>
      <c r="F1792" s="44"/>
      <c r="G1792" s="58"/>
      <c r="H1792" s="59">
        <v>2020</v>
      </c>
      <c r="I1792" s="60"/>
      <c r="J1792" s="56"/>
      <c r="K1792" s="56"/>
      <c r="L1792" s="57"/>
      <c r="M1792" s="39">
        <f t="shared" si="129"/>
        <v>0</v>
      </c>
    </row>
    <row r="1793" spans="1:13" x14ac:dyDescent="0.25">
      <c r="A1793" s="58"/>
      <c r="C1793" s="57" t="s">
        <v>1039</v>
      </c>
      <c r="D1793" s="53">
        <v>43886</v>
      </c>
      <c r="E1793" s="53">
        <v>44066</v>
      </c>
      <c r="F1793" s="44"/>
      <c r="G1793" s="58"/>
      <c r="H1793" s="39"/>
      <c r="I1793" s="57" t="s">
        <v>1039</v>
      </c>
      <c r="J1793" s="53">
        <v>43886</v>
      </c>
      <c r="K1793" s="53">
        <v>44066</v>
      </c>
      <c r="L1793" s="57"/>
      <c r="M1793" s="39">
        <f t="shared" si="129"/>
        <v>0</v>
      </c>
    </row>
    <row r="1794" spans="1:13" x14ac:dyDescent="0.25">
      <c r="A1794" s="51" t="s">
        <v>1040</v>
      </c>
      <c r="B1794" s="52"/>
      <c r="C1794" s="52"/>
      <c r="D1794" s="53"/>
      <c r="E1794" s="53"/>
      <c r="F1794" s="44"/>
      <c r="G1794" s="54" t="s">
        <v>1040</v>
      </c>
      <c r="H1794" s="55"/>
      <c r="I1794" s="55"/>
      <c r="J1794" s="56"/>
      <c r="K1794" s="56"/>
      <c r="L1794" s="57"/>
      <c r="M1794" s="39">
        <f t="shared" si="129"/>
        <v>0</v>
      </c>
    </row>
    <row r="1795" spans="1:13" x14ac:dyDescent="0.25">
      <c r="A1795" s="58"/>
      <c r="B1795" s="57">
        <v>2020</v>
      </c>
      <c r="C1795" s="42"/>
      <c r="D1795" s="53"/>
      <c r="E1795" s="53"/>
      <c r="F1795" s="44"/>
      <c r="G1795" s="58"/>
      <c r="H1795" s="59">
        <v>2020</v>
      </c>
      <c r="I1795" s="60"/>
      <c r="J1795" s="56"/>
      <c r="K1795" s="56"/>
      <c r="L1795" s="57"/>
      <c r="M1795" s="39">
        <f t="shared" si="129"/>
        <v>0</v>
      </c>
    </row>
    <row r="1796" spans="1:13" x14ac:dyDescent="0.25">
      <c r="A1796" s="58"/>
      <c r="C1796" s="57" t="s">
        <v>1041</v>
      </c>
      <c r="D1796" s="53">
        <v>43887</v>
      </c>
      <c r="E1796" s="53">
        <v>44097</v>
      </c>
      <c r="F1796" s="44"/>
      <c r="G1796" s="58"/>
      <c r="H1796" s="39"/>
      <c r="I1796" s="57" t="s">
        <v>1041</v>
      </c>
      <c r="J1796" s="53">
        <v>43887</v>
      </c>
      <c r="K1796" s="53">
        <v>44097</v>
      </c>
      <c r="L1796" s="57" t="s">
        <v>118</v>
      </c>
      <c r="M1796" s="39">
        <f t="shared" si="129"/>
        <v>0</v>
      </c>
    </row>
    <row r="1797" spans="1:13" x14ac:dyDescent="0.25">
      <c r="A1797" s="58"/>
      <c r="B1797" s="57">
        <v>2021</v>
      </c>
      <c r="C1797" s="42"/>
      <c r="D1797" s="53"/>
      <c r="E1797" s="53"/>
      <c r="F1797" s="44"/>
      <c r="G1797" s="58"/>
      <c r="H1797" s="59">
        <v>2021</v>
      </c>
      <c r="I1797" s="60"/>
      <c r="J1797" s="56"/>
      <c r="K1797" s="56"/>
      <c r="L1797" s="57"/>
      <c r="M1797" s="39">
        <f t="shared" si="129"/>
        <v>0</v>
      </c>
    </row>
    <row r="1798" spans="1:13" x14ac:dyDescent="0.25">
      <c r="A1798" s="58"/>
      <c r="C1798" s="57">
        <v>210042</v>
      </c>
      <c r="D1798" s="53">
        <v>44243</v>
      </c>
      <c r="E1798" s="53">
        <v>44545</v>
      </c>
      <c r="F1798" s="44"/>
      <c r="G1798" s="58"/>
      <c r="H1798" s="39"/>
      <c r="I1798" s="57">
        <v>210042</v>
      </c>
      <c r="J1798" s="53">
        <v>44243</v>
      </c>
      <c r="K1798" s="53">
        <v>44545</v>
      </c>
      <c r="L1798" s="57">
        <f>NETWORKDAYS(K1796,J1798)</f>
        <v>105</v>
      </c>
      <c r="M1798" s="39">
        <f t="shared" si="129"/>
        <v>0</v>
      </c>
    </row>
    <row r="1799" spans="1:13" x14ac:dyDescent="0.25">
      <c r="A1799" s="51" t="s">
        <v>1042</v>
      </c>
      <c r="B1799" s="52"/>
      <c r="C1799" s="52"/>
      <c r="D1799" s="53"/>
      <c r="E1799" s="53"/>
      <c r="F1799" s="44"/>
      <c r="G1799" s="54" t="s">
        <v>1042</v>
      </c>
      <c r="H1799" s="55"/>
      <c r="I1799" s="55"/>
      <c r="J1799" s="56"/>
      <c r="K1799" s="56"/>
      <c r="L1799" s="57"/>
      <c r="M1799" s="39">
        <f t="shared" si="129"/>
        <v>0</v>
      </c>
    </row>
    <row r="1800" spans="1:13" x14ac:dyDescent="0.25">
      <c r="A1800" s="58"/>
      <c r="B1800" s="57">
        <v>2019</v>
      </c>
      <c r="C1800" s="42"/>
      <c r="D1800" s="53"/>
      <c r="E1800" s="53"/>
      <c r="F1800" s="44"/>
      <c r="G1800" s="58"/>
      <c r="H1800" s="59">
        <v>2019</v>
      </c>
      <c r="I1800" s="60"/>
      <c r="J1800" s="56"/>
      <c r="K1800" s="56"/>
      <c r="L1800" s="57"/>
      <c r="M1800" s="39">
        <f t="shared" si="129"/>
        <v>0</v>
      </c>
    </row>
    <row r="1801" spans="1:13" x14ac:dyDescent="0.25">
      <c r="A1801" s="58"/>
      <c r="C1801" s="57" t="s">
        <v>1043</v>
      </c>
      <c r="D1801" s="53">
        <v>43510</v>
      </c>
      <c r="E1801" s="53">
        <v>43830</v>
      </c>
      <c r="F1801" s="44"/>
      <c r="G1801" s="58"/>
      <c r="H1801" s="39"/>
      <c r="I1801" s="57" t="s">
        <v>1043</v>
      </c>
      <c r="J1801" s="53">
        <v>43510</v>
      </c>
      <c r="K1801" s="53">
        <v>43830</v>
      </c>
      <c r="L1801" s="57" t="s">
        <v>120</v>
      </c>
      <c r="M1801" s="39">
        <f t="shared" si="129"/>
        <v>0</v>
      </c>
    </row>
    <row r="1802" spans="1:13" x14ac:dyDescent="0.25">
      <c r="A1802" s="51" t="s">
        <v>1044</v>
      </c>
      <c r="B1802" s="52"/>
      <c r="C1802" s="52"/>
      <c r="D1802" s="53"/>
      <c r="E1802" s="53"/>
      <c r="F1802" s="44"/>
      <c r="G1802" s="54" t="s">
        <v>1044</v>
      </c>
      <c r="H1802" s="55"/>
      <c r="I1802" s="55"/>
      <c r="J1802" s="56"/>
      <c r="K1802" s="56"/>
      <c r="L1802" s="57"/>
      <c r="M1802" s="39">
        <f t="shared" si="129"/>
        <v>0</v>
      </c>
    </row>
    <row r="1803" spans="1:13" x14ac:dyDescent="0.25">
      <c r="A1803" s="58"/>
      <c r="B1803" s="57">
        <v>2021</v>
      </c>
      <c r="C1803" s="42"/>
      <c r="D1803" s="53"/>
      <c r="E1803" s="53"/>
      <c r="F1803" s="44"/>
      <c r="G1803" s="58"/>
      <c r="H1803" s="59">
        <v>2021</v>
      </c>
      <c r="I1803" s="60"/>
      <c r="J1803" s="56"/>
      <c r="K1803" s="56"/>
      <c r="L1803" s="57"/>
      <c r="M1803" s="39">
        <f t="shared" ref="M1803:M1866" si="130">IF(L1803="Inicial",0,IF(L1803="No aplica",0,IF(L1803="",0,IF(L1803&lt;30,1,0))))</f>
        <v>0</v>
      </c>
    </row>
    <row r="1804" spans="1:13" x14ac:dyDescent="0.25">
      <c r="A1804" s="58"/>
      <c r="C1804" s="57">
        <v>210038</v>
      </c>
      <c r="D1804" s="53">
        <v>44249</v>
      </c>
      <c r="E1804" s="53">
        <v>44561</v>
      </c>
      <c r="F1804" s="44"/>
      <c r="G1804" s="58"/>
      <c r="H1804" s="39"/>
      <c r="I1804" s="57">
        <v>210038</v>
      </c>
      <c r="J1804" s="53">
        <v>44249</v>
      </c>
      <c r="K1804" s="53">
        <v>44561</v>
      </c>
      <c r="L1804" s="57" t="s">
        <v>120</v>
      </c>
      <c r="M1804" s="39">
        <f t="shared" si="130"/>
        <v>0</v>
      </c>
    </row>
    <row r="1805" spans="1:13" x14ac:dyDescent="0.25">
      <c r="A1805" s="51" t="s">
        <v>1045</v>
      </c>
      <c r="B1805" s="52"/>
      <c r="C1805" s="52"/>
      <c r="D1805" s="53"/>
      <c r="E1805" s="53"/>
      <c r="F1805" s="44"/>
      <c r="G1805" s="54" t="s">
        <v>1045</v>
      </c>
      <c r="H1805" s="55"/>
      <c r="I1805" s="55"/>
      <c r="J1805" s="56"/>
      <c r="K1805" s="56"/>
      <c r="L1805" s="57"/>
      <c r="M1805" s="39">
        <f t="shared" si="130"/>
        <v>0</v>
      </c>
    </row>
    <row r="1806" spans="1:13" x14ac:dyDescent="0.25">
      <c r="A1806" s="58"/>
      <c r="B1806" s="57">
        <v>2016</v>
      </c>
      <c r="C1806" s="42"/>
      <c r="D1806" s="53"/>
      <c r="E1806" s="53"/>
      <c r="F1806" s="44"/>
      <c r="G1806" s="58"/>
      <c r="H1806" s="59">
        <v>2016</v>
      </c>
      <c r="I1806" s="60"/>
      <c r="J1806" s="56"/>
      <c r="K1806" s="56"/>
      <c r="L1806" s="57"/>
      <c r="M1806" s="39">
        <f t="shared" si="130"/>
        <v>0</v>
      </c>
    </row>
    <row r="1807" spans="1:13" x14ac:dyDescent="0.25">
      <c r="A1807" s="58"/>
      <c r="C1807" s="57" t="s">
        <v>1046</v>
      </c>
      <c r="D1807" s="53">
        <v>42419</v>
      </c>
      <c r="E1807" s="53">
        <v>42761</v>
      </c>
      <c r="F1807" s="44"/>
      <c r="G1807" s="58"/>
      <c r="H1807" s="39"/>
      <c r="I1807" s="57" t="s">
        <v>1046</v>
      </c>
      <c r="J1807" s="53">
        <v>42419</v>
      </c>
      <c r="K1807" s="53">
        <v>42761</v>
      </c>
      <c r="L1807" s="57" t="s">
        <v>118</v>
      </c>
      <c r="M1807" s="39">
        <f t="shared" si="130"/>
        <v>0</v>
      </c>
    </row>
    <row r="1808" spans="1:13" x14ac:dyDescent="0.25">
      <c r="A1808" s="58"/>
      <c r="B1808" s="57">
        <v>2017</v>
      </c>
      <c r="C1808" s="42"/>
      <c r="D1808" s="53"/>
      <c r="E1808" s="53"/>
      <c r="F1808" s="44"/>
      <c r="G1808" s="58"/>
      <c r="H1808" s="59">
        <v>2017</v>
      </c>
      <c r="I1808" s="60"/>
      <c r="J1808" s="56"/>
      <c r="K1808" s="56"/>
      <c r="L1808" s="57"/>
      <c r="M1808" s="39">
        <f t="shared" si="130"/>
        <v>0</v>
      </c>
    </row>
    <row r="1809" spans="1:13" x14ac:dyDescent="0.25">
      <c r="A1809" s="58"/>
      <c r="C1809" s="62" t="s">
        <v>1047</v>
      </c>
      <c r="D1809" s="53">
        <v>42779</v>
      </c>
      <c r="E1809" s="53">
        <v>42963</v>
      </c>
      <c r="F1809" s="44"/>
      <c r="G1809" s="58"/>
      <c r="H1809" s="39"/>
      <c r="I1809" s="62" t="s">
        <v>1047</v>
      </c>
      <c r="J1809" s="53">
        <v>42779</v>
      </c>
      <c r="K1809" s="53">
        <v>42963</v>
      </c>
      <c r="L1809" s="57">
        <f>NETWORKDAYS(K1807,J1809)</f>
        <v>13</v>
      </c>
      <c r="M1809" s="39">
        <f t="shared" si="130"/>
        <v>1</v>
      </c>
    </row>
    <row r="1810" spans="1:13" x14ac:dyDescent="0.25">
      <c r="A1810" s="58"/>
      <c r="C1810" s="61" t="s">
        <v>1048</v>
      </c>
      <c r="D1810" s="53">
        <v>42969</v>
      </c>
      <c r="E1810" s="53">
        <v>43121</v>
      </c>
      <c r="F1810" s="44"/>
      <c r="G1810" s="58"/>
      <c r="H1810" s="39"/>
      <c r="I1810" s="61" t="s">
        <v>1048</v>
      </c>
      <c r="J1810" s="53">
        <v>42969</v>
      </c>
      <c r="K1810" s="53">
        <v>43121</v>
      </c>
      <c r="L1810" s="57">
        <f>NETWORKDAYS(K1809,J1810)</f>
        <v>5</v>
      </c>
      <c r="M1810" s="39">
        <f t="shared" si="130"/>
        <v>1</v>
      </c>
    </row>
    <row r="1811" spans="1:13" x14ac:dyDescent="0.25">
      <c r="A1811" s="58"/>
      <c r="B1811" s="57">
        <v>2018</v>
      </c>
      <c r="C1811" s="42"/>
      <c r="D1811" s="53"/>
      <c r="E1811" s="53"/>
      <c r="F1811" s="44"/>
      <c r="G1811" s="58"/>
      <c r="H1811" s="59">
        <v>2018</v>
      </c>
      <c r="I1811" s="60"/>
      <c r="J1811" s="56"/>
      <c r="K1811" s="56"/>
      <c r="L1811" s="57"/>
      <c r="M1811" s="39">
        <f t="shared" si="130"/>
        <v>0</v>
      </c>
    </row>
    <row r="1812" spans="1:13" x14ac:dyDescent="0.25">
      <c r="A1812" s="58"/>
      <c r="C1812" s="62" t="s">
        <v>1049</v>
      </c>
      <c r="D1812" s="53">
        <v>43123</v>
      </c>
      <c r="E1812" s="53">
        <v>43324</v>
      </c>
      <c r="F1812" s="44"/>
      <c r="G1812" s="58"/>
      <c r="H1812" s="39"/>
      <c r="I1812" s="62" t="s">
        <v>1049</v>
      </c>
      <c r="J1812" s="53">
        <v>43123</v>
      </c>
      <c r="K1812" s="53">
        <v>43324</v>
      </c>
      <c r="L1812" s="57">
        <f>NETWORKDAYS(K1810,J1812)</f>
        <v>2</v>
      </c>
      <c r="M1812" s="39">
        <f t="shared" si="130"/>
        <v>1</v>
      </c>
    </row>
    <row r="1813" spans="1:13" x14ac:dyDescent="0.25">
      <c r="A1813" s="58"/>
      <c r="C1813" s="61" t="s">
        <v>1050</v>
      </c>
      <c r="D1813" s="53">
        <v>43362</v>
      </c>
      <c r="E1813" s="53">
        <v>43465</v>
      </c>
      <c r="F1813" s="44"/>
      <c r="G1813" s="58"/>
      <c r="H1813" s="39"/>
      <c r="I1813" s="61" t="s">
        <v>1050</v>
      </c>
      <c r="J1813" s="53">
        <v>43362</v>
      </c>
      <c r="K1813" s="53">
        <v>43465</v>
      </c>
      <c r="L1813" s="57">
        <f>NETWORKDAYS(K1812,J1813)</f>
        <v>28</v>
      </c>
      <c r="M1813" s="39">
        <f t="shared" si="130"/>
        <v>1</v>
      </c>
    </row>
    <row r="1814" spans="1:13" x14ac:dyDescent="0.25">
      <c r="A1814" s="58"/>
      <c r="B1814" s="57">
        <v>2019</v>
      </c>
      <c r="C1814" s="42"/>
      <c r="D1814" s="53"/>
      <c r="E1814" s="53"/>
      <c r="F1814" s="44"/>
      <c r="G1814" s="58"/>
      <c r="H1814" s="59">
        <v>2019</v>
      </c>
      <c r="I1814" s="60"/>
      <c r="J1814" s="56"/>
      <c r="K1814" s="56"/>
      <c r="L1814" s="57"/>
      <c r="M1814" s="39">
        <f t="shared" si="130"/>
        <v>0</v>
      </c>
    </row>
    <row r="1815" spans="1:13" x14ac:dyDescent="0.25">
      <c r="A1815" s="58"/>
      <c r="C1815" s="57" t="s">
        <v>1051</v>
      </c>
      <c r="D1815" s="53">
        <v>43510</v>
      </c>
      <c r="E1815" s="53">
        <v>43697</v>
      </c>
      <c r="F1815" s="44"/>
      <c r="G1815" s="58"/>
      <c r="H1815" s="39"/>
      <c r="I1815" s="57" t="s">
        <v>1051</v>
      </c>
      <c r="J1815" s="53">
        <v>43510</v>
      </c>
      <c r="K1815" s="53">
        <v>43697</v>
      </c>
      <c r="L1815" s="57">
        <f>NETWORKDAYS(K1813,J1815)</f>
        <v>34</v>
      </c>
      <c r="M1815" s="39">
        <f t="shared" si="130"/>
        <v>0</v>
      </c>
    </row>
    <row r="1816" spans="1:13" x14ac:dyDescent="0.25">
      <c r="A1816" s="51" t="s">
        <v>1052</v>
      </c>
      <c r="B1816" s="52"/>
      <c r="C1816" s="52"/>
      <c r="D1816" s="53"/>
      <c r="E1816" s="53"/>
      <c r="F1816" s="44"/>
      <c r="G1816" s="54" t="s">
        <v>1052</v>
      </c>
      <c r="H1816" s="55"/>
      <c r="I1816" s="55"/>
      <c r="J1816" s="56"/>
      <c r="K1816" s="56"/>
      <c r="L1816" s="57"/>
      <c r="M1816" s="39">
        <f t="shared" si="130"/>
        <v>0</v>
      </c>
    </row>
    <row r="1817" spans="1:13" x14ac:dyDescent="0.25">
      <c r="A1817" s="58"/>
      <c r="B1817" s="57">
        <v>2018</v>
      </c>
      <c r="C1817" s="42"/>
      <c r="D1817" s="53"/>
      <c r="E1817" s="53"/>
      <c r="F1817" s="44"/>
      <c r="G1817" s="58"/>
      <c r="H1817" s="59">
        <v>2018</v>
      </c>
      <c r="I1817" s="60"/>
      <c r="J1817" s="56"/>
      <c r="K1817" s="56"/>
      <c r="L1817" s="57"/>
      <c r="M1817" s="39">
        <f t="shared" si="130"/>
        <v>0</v>
      </c>
    </row>
    <row r="1818" spans="1:13" x14ac:dyDescent="0.25">
      <c r="A1818" s="58"/>
      <c r="C1818" s="57" t="s">
        <v>1053</v>
      </c>
      <c r="D1818" s="53">
        <v>43398</v>
      </c>
      <c r="E1818" s="53">
        <v>43465</v>
      </c>
      <c r="F1818" s="44"/>
      <c r="G1818" s="58"/>
      <c r="H1818" s="39"/>
      <c r="I1818" s="57" t="s">
        <v>1053</v>
      </c>
      <c r="J1818" s="53">
        <v>43398</v>
      </c>
      <c r="K1818" s="53">
        <v>43465</v>
      </c>
      <c r="L1818" s="57" t="s">
        <v>120</v>
      </c>
      <c r="M1818" s="39">
        <f t="shared" si="130"/>
        <v>0</v>
      </c>
    </row>
    <row r="1819" spans="1:13" x14ac:dyDescent="0.25">
      <c r="A1819" s="51" t="s">
        <v>1054</v>
      </c>
      <c r="B1819" s="52"/>
      <c r="C1819" s="52"/>
      <c r="D1819" s="53"/>
      <c r="E1819" s="53"/>
      <c r="F1819" s="44"/>
      <c r="G1819" s="54" t="s">
        <v>1054</v>
      </c>
      <c r="H1819" s="55"/>
      <c r="I1819" s="55"/>
      <c r="J1819" s="56"/>
      <c r="K1819" s="56"/>
      <c r="L1819" s="57"/>
      <c r="M1819" s="39">
        <f t="shared" si="130"/>
        <v>0</v>
      </c>
    </row>
    <row r="1820" spans="1:13" x14ac:dyDescent="0.25">
      <c r="A1820" s="58"/>
      <c r="B1820" s="57">
        <v>2017</v>
      </c>
      <c r="C1820" s="42"/>
      <c r="D1820" s="53"/>
      <c r="E1820" s="53"/>
      <c r="F1820" s="44"/>
      <c r="G1820" s="58"/>
      <c r="H1820" s="59">
        <v>2017</v>
      </c>
      <c r="I1820" s="60"/>
      <c r="J1820" s="56"/>
      <c r="K1820" s="56"/>
      <c r="L1820" s="57"/>
      <c r="M1820" s="39">
        <f t="shared" si="130"/>
        <v>0</v>
      </c>
    </row>
    <row r="1821" spans="1:13" x14ac:dyDescent="0.25">
      <c r="A1821" s="58"/>
      <c r="C1821" s="57" t="s">
        <v>1055</v>
      </c>
      <c r="D1821" s="53">
        <v>42963</v>
      </c>
      <c r="E1821" s="53">
        <v>43280</v>
      </c>
      <c r="F1821" s="44"/>
      <c r="G1821" s="58"/>
      <c r="H1821" s="39"/>
      <c r="I1821" s="57" t="s">
        <v>1055</v>
      </c>
      <c r="J1821" s="53">
        <v>42963</v>
      </c>
      <c r="K1821" s="53">
        <v>43280</v>
      </c>
      <c r="L1821" s="57" t="s">
        <v>120</v>
      </c>
      <c r="M1821" s="39">
        <f t="shared" si="130"/>
        <v>0</v>
      </c>
    </row>
    <row r="1822" spans="1:13" x14ac:dyDescent="0.25">
      <c r="A1822" s="51" t="s">
        <v>1056</v>
      </c>
      <c r="B1822" s="52"/>
      <c r="C1822" s="52"/>
      <c r="D1822" s="53"/>
      <c r="E1822" s="53"/>
      <c r="F1822" s="44"/>
      <c r="G1822" s="54" t="s">
        <v>1056</v>
      </c>
      <c r="H1822" s="55"/>
      <c r="I1822" s="55"/>
      <c r="J1822" s="56"/>
      <c r="K1822" s="56"/>
      <c r="L1822" s="57"/>
      <c r="M1822" s="39">
        <f t="shared" si="130"/>
        <v>0</v>
      </c>
    </row>
    <row r="1823" spans="1:13" x14ac:dyDescent="0.25">
      <c r="A1823" s="58"/>
      <c r="B1823" s="57">
        <v>2021</v>
      </c>
      <c r="C1823" s="42"/>
      <c r="D1823" s="53"/>
      <c r="E1823" s="53"/>
      <c r="F1823" s="44"/>
      <c r="G1823" s="58"/>
      <c r="H1823" s="59">
        <v>2021</v>
      </c>
      <c r="I1823" s="60"/>
      <c r="J1823" s="56"/>
      <c r="K1823" s="56"/>
      <c r="L1823" s="57"/>
      <c r="M1823" s="39">
        <f t="shared" si="130"/>
        <v>0</v>
      </c>
    </row>
    <row r="1824" spans="1:13" x14ac:dyDescent="0.25">
      <c r="A1824" s="58"/>
      <c r="C1824" s="57">
        <v>210199</v>
      </c>
      <c r="D1824" s="53">
        <v>44298</v>
      </c>
      <c r="E1824" s="53">
        <v>44512</v>
      </c>
      <c r="F1824" s="44"/>
      <c r="G1824" s="58"/>
      <c r="H1824" s="39"/>
      <c r="I1824" s="57">
        <v>210199</v>
      </c>
      <c r="J1824" s="53">
        <v>44298</v>
      </c>
      <c r="K1824" s="53">
        <v>44512</v>
      </c>
      <c r="L1824" s="57" t="s">
        <v>120</v>
      </c>
      <c r="M1824" s="39">
        <f t="shared" si="130"/>
        <v>0</v>
      </c>
    </row>
    <row r="1825" spans="1:13" x14ac:dyDescent="0.25">
      <c r="A1825" s="51" t="s">
        <v>1057</v>
      </c>
      <c r="B1825" s="52"/>
      <c r="C1825" s="52"/>
      <c r="D1825" s="53"/>
      <c r="E1825" s="53"/>
      <c r="F1825" s="44"/>
      <c r="G1825" s="54" t="s">
        <v>1057</v>
      </c>
      <c r="H1825" s="55"/>
      <c r="I1825" s="55"/>
      <c r="J1825" s="56"/>
      <c r="K1825" s="56"/>
      <c r="L1825" s="57"/>
      <c r="M1825" s="39">
        <f t="shared" si="130"/>
        <v>0</v>
      </c>
    </row>
    <row r="1826" spans="1:13" x14ac:dyDescent="0.25">
      <c r="A1826" s="58"/>
      <c r="B1826" s="57">
        <v>2018</v>
      </c>
      <c r="C1826" s="42"/>
      <c r="D1826" s="53"/>
      <c r="E1826" s="53"/>
      <c r="F1826" s="44"/>
      <c r="G1826" s="58"/>
      <c r="H1826" s="59">
        <v>2018</v>
      </c>
      <c r="I1826" s="60"/>
      <c r="J1826" s="56"/>
      <c r="K1826" s="56"/>
      <c r="L1826" s="57"/>
      <c r="M1826" s="39">
        <f t="shared" si="130"/>
        <v>0</v>
      </c>
    </row>
    <row r="1827" spans="1:13" x14ac:dyDescent="0.25">
      <c r="A1827" s="58"/>
      <c r="C1827" s="57" t="s">
        <v>1058</v>
      </c>
      <c r="D1827" s="53">
        <v>43434</v>
      </c>
      <c r="E1827" s="53">
        <v>43465</v>
      </c>
      <c r="F1827" s="44"/>
      <c r="G1827" s="58"/>
      <c r="H1827" s="39"/>
      <c r="I1827" s="57" t="s">
        <v>1058</v>
      </c>
      <c r="J1827" s="53">
        <v>43434</v>
      </c>
      <c r="K1827" s="53">
        <v>43465</v>
      </c>
      <c r="L1827" s="57" t="s">
        <v>118</v>
      </c>
      <c r="M1827" s="39">
        <f t="shared" si="130"/>
        <v>0</v>
      </c>
    </row>
    <row r="1828" spans="1:13" x14ac:dyDescent="0.25">
      <c r="A1828" s="58"/>
      <c r="B1828" s="57">
        <v>2019</v>
      </c>
      <c r="C1828" s="42"/>
      <c r="D1828" s="53"/>
      <c r="E1828" s="53"/>
      <c r="F1828" s="44"/>
      <c r="G1828" s="58"/>
      <c r="H1828" s="59">
        <v>2019</v>
      </c>
      <c r="I1828" s="60"/>
      <c r="J1828" s="56"/>
      <c r="K1828" s="56"/>
      <c r="L1828" s="57"/>
      <c r="M1828" s="39">
        <f t="shared" si="130"/>
        <v>0</v>
      </c>
    </row>
    <row r="1829" spans="1:13" x14ac:dyDescent="0.25">
      <c r="A1829" s="58"/>
      <c r="C1829" s="57" t="s">
        <v>1059</v>
      </c>
      <c r="D1829" s="53">
        <v>43500</v>
      </c>
      <c r="E1829" s="53">
        <v>43774</v>
      </c>
      <c r="F1829" s="44"/>
      <c r="G1829" s="58"/>
      <c r="H1829" s="39"/>
      <c r="I1829" s="57" t="s">
        <v>1059</v>
      </c>
      <c r="J1829" s="53">
        <v>43500</v>
      </c>
      <c r="K1829" s="53">
        <v>43774</v>
      </c>
      <c r="L1829" s="57">
        <f t="shared" ref="L1829" si="131">NETWORKDAYS(K1827,J1829)</f>
        <v>26</v>
      </c>
      <c r="M1829" s="39">
        <f t="shared" si="130"/>
        <v>1</v>
      </c>
    </row>
    <row r="1830" spans="1:13" x14ac:dyDescent="0.25">
      <c r="A1830" s="58"/>
      <c r="B1830" s="57">
        <v>2021</v>
      </c>
      <c r="C1830" s="42"/>
      <c r="D1830" s="53"/>
      <c r="E1830" s="53"/>
      <c r="F1830" s="44"/>
      <c r="G1830" s="58"/>
      <c r="H1830" s="59">
        <v>2021</v>
      </c>
      <c r="I1830" s="60"/>
      <c r="J1830" s="56"/>
      <c r="K1830" s="56"/>
      <c r="L1830" s="57"/>
      <c r="M1830" s="39">
        <f t="shared" si="130"/>
        <v>0</v>
      </c>
    </row>
    <row r="1831" spans="1:13" x14ac:dyDescent="0.25">
      <c r="A1831" s="58"/>
      <c r="C1831" s="57">
        <v>210250</v>
      </c>
      <c r="D1831" s="53">
        <v>44307</v>
      </c>
      <c r="E1831" s="53">
        <v>44561</v>
      </c>
      <c r="F1831" s="44"/>
      <c r="G1831" s="58"/>
      <c r="H1831" s="39"/>
      <c r="I1831" s="57">
        <v>210250</v>
      </c>
      <c r="J1831" s="53">
        <v>44307</v>
      </c>
      <c r="K1831" s="53">
        <v>44561</v>
      </c>
      <c r="L1831" s="57">
        <f t="shared" ref="L1831" si="132">NETWORKDAYS(K1829,J1831)</f>
        <v>382</v>
      </c>
      <c r="M1831" s="39">
        <f t="shared" si="130"/>
        <v>0</v>
      </c>
    </row>
    <row r="1832" spans="1:13" x14ac:dyDescent="0.25">
      <c r="A1832" s="51" t="s">
        <v>1060</v>
      </c>
      <c r="B1832" s="52"/>
      <c r="C1832" s="52"/>
      <c r="D1832" s="53"/>
      <c r="E1832" s="53"/>
      <c r="F1832" s="44"/>
      <c r="G1832" s="54" t="s">
        <v>1060</v>
      </c>
      <c r="H1832" s="55"/>
      <c r="I1832" s="55"/>
      <c r="J1832" s="56"/>
      <c r="K1832" s="56"/>
      <c r="L1832" s="57"/>
      <c r="M1832" s="39">
        <f t="shared" si="130"/>
        <v>0</v>
      </c>
    </row>
    <row r="1833" spans="1:13" x14ac:dyDescent="0.25">
      <c r="A1833" s="58"/>
      <c r="B1833" s="57">
        <v>2021</v>
      </c>
      <c r="C1833" s="42"/>
      <c r="D1833" s="53"/>
      <c r="E1833" s="53"/>
      <c r="F1833" s="44"/>
      <c r="G1833" s="58"/>
      <c r="H1833" s="59">
        <v>2021</v>
      </c>
      <c r="I1833" s="60"/>
      <c r="J1833" s="56"/>
      <c r="K1833" s="56"/>
      <c r="L1833" s="57"/>
      <c r="M1833" s="39">
        <f t="shared" si="130"/>
        <v>0</v>
      </c>
    </row>
    <row r="1834" spans="1:13" x14ac:dyDescent="0.25">
      <c r="A1834" s="58"/>
      <c r="C1834" s="57">
        <v>210131</v>
      </c>
      <c r="D1834" s="53">
        <v>44267</v>
      </c>
      <c r="E1834" s="53">
        <v>44561</v>
      </c>
      <c r="F1834" s="44"/>
      <c r="G1834" s="58"/>
      <c r="H1834" s="39"/>
      <c r="I1834" s="57">
        <v>210131</v>
      </c>
      <c r="J1834" s="53">
        <v>44267</v>
      </c>
      <c r="K1834" s="53">
        <v>44561</v>
      </c>
      <c r="L1834" s="57" t="s">
        <v>120</v>
      </c>
      <c r="M1834" s="39">
        <f t="shared" si="130"/>
        <v>0</v>
      </c>
    </row>
    <row r="1835" spans="1:13" x14ac:dyDescent="0.25">
      <c r="A1835" s="51" t="s">
        <v>1061</v>
      </c>
      <c r="B1835" s="52"/>
      <c r="C1835" s="52"/>
      <c r="D1835" s="53"/>
      <c r="E1835" s="53"/>
      <c r="F1835" s="44"/>
      <c r="G1835" s="54" t="s">
        <v>1061</v>
      </c>
      <c r="H1835" s="55"/>
      <c r="I1835" s="55"/>
      <c r="J1835" s="56"/>
      <c r="K1835" s="56"/>
      <c r="L1835" s="57"/>
      <c r="M1835" s="39">
        <f t="shared" si="130"/>
        <v>0</v>
      </c>
    </row>
    <row r="1836" spans="1:13" x14ac:dyDescent="0.25">
      <c r="A1836" s="58"/>
      <c r="B1836" s="57">
        <v>2021</v>
      </c>
      <c r="C1836" s="42"/>
      <c r="D1836" s="53"/>
      <c r="E1836" s="53"/>
      <c r="F1836" s="44"/>
      <c r="G1836" s="58"/>
      <c r="H1836" s="59">
        <v>2021</v>
      </c>
      <c r="I1836" s="60"/>
      <c r="J1836" s="56"/>
      <c r="K1836" s="56"/>
      <c r="L1836" s="57"/>
      <c r="M1836" s="39">
        <f t="shared" si="130"/>
        <v>0</v>
      </c>
    </row>
    <row r="1837" spans="1:13" x14ac:dyDescent="0.25">
      <c r="A1837" s="58"/>
      <c r="C1837" s="57">
        <v>210095</v>
      </c>
      <c r="D1837" s="53">
        <v>44264</v>
      </c>
      <c r="E1837" s="53">
        <v>44561</v>
      </c>
      <c r="F1837" s="44"/>
      <c r="G1837" s="58"/>
      <c r="H1837" s="39"/>
      <c r="I1837" s="57">
        <v>210095</v>
      </c>
      <c r="J1837" s="53">
        <v>44264</v>
      </c>
      <c r="K1837" s="53">
        <v>44561</v>
      </c>
      <c r="L1837" s="57" t="s">
        <v>120</v>
      </c>
      <c r="M1837" s="39">
        <f t="shared" si="130"/>
        <v>0</v>
      </c>
    </row>
    <row r="1838" spans="1:13" x14ac:dyDescent="0.25">
      <c r="A1838" s="51" t="s">
        <v>1062</v>
      </c>
      <c r="B1838" s="52"/>
      <c r="C1838" s="52"/>
      <c r="D1838" s="53"/>
      <c r="E1838" s="53"/>
      <c r="F1838" s="44"/>
      <c r="G1838" s="54" t="s">
        <v>1062</v>
      </c>
      <c r="H1838" s="55"/>
      <c r="I1838" s="55"/>
      <c r="J1838" s="56"/>
      <c r="K1838" s="56"/>
      <c r="L1838" s="57"/>
      <c r="M1838" s="39">
        <f t="shared" si="130"/>
        <v>0</v>
      </c>
    </row>
    <row r="1839" spans="1:13" x14ac:dyDescent="0.25">
      <c r="A1839" s="58"/>
      <c r="B1839" s="57">
        <v>2021</v>
      </c>
      <c r="C1839" s="42"/>
      <c r="D1839" s="53"/>
      <c r="E1839" s="53"/>
      <c r="F1839" s="44"/>
      <c r="G1839" s="58"/>
      <c r="H1839" s="59">
        <v>2021</v>
      </c>
      <c r="I1839" s="60"/>
      <c r="J1839" s="56"/>
      <c r="K1839" s="56"/>
      <c r="L1839" s="57"/>
      <c r="M1839" s="39">
        <f t="shared" si="130"/>
        <v>0</v>
      </c>
    </row>
    <row r="1840" spans="1:13" x14ac:dyDescent="0.25">
      <c r="A1840" s="58"/>
      <c r="C1840" s="57">
        <v>210388</v>
      </c>
      <c r="D1840" s="53">
        <v>44441</v>
      </c>
      <c r="E1840" s="53">
        <v>44561</v>
      </c>
      <c r="F1840" s="44"/>
      <c r="G1840" s="58"/>
      <c r="H1840" s="39"/>
      <c r="I1840" s="57">
        <v>210388</v>
      </c>
      <c r="J1840" s="53">
        <v>44441</v>
      </c>
      <c r="K1840" s="53">
        <v>44561</v>
      </c>
      <c r="L1840" s="57" t="s">
        <v>120</v>
      </c>
      <c r="M1840" s="39">
        <f t="shared" si="130"/>
        <v>0</v>
      </c>
    </row>
    <row r="1841" spans="1:13" x14ac:dyDescent="0.25">
      <c r="A1841" s="51" t="s">
        <v>1063</v>
      </c>
      <c r="B1841" s="52"/>
      <c r="C1841" s="52"/>
      <c r="D1841" s="53"/>
      <c r="E1841" s="53"/>
      <c r="F1841" s="44"/>
      <c r="G1841" s="54" t="s">
        <v>1063</v>
      </c>
      <c r="H1841" s="55"/>
      <c r="I1841" s="55"/>
      <c r="J1841" s="56"/>
      <c r="K1841" s="56"/>
      <c r="L1841" s="57"/>
      <c r="M1841" s="39">
        <f t="shared" si="130"/>
        <v>0</v>
      </c>
    </row>
    <row r="1842" spans="1:13" x14ac:dyDescent="0.25">
      <c r="A1842" s="58"/>
      <c r="B1842" s="57">
        <v>2018</v>
      </c>
      <c r="C1842" s="42"/>
      <c r="D1842" s="53"/>
      <c r="E1842" s="53"/>
      <c r="F1842" s="44"/>
      <c r="G1842" s="58"/>
      <c r="H1842" s="59">
        <v>2018</v>
      </c>
      <c r="I1842" s="60"/>
      <c r="J1842" s="56"/>
      <c r="K1842" s="56"/>
      <c r="L1842" s="57"/>
      <c r="M1842" s="39">
        <f t="shared" si="130"/>
        <v>0</v>
      </c>
    </row>
    <row r="1843" spans="1:13" x14ac:dyDescent="0.25">
      <c r="A1843" s="58"/>
      <c r="C1843" s="57" t="s">
        <v>1064</v>
      </c>
      <c r="D1843" s="53">
        <v>43314</v>
      </c>
      <c r="E1843" s="53">
        <v>43465</v>
      </c>
      <c r="F1843" s="44"/>
      <c r="G1843" s="58"/>
      <c r="H1843" s="39"/>
      <c r="I1843" s="57" t="s">
        <v>1064</v>
      </c>
      <c r="J1843" s="53">
        <v>43314</v>
      </c>
      <c r="K1843" s="53">
        <v>43465</v>
      </c>
      <c r="L1843" s="57" t="s">
        <v>118</v>
      </c>
      <c r="M1843" s="39">
        <f t="shared" si="130"/>
        <v>0</v>
      </c>
    </row>
    <row r="1844" spans="1:13" x14ac:dyDescent="0.25">
      <c r="A1844" s="58"/>
      <c r="B1844" s="57">
        <v>2019</v>
      </c>
      <c r="C1844" s="42"/>
      <c r="D1844" s="53"/>
      <c r="E1844" s="53"/>
      <c r="F1844" s="44"/>
      <c r="G1844" s="58"/>
      <c r="H1844" s="59">
        <v>2019</v>
      </c>
      <c r="I1844" s="60"/>
      <c r="J1844" s="56"/>
      <c r="K1844" s="56"/>
      <c r="L1844" s="57"/>
      <c r="M1844" s="39">
        <f t="shared" si="130"/>
        <v>0</v>
      </c>
    </row>
    <row r="1845" spans="1:13" x14ac:dyDescent="0.25">
      <c r="A1845" s="58"/>
      <c r="C1845" s="57" t="s">
        <v>1065</v>
      </c>
      <c r="D1845" s="53">
        <v>43501</v>
      </c>
      <c r="E1845" s="53">
        <v>43692</v>
      </c>
      <c r="F1845" s="44"/>
      <c r="G1845" s="58"/>
      <c r="H1845" s="39"/>
      <c r="I1845" s="57" t="s">
        <v>1065</v>
      </c>
      <c r="J1845" s="53">
        <v>43501</v>
      </c>
      <c r="K1845" s="53">
        <v>43692</v>
      </c>
      <c r="L1845" s="57">
        <f t="shared" ref="L1845" si="133">NETWORKDAYS(K1843,J1845)</f>
        <v>27</v>
      </c>
      <c r="M1845" s="39">
        <f t="shared" si="130"/>
        <v>1</v>
      </c>
    </row>
    <row r="1846" spans="1:13" x14ac:dyDescent="0.25">
      <c r="A1846" s="51" t="s">
        <v>1066</v>
      </c>
      <c r="B1846" s="52"/>
      <c r="C1846" s="52"/>
      <c r="D1846" s="53"/>
      <c r="E1846" s="53"/>
      <c r="F1846" s="44"/>
      <c r="G1846" s="54" t="s">
        <v>1066</v>
      </c>
      <c r="H1846" s="55"/>
      <c r="I1846" s="55"/>
      <c r="J1846" s="56"/>
      <c r="K1846" s="56"/>
      <c r="L1846" s="57"/>
      <c r="M1846" s="39">
        <f t="shared" si="130"/>
        <v>0</v>
      </c>
    </row>
    <row r="1847" spans="1:13" x14ac:dyDescent="0.25">
      <c r="A1847" s="58"/>
      <c r="B1847" s="57">
        <v>2018</v>
      </c>
      <c r="C1847" s="42"/>
      <c r="D1847" s="53"/>
      <c r="E1847" s="53"/>
      <c r="F1847" s="44"/>
      <c r="G1847" s="58"/>
      <c r="H1847" s="59">
        <v>2018</v>
      </c>
      <c r="I1847" s="60"/>
      <c r="J1847" s="56"/>
      <c r="K1847" s="56"/>
      <c r="L1847" s="57"/>
      <c r="M1847" s="39">
        <f t="shared" si="130"/>
        <v>0</v>
      </c>
    </row>
    <row r="1848" spans="1:13" x14ac:dyDescent="0.25">
      <c r="A1848" s="58"/>
      <c r="C1848" s="57" t="s">
        <v>1067</v>
      </c>
      <c r="D1848" s="53">
        <v>43437</v>
      </c>
      <c r="E1848" s="53">
        <v>43465</v>
      </c>
      <c r="F1848" s="44"/>
      <c r="G1848" s="58"/>
      <c r="H1848" s="39"/>
      <c r="I1848" s="57" t="s">
        <v>1067</v>
      </c>
      <c r="J1848" s="53">
        <v>43437</v>
      </c>
      <c r="K1848" s="53">
        <v>43465</v>
      </c>
      <c r="L1848" s="57" t="s">
        <v>120</v>
      </c>
      <c r="M1848" s="39">
        <f t="shared" si="130"/>
        <v>0</v>
      </c>
    </row>
    <row r="1849" spans="1:13" x14ac:dyDescent="0.25">
      <c r="A1849" s="51" t="s">
        <v>1068</v>
      </c>
      <c r="B1849" s="52"/>
      <c r="C1849" s="52"/>
      <c r="D1849" s="53"/>
      <c r="E1849" s="53"/>
      <c r="F1849" s="44"/>
      <c r="G1849" s="54" t="s">
        <v>1068</v>
      </c>
      <c r="H1849" s="55"/>
      <c r="I1849" s="55"/>
      <c r="J1849" s="56"/>
      <c r="K1849" s="56"/>
      <c r="L1849" s="57"/>
      <c r="M1849" s="39">
        <f t="shared" si="130"/>
        <v>0</v>
      </c>
    </row>
    <row r="1850" spans="1:13" x14ac:dyDescent="0.25">
      <c r="A1850" s="58"/>
      <c r="B1850" s="57">
        <v>2021</v>
      </c>
      <c r="C1850" s="42"/>
      <c r="D1850" s="53"/>
      <c r="E1850" s="53"/>
      <c r="F1850" s="44"/>
      <c r="G1850" s="58"/>
      <c r="H1850" s="59">
        <v>2021</v>
      </c>
      <c r="I1850" s="60"/>
      <c r="J1850" s="56"/>
      <c r="K1850" s="56"/>
      <c r="L1850" s="57"/>
      <c r="M1850" s="39">
        <f t="shared" si="130"/>
        <v>0</v>
      </c>
    </row>
    <row r="1851" spans="1:13" x14ac:dyDescent="0.25">
      <c r="A1851" s="58"/>
      <c r="C1851" s="57">
        <v>210357</v>
      </c>
      <c r="D1851" s="53">
        <v>44417</v>
      </c>
      <c r="E1851" s="53">
        <v>44561</v>
      </c>
      <c r="F1851" s="44"/>
      <c r="G1851" s="58"/>
      <c r="H1851" s="39"/>
      <c r="I1851" s="57">
        <v>210357</v>
      </c>
      <c r="J1851" s="53">
        <v>44417</v>
      </c>
      <c r="K1851" s="53">
        <v>44561</v>
      </c>
      <c r="L1851" s="57" t="s">
        <v>120</v>
      </c>
      <c r="M1851" s="39">
        <f t="shared" si="130"/>
        <v>0</v>
      </c>
    </row>
    <row r="1852" spans="1:13" x14ac:dyDescent="0.25">
      <c r="A1852" s="51" t="s">
        <v>1069</v>
      </c>
      <c r="B1852" s="52"/>
      <c r="C1852" s="52"/>
      <c r="D1852" s="53"/>
      <c r="E1852" s="53"/>
      <c r="F1852" s="44"/>
      <c r="G1852" s="54" t="s">
        <v>1069</v>
      </c>
      <c r="H1852" s="55"/>
      <c r="I1852" s="55"/>
      <c r="J1852" s="56"/>
      <c r="K1852" s="56"/>
      <c r="L1852" s="57"/>
      <c r="M1852" s="39">
        <f t="shared" si="130"/>
        <v>0</v>
      </c>
    </row>
    <row r="1853" spans="1:13" x14ac:dyDescent="0.25">
      <c r="A1853" s="58"/>
      <c r="B1853" s="57">
        <v>2018</v>
      </c>
      <c r="C1853" s="42"/>
      <c r="D1853" s="53"/>
      <c r="E1853" s="53"/>
      <c r="F1853" s="44"/>
      <c r="G1853" s="58"/>
      <c r="H1853" s="59">
        <v>2018</v>
      </c>
      <c r="I1853" s="60"/>
      <c r="J1853" s="56"/>
      <c r="K1853" s="56"/>
      <c r="L1853" s="57"/>
      <c r="M1853" s="39">
        <f t="shared" si="130"/>
        <v>0</v>
      </c>
    </row>
    <row r="1854" spans="1:13" x14ac:dyDescent="0.25">
      <c r="A1854" s="58"/>
      <c r="C1854" s="57" t="s">
        <v>1070</v>
      </c>
      <c r="D1854" s="53">
        <v>43126</v>
      </c>
      <c r="E1854" s="53">
        <v>43465</v>
      </c>
      <c r="F1854" s="44"/>
      <c r="G1854" s="58"/>
      <c r="H1854" s="39"/>
      <c r="I1854" s="57" t="s">
        <v>1070</v>
      </c>
      <c r="J1854" s="53">
        <v>43126</v>
      </c>
      <c r="K1854" s="53">
        <v>43465</v>
      </c>
      <c r="L1854" s="57" t="s">
        <v>120</v>
      </c>
      <c r="M1854" s="39">
        <f t="shared" si="130"/>
        <v>0</v>
      </c>
    </row>
    <row r="1855" spans="1:13" x14ac:dyDescent="0.25">
      <c r="A1855" s="51" t="s">
        <v>1071</v>
      </c>
      <c r="B1855" s="52"/>
      <c r="C1855" s="52"/>
      <c r="D1855" s="53"/>
      <c r="E1855" s="53"/>
      <c r="F1855" s="44"/>
      <c r="G1855" s="54" t="s">
        <v>1071</v>
      </c>
      <c r="H1855" s="55"/>
      <c r="I1855" s="55"/>
      <c r="J1855" s="56"/>
      <c r="K1855" s="56"/>
      <c r="L1855" s="57"/>
      <c r="M1855" s="39">
        <f t="shared" si="130"/>
        <v>0</v>
      </c>
    </row>
    <row r="1856" spans="1:13" x14ac:dyDescent="0.25">
      <c r="A1856" s="58"/>
      <c r="B1856" s="57">
        <v>2019</v>
      </c>
      <c r="C1856" s="42"/>
      <c r="D1856" s="53"/>
      <c r="E1856" s="53"/>
      <c r="F1856" s="44"/>
      <c r="G1856" s="58"/>
      <c r="H1856" s="59">
        <v>2019</v>
      </c>
      <c r="I1856" s="60"/>
      <c r="J1856" s="56"/>
      <c r="K1856" s="56"/>
      <c r="L1856" s="57"/>
      <c r="M1856" s="39">
        <f t="shared" si="130"/>
        <v>0</v>
      </c>
    </row>
    <row r="1857" spans="1:13" x14ac:dyDescent="0.25">
      <c r="A1857" s="58"/>
      <c r="C1857" s="57" t="s">
        <v>1072</v>
      </c>
      <c r="D1857" s="53">
        <v>43516</v>
      </c>
      <c r="E1857" s="53">
        <v>43830</v>
      </c>
      <c r="F1857" s="44"/>
      <c r="G1857" s="58"/>
      <c r="H1857" s="39"/>
      <c r="I1857" s="57" t="s">
        <v>1072</v>
      </c>
      <c r="J1857" s="53">
        <v>43516</v>
      </c>
      <c r="K1857" s="53">
        <v>43830</v>
      </c>
      <c r="L1857" s="57" t="s">
        <v>118</v>
      </c>
      <c r="M1857" s="39">
        <f t="shared" si="130"/>
        <v>0</v>
      </c>
    </row>
    <row r="1858" spans="1:13" x14ac:dyDescent="0.25">
      <c r="A1858" s="58"/>
      <c r="B1858" s="57">
        <v>2020</v>
      </c>
      <c r="C1858" s="42"/>
      <c r="D1858" s="53"/>
      <c r="E1858" s="53"/>
      <c r="F1858" s="44"/>
      <c r="G1858" s="58"/>
      <c r="H1858" s="59">
        <v>2020</v>
      </c>
      <c r="I1858" s="60"/>
      <c r="J1858" s="56"/>
      <c r="K1858" s="56"/>
      <c r="L1858" s="57"/>
      <c r="M1858" s="39">
        <f t="shared" si="130"/>
        <v>0</v>
      </c>
    </row>
    <row r="1859" spans="1:13" x14ac:dyDescent="0.25">
      <c r="A1859" s="58"/>
      <c r="C1859" s="57" t="s">
        <v>1073</v>
      </c>
      <c r="D1859" s="53">
        <v>43867</v>
      </c>
      <c r="E1859" s="53">
        <v>44196</v>
      </c>
      <c r="F1859" s="44"/>
      <c r="G1859" s="58"/>
      <c r="H1859" s="39"/>
      <c r="I1859" s="57" t="s">
        <v>1073</v>
      </c>
      <c r="J1859" s="53">
        <v>43867</v>
      </c>
      <c r="K1859" s="53">
        <v>44196</v>
      </c>
      <c r="L1859" s="57">
        <f t="shared" ref="L1859" si="134">NETWORKDAYS(K1857,J1859)</f>
        <v>28</v>
      </c>
      <c r="M1859" s="39">
        <f t="shared" si="130"/>
        <v>1</v>
      </c>
    </row>
    <row r="1860" spans="1:13" x14ac:dyDescent="0.25">
      <c r="A1860" s="51" t="s">
        <v>1074</v>
      </c>
      <c r="B1860" s="52"/>
      <c r="C1860" s="52"/>
      <c r="D1860" s="53"/>
      <c r="E1860" s="53"/>
      <c r="F1860" s="44"/>
      <c r="G1860" s="54" t="s">
        <v>1074</v>
      </c>
      <c r="H1860" s="55"/>
      <c r="I1860" s="55"/>
      <c r="J1860" s="56"/>
      <c r="K1860" s="56"/>
      <c r="L1860" s="57"/>
      <c r="M1860" s="39">
        <f t="shared" si="130"/>
        <v>0</v>
      </c>
    </row>
    <row r="1861" spans="1:13" x14ac:dyDescent="0.25">
      <c r="A1861" s="58"/>
      <c r="B1861" s="57">
        <v>2021</v>
      </c>
      <c r="C1861" s="42"/>
      <c r="D1861" s="53"/>
      <c r="E1861" s="53"/>
      <c r="F1861" s="44"/>
      <c r="G1861" s="58"/>
      <c r="H1861" s="59">
        <v>2021</v>
      </c>
      <c r="I1861" s="60"/>
      <c r="J1861" s="56"/>
      <c r="K1861" s="56"/>
      <c r="L1861" s="57"/>
      <c r="M1861" s="39">
        <f t="shared" si="130"/>
        <v>0</v>
      </c>
    </row>
    <row r="1862" spans="1:13" x14ac:dyDescent="0.25">
      <c r="A1862" s="58"/>
      <c r="C1862" s="57">
        <v>210178</v>
      </c>
      <c r="D1862" s="53">
        <v>44298</v>
      </c>
      <c r="E1862" s="53">
        <v>44512</v>
      </c>
      <c r="F1862" s="44"/>
      <c r="G1862" s="58"/>
      <c r="H1862" s="39"/>
      <c r="I1862" s="57">
        <v>210178</v>
      </c>
      <c r="J1862" s="53">
        <v>44298</v>
      </c>
      <c r="K1862" s="53">
        <v>44512</v>
      </c>
      <c r="L1862" s="57" t="s">
        <v>120</v>
      </c>
      <c r="M1862" s="39">
        <f t="shared" si="130"/>
        <v>0</v>
      </c>
    </row>
    <row r="1863" spans="1:13" x14ac:dyDescent="0.25">
      <c r="A1863" s="51" t="s">
        <v>1075</v>
      </c>
      <c r="B1863" s="52"/>
      <c r="C1863" s="52"/>
      <c r="D1863" s="53"/>
      <c r="E1863" s="53"/>
      <c r="F1863" s="44"/>
      <c r="G1863" s="54" t="s">
        <v>1075</v>
      </c>
      <c r="H1863" s="55"/>
      <c r="I1863" s="55"/>
      <c r="J1863" s="56"/>
      <c r="K1863" s="56"/>
      <c r="L1863" s="57"/>
      <c r="M1863" s="39">
        <f t="shared" si="130"/>
        <v>0</v>
      </c>
    </row>
    <row r="1864" spans="1:13" x14ac:dyDescent="0.25">
      <c r="A1864" s="58"/>
      <c r="B1864" s="57">
        <v>2018</v>
      </c>
      <c r="C1864" s="42"/>
      <c r="D1864" s="53"/>
      <c r="E1864" s="53"/>
      <c r="F1864" s="44"/>
      <c r="G1864" s="58"/>
      <c r="H1864" s="59">
        <v>2018</v>
      </c>
      <c r="I1864" s="60"/>
      <c r="J1864" s="56"/>
      <c r="K1864" s="56"/>
      <c r="L1864" s="57"/>
      <c r="M1864" s="39">
        <f t="shared" si="130"/>
        <v>0</v>
      </c>
    </row>
    <row r="1865" spans="1:13" x14ac:dyDescent="0.25">
      <c r="A1865" s="58"/>
      <c r="C1865" s="57" t="s">
        <v>1076</v>
      </c>
      <c r="D1865" s="53">
        <v>43314</v>
      </c>
      <c r="E1865" s="53">
        <v>43465</v>
      </c>
      <c r="F1865" s="44"/>
      <c r="G1865" s="58"/>
      <c r="H1865" s="39"/>
      <c r="I1865" s="57" t="s">
        <v>1076</v>
      </c>
      <c r="J1865" s="53">
        <v>43314</v>
      </c>
      <c r="K1865" s="53">
        <v>43465</v>
      </c>
      <c r="L1865" s="57" t="s">
        <v>118</v>
      </c>
      <c r="M1865" s="39">
        <f t="shared" si="130"/>
        <v>0</v>
      </c>
    </row>
    <row r="1866" spans="1:13" x14ac:dyDescent="0.25">
      <c r="A1866" s="58"/>
      <c r="B1866" s="57">
        <v>2019</v>
      </c>
      <c r="C1866" s="42"/>
      <c r="D1866" s="53"/>
      <c r="E1866" s="53"/>
      <c r="F1866" s="44"/>
      <c r="G1866" s="58"/>
      <c r="H1866" s="59">
        <v>2019</v>
      </c>
      <c r="I1866" s="60"/>
      <c r="J1866" s="56"/>
      <c r="K1866" s="56"/>
      <c r="L1866" s="57"/>
      <c r="M1866" s="39">
        <f t="shared" si="130"/>
        <v>0</v>
      </c>
    </row>
    <row r="1867" spans="1:13" x14ac:dyDescent="0.25">
      <c r="A1867" s="58"/>
      <c r="C1867" s="57" t="s">
        <v>1077</v>
      </c>
      <c r="D1867" s="53">
        <v>43501</v>
      </c>
      <c r="E1867" s="53">
        <v>43692</v>
      </c>
      <c r="F1867" s="44"/>
      <c r="G1867" s="58"/>
      <c r="H1867" s="39"/>
      <c r="I1867" s="57" t="s">
        <v>1077</v>
      </c>
      <c r="J1867" s="53">
        <v>43501</v>
      </c>
      <c r="K1867" s="53">
        <v>43692</v>
      </c>
      <c r="L1867" s="57">
        <f t="shared" ref="L1867" si="135">NETWORKDAYS(K1865,J1867)</f>
        <v>27</v>
      </c>
      <c r="M1867" s="39">
        <f t="shared" ref="M1867:M1930" si="136">IF(L1867="Inicial",0,IF(L1867="No aplica",0,IF(L1867="",0,IF(L1867&lt;30,1,0))))</f>
        <v>1</v>
      </c>
    </row>
    <row r="1868" spans="1:13" x14ac:dyDescent="0.25">
      <c r="A1868" s="51" t="s">
        <v>1078</v>
      </c>
      <c r="B1868" s="52"/>
      <c r="C1868" s="52"/>
      <c r="D1868" s="53"/>
      <c r="E1868" s="53"/>
      <c r="F1868" s="44"/>
      <c r="G1868" s="54" t="s">
        <v>1078</v>
      </c>
      <c r="H1868" s="55"/>
      <c r="I1868" s="55"/>
      <c r="J1868" s="56"/>
      <c r="K1868" s="56"/>
      <c r="L1868" s="57"/>
      <c r="M1868" s="39">
        <f t="shared" si="136"/>
        <v>0</v>
      </c>
    </row>
    <row r="1869" spans="1:13" x14ac:dyDescent="0.25">
      <c r="A1869" s="58"/>
      <c r="B1869" s="57">
        <v>2018</v>
      </c>
      <c r="C1869" s="42"/>
      <c r="D1869" s="53"/>
      <c r="E1869" s="53"/>
      <c r="F1869" s="44"/>
      <c r="G1869" s="58"/>
      <c r="H1869" s="59">
        <v>2018</v>
      </c>
      <c r="I1869" s="60"/>
      <c r="J1869" s="56"/>
      <c r="K1869" s="56"/>
      <c r="L1869" s="57"/>
      <c r="M1869" s="39">
        <f t="shared" si="136"/>
        <v>0</v>
      </c>
    </row>
    <row r="1870" spans="1:13" x14ac:dyDescent="0.25">
      <c r="A1870" s="58"/>
      <c r="C1870" s="57" t="s">
        <v>1079</v>
      </c>
      <c r="D1870" s="53">
        <v>43126</v>
      </c>
      <c r="E1870" s="53">
        <v>43464</v>
      </c>
      <c r="F1870" s="44"/>
      <c r="G1870" s="58"/>
      <c r="H1870" s="39"/>
      <c r="I1870" s="57" t="s">
        <v>1079</v>
      </c>
      <c r="J1870" s="53">
        <v>43126</v>
      </c>
      <c r="K1870" s="53">
        <v>43464</v>
      </c>
      <c r="L1870" s="57" t="s">
        <v>118</v>
      </c>
      <c r="M1870" s="39">
        <f t="shared" si="136"/>
        <v>0</v>
      </c>
    </row>
    <row r="1871" spans="1:13" x14ac:dyDescent="0.25">
      <c r="A1871" s="58"/>
      <c r="B1871" s="57">
        <v>2019</v>
      </c>
      <c r="C1871" s="42"/>
      <c r="D1871" s="53"/>
      <c r="E1871" s="53"/>
      <c r="F1871" s="44"/>
      <c r="G1871" s="58"/>
      <c r="H1871" s="59">
        <v>2019</v>
      </c>
      <c r="I1871" s="60"/>
      <c r="J1871" s="56"/>
      <c r="K1871" s="56"/>
      <c r="L1871" s="57"/>
      <c r="M1871" s="39">
        <f t="shared" si="136"/>
        <v>0</v>
      </c>
    </row>
    <row r="1872" spans="1:13" x14ac:dyDescent="0.25">
      <c r="A1872" s="58"/>
      <c r="C1872" s="62" t="s">
        <v>1080</v>
      </c>
      <c r="D1872" s="53">
        <v>43504</v>
      </c>
      <c r="E1872" s="53">
        <v>43687</v>
      </c>
      <c r="F1872" s="44"/>
      <c r="G1872" s="58"/>
      <c r="H1872" s="39"/>
      <c r="I1872" s="62" t="s">
        <v>1080</v>
      </c>
      <c r="J1872" s="53">
        <v>43504</v>
      </c>
      <c r="K1872" s="53">
        <v>43687</v>
      </c>
      <c r="L1872" s="57">
        <f t="shared" ref="L1872" si="137">NETWORKDAYS(K1870,J1872)</f>
        <v>30</v>
      </c>
      <c r="M1872" s="39">
        <f t="shared" si="136"/>
        <v>0</v>
      </c>
    </row>
    <row r="1873" spans="1:13" x14ac:dyDescent="0.25">
      <c r="A1873" s="58"/>
      <c r="C1873" s="61" t="s">
        <v>1081</v>
      </c>
      <c r="D1873" s="53">
        <v>43698</v>
      </c>
      <c r="E1873" s="53">
        <v>43860</v>
      </c>
      <c r="F1873" s="44"/>
      <c r="G1873" s="58"/>
      <c r="H1873" s="39"/>
      <c r="I1873" s="61" t="s">
        <v>1081</v>
      </c>
      <c r="J1873" s="53">
        <v>43698</v>
      </c>
      <c r="K1873" s="53">
        <v>43860</v>
      </c>
      <c r="L1873" s="57"/>
      <c r="M1873" s="39">
        <f t="shared" si="136"/>
        <v>0</v>
      </c>
    </row>
    <row r="1874" spans="1:13" x14ac:dyDescent="0.25">
      <c r="A1874" s="58"/>
      <c r="B1874" s="57">
        <v>2020</v>
      </c>
      <c r="C1874" s="42"/>
      <c r="D1874" s="53"/>
      <c r="E1874" s="53"/>
      <c r="F1874" s="44"/>
      <c r="G1874" s="58"/>
      <c r="H1874" s="59">
        <v>2020</v>
      </c>
      <c r="I1874" s="60"/>
      <c r="J1874" s="56"/>
      <c r="K1874" s="56"/>
      <c r="L1874" s="57"/>
      <c r="M1874" s="39">
        <f t="shared" si="136"/>
        <v>0</v>
      </c>
    </row>
    <row r="1875" spans="1:13" x14ac:dyDescent="0.25">
      <c r="A1875" s="58"/>
      <c r="C1875" s="57" t="s">
        <v>1082</v>
      </c>
      <c r="D1875" s="53">
        <v>43881</v>
      </c>
      <c r="E1875" s="53">
        <v>44061</v>
      </c>
      <c r="F1875" s="44"/>
      <c r="G1875" s="58"/>
      <c r="H1875" s="39"/>
      <c r="I1875" s="57" t="s">
        <v>1082</v>
      </c>
      <c r="J1875" s="53">
        <v>43881</v>
      </c>
      <c r="K1875" s="53">
        <v>44061</v>
      </c>
      <c r="L1875" s="57">
        <f t="shared" ref="L1875" si="138">NETWORKDAYS(K1873,J1875)</f>
        <v>16</v>
      </c>
      <c r="M1875" s="39">
        <f t="shared" si="136"/>
        <v>1</v>
      </c>
    </row>
    <row r="1876" spans="1:13" x14ac:dyDescent="0.25">
      <c r="A1876" s="58"/>
      <c r="B1876" s="57">
        <v>2021</v>
      </c>
      <c r="C1876" s="42"/>
      <c r="D1876" s="53"/>
      <c r="E1876" s="53"/>
      <c r="F1876" s="44"/>
      <c r="G1876" s="58"/>
      <c r="H1876" s="59">
        <v>2021</v>
      </c>
      <c r="I1876" s="60"/>
      <c r="J1876" s="56"/>
      <c r="K1876" s="56"/>
      <c r="L1876" s="57"/>
      <c r="M1876" s="39">
        <f t="shared" si="136"/>
        <v>0</v>
      </c>
    </row>
    <row r="1877" spans="1:13" x14ac:dyDescent="0.25">
      <c r="A1877" s="58"/>
      <c r="C1877" s="57">
        <v>210168</v>
      </c>
      <c r="D1877" s="53">
        <v>44280</v>
      </c>
      <c r="E1877" s="53">
        <v>44561</v>
      </c>
      <c r="F1877" s="44"/>
      <c r="G1877" s="58"/>
      <c r="H1877" s="39"/>
      <c r="I1877" s="57">
        <v>210168</v>
      </c>
      <c r="J1877" s="53">
        <v>44280</v>
      </c>
      <c r="K1877" s="53">
        <v>44561</v>
      </c>
      <c r="L1877" s="57">
        <f t="shared" ref="L1877" si="139">NETWORKDAYS(K1875,J1877)</f>
        <v>158</v>
      </c>
      <c r="M1877" s="39">
        <f t="shared" si="136"/>
        <v>0</v>
      </c>
    </row>
    <row r="1878" spans="1:13" x14ac:dyDescent="0.25">
      <c r="A1878" s="51" t="s">
        <v>1083</v>
      </c>
      <c r="B1878" s="52"/>
      <c r="C1878" s="52"/>
      <c r="D1878" s="53"/>
      <c r="E1878" s="53"/>
      <c r="F1878" s="44"/>
      <c r="G1878" s="54" t="s">
        <v>1083</v>
      </c>
      <c r="H1878" s="55"/>
      <c r="I1878" s="55"/>
      <c r="J1878" s="56"/>
      <c r="K1878" s="56"/>
      <c r="L1878" s="57"/>
      <c r="M1878" s="39">
        <f t="shared" si="136"/>
        <v>0</v>
      </c>
    </row>
    <row r="1879" spans="1:13" x14ac:dyDescent="0.25">
      <c r="A1879" s="58"/>
      <c r="B1879" s="57">
        <v>2016</v>
      </c>
      <c r="C1879" s="42"/>
      <c r="D1879" s="53"/>
      <c r="E1879" s="53"/>
      <c r="F1879" s="44"/>
      <c r="G1879" s="58"/>
      <c r="H1879" s="59">
        <v>2016</v>
      </c>
      <c r="I1879" s="60"/>
      <c r="J1879" s="56"/>
      <c r="K1879" s="56"/>
      <c r="L1879" s="57"/>
      <c r="M1879" s="39">
        <f t="shared" si="136"/>
        <v>0</v>
      </c>
    </row>
    <row r="1880" spans="1:13" x14ac:dyDescent="0.25">
      <c r="A1880" s="58"/>
      <c r="C1880" s="57" t="s">
        <v>1084</v>
      </c>
      <c r="D1880" s="53">
        <v>42502</v>
      </c>
      <c r="E1880" s="53">
        <v>42810</v>
      </c>
      <c r="F1880" s="44"/>
      <c r="G1880" s="58"/>
      <c r="H1880" s="39"/>
      <c r="I1880" s="57" t="s">
        <v>1084</v>
      </c>
      <c r="J1880" s="53">
        <v>42502</v>
      </c>
      <c r="K1880" s="53">
        <v>42810</v>
      </c>
      <c r="L1880" s="57" t="s">
        <v>118</v>
      </c>
      <c r="M1880" s="39">
        <f t="shared" si="136"/>
        <v>0</v>
      </c>
    </row>
    <row r="1881" spans="1:13" x14ac:dyDescent="0.25">
      <c r="A1881" s="58"/>
      <c r="B1881" s="57">
        <v>2017</v>
      </c>
      <c r="C1881" s="42"/>
      <c r="D1881" s="53"/>
      <c r="E1881" s="53"/>
      <c r="F1881" s="44"/>
      <c r="G1881" s="58"/>
      <c r="H1881" s="59">
        <v>2017</v>
      </c>
      <c r="I1881" s="60"/>
      <c r="J1881" s="56"/>
      <c r="K1881" s="56"/>
      <c r="L1881" s="57"/>
      <c r="M1881" s="39">
        <f t="shared" si="136"/>
        <v>0</v>
      </c>
    </row>
    <row r="1882" spans="1:13" x14ac:dyDescent="0.25">
      <c r="A1882" s="58"/>
      <c r="C1882" s="57" t="s">
        <v>1085</v>
      </c>
      <c r="D1882" s="53">
        <v>42818</v>
      </c>
      <c r="E1882" s="53">
        <v>43100</v>
      </c>
      <c r="F1882" s="44"/>
      <c r="G1882" s="58"/>
      <c r="H1882" s="39"/>
      <c r="I1882" s="57" t="s">
        <v>1085</v>
      </c>
      <c r="J1882" s="53">
        <v>42818</v>
      </c>
      <c r="K1882" s="53">
        <v>43100</v>
      </c>
      <c r="L1882" s="57">
        <f t="shared" ref="L1882:L1886" si="140">NETWORKDAYS(K1880,J1882)</f>
        <v>7</v>
      </c>
      <c r="M1882" s="39">
        <f t="shared" si="136"/>
        <v>1</v>
      </c>
    </row>
    <row r="1883" spans="1:13" x14ac:dyDescent="0.25">
      <c r="A1883" s="58"/>
      <c r="B1883" s="57">
        <v>2018</v>
      </c>
      <c r="C1883" s="42"/>
      <c r="D1883" s="53"/>
      <c r="E1883" s="53"/>
      <c r="F1883" s="44"/>
      <c r="G1883" s="58"/>
      <c r="H1883" s="59">
        <v>2018</v>
      </c>
      <c r="I1883" s="60"/>
      <c r="J1883" s="56"/>
      <c r="K1883" s="56"/>
      <c r="L1883" s="57"/>
      <c r="M1883" s="39">
        <f t="shared" si="136"/>
        <v>0</v>
      </c>
    </row>
    <row r="1884" spans="1:13" x14ac:dyDescent="0.25">
      <c r="A1884" s="58"/>
      <c r="C1884" s="57" t="s">
        <v>1086</v>
      </c>
      <c r="D1884" s="53">
        <v>43117</v>
      </c>
      <c r="E1884" s="53">
        <v>43465</v>
      </c>
      <c r="F1884" s="44"/>
      <c r="G1884" s="58"/>
      <c r="H1884" s="39"/>
      <c r="I1884" s="57" t="s">
        <v>1086</v>
      </c>
      <c r="J1884" s="53">
        <v>43117</v>
      </c>
      <c r="K1884" s="53">
        <v>43465</v>
      </c>
      <c r="L1884" s="57">
        <f t="shared" si="140"/>
        <v>13</v>
      </c>
      <c r="M1884" s="39">
        <f t="shared" si="136"/>
        <v>1</v>
      </c>
    </row>
    <row r="1885" spans="1:13" x14ac:dyDescent="0.25">
      <c r="A1885" s="58"/>
      <c r="B1885" s="57">
        <v>2019</v>
      </c>
      <c r="C1885" s="42"/>
      <c r="D1885" s="53"/>
      <c r="E1885" s="53"/>
      <c r="F1885" s="44"/>
      <c r="G1885" s="58"/>
      <c r="H1885" s="59">
        <v>2019</v>
      </c>
      <c r="I1885" s="60"/>
      <c r="J1885" s="56"/>
      <c r="K1885" s="56"/>
      <c r="L1885" s="57"/>
      <c r="M1885" s="39">
        <f t="shared" si="136"/>
        <v>0</v>
      </c>
    </row>
    <row r="1886" spans="1:13" x14ac:dyDescent="0.25">
      <c r="A1886" s="58"/>
      <c r="C1886" s="57" t="s">
        <v>1087</v>
      </c>
      <c r="D1886" s="53">
        <v>43494</v>
      </c>
      <c r="E1886" s="53">
        <v>43963</v>
      </c>
      <c r="F1886" s="44"/>
      <c r="G1886" s="58"/>
      <c r="H1886" s="39"/>
      <c r="I1886" s="57" t="s">
        <v>1087</v>
      </c>
      <c r="J1886" s="53">
        <v>43494</v>
      </c>
      <c r="K1886" s="53">
        <v>43963</v>
      </c>
      <c r="L1886" s="57">
        <f t="shared" si="140"/>
        <v>22</v>
      </c>
      <c r="M1886" s="39">
        <f t="shared" si="136"/>
        <v>1</v>
      </c>
    </row>
    <row r="1887" spans="1:13" x14ac:dyDescent="0.25">
      <c r="A1887" s="51" t="s">
        <v>1088</v>
      </c>
      <c r="B1887" s="52"/>
      <c r="C1887" s="52"/>
      <c r="D1887" s="53"/>
      <c r="E1887" s="53"/>
      <c r="F1887" s="44"/>
      <c r="G1887" s="54" t="s">
        <v>1088</v>
      </c>
      <c r="H1887" s="55"/>
      <c r="I1887" s="55"/>
      <c r="J1887" s="56"/>
      <c r="K1887" s="56"/>
      <c r="L1887" s="57"/>
      <c r="M1887" s="39">
        <f t="shared" si="136"/>
        <v>0</v>
      </c>
    </row>
    <row r="1888" spans="1:13" x14ac:dyDescent="0.25">
      <c r="A1888" s="58"/>
      <c r="B1888" s="57">
        <v>2021</v>
      </c>
      <c r="C1888" s="42"/>
      <c r="D1888" s="53"/>
      <c r="E1888" s="53"/>
      <c r="F1888" s="44"/>
      <c r="G1888" s="58"/>
      <c r="H1888" s="59">
        <v>2021</v>
      </c>
      <c r="I1888" s="60"/>
      <c r="J1888" s="56"/>
      <c r="K1888" s="56"/>
      <c r="L1888" s="57"/>
      <c r="M1888" s="39">
        <f t="shared" si="136"/>
        <v>0</v>
      </c>
    </row>
    <row r="1889" spans="1:13" x14ac:dyDescent="0.25">
      <c r="A1889" s="58"/>
      <c r="C1889" s="57">
        <v>210383</v>
      </c>
      <c r="D1889" s="53">
        <v>44440</v>
      </c>
      <c r="E1889" s="53">
        <v>44561</v>
      </c>
      <c r="F1889" s="44"/>
      <c r="G1889" s="58"/>
      <c r="H1889" s="39"/>
      <c r="I1889" s="57">
        <v>210383</v>
      </c>
      <c r="J1889" s="53">
        <v>44440</v>
      </c>
      <c r="K1889" s="53">
        <v>44561</v>
      </c>
      <c r="L1889" s="57" t="s">
        <v>120</v>
      </c>
      <c r="M1889" s="39">
        <f t="shared" si="136"/>
        <v>0</v>
      </c>
    </row>
    <row r="1890" spans="1:13" x14ac:dyDescent="0.25">
      <c r="A1890" s="51" t="s">
        <v>1089</v>
      </c>
      <c r="B1890" s="52"/>
      <c r="C1890" s="52"/>
      <c r="D1890" s="53"/>
      <c r="E1890" s="53"/>
      <c r="F1890" s="44"/>
      <c r="G1890" s="54" t="s">
        <v>1089</v>
      </c>
      <c r="H1890" s="55"/>
      <c r="I1890" s="55"/>
      <c r="J1890" s="56"/>
      <c r="K1890" s="56"/>
      <c r="L1890" s="57"/>
      <c r="M1890" s="39">
        <f t="shared" si="136"/>
        <v>0</v>
      </c>
    </row>
    <row r="1891" spans="1:13" x14ac:dyDescent="0.25">
      <c r="A1891" s="58"/>
      <c r="B1891" s="57">
        <v>2021</v>
      </c>
      <c r="C1891" s="42"/>
      <c r="D1891" s="53"/>
      <c r="E1891" s="53"/>
      <c r="F1891" s="44"/>
      <c r="G1891" s="58"/>
      <c r="H1891" s="59">
        <v>2021</v>
      </c>
      <c r="I1891" s="60"/>
      <c r="J1891" s="56"/>
      <c r="K1891" s="56"/>
      <c r="L1891" s="57"/>
      <c r="M1891" s="39">
        <f t="shared" si="136"/>
        <v>0</v>
      </c>
    </row>
    <row r="1892" spans="1:13" x14ac:dyDescent="0.25">
      <c r="A1892" s="58"/>
      <c r="C1892" s="57">
        <v>210113</v>
      </c>
      <c r="D1892" s="53">
        <v>44264</v>
      </c>
      <c r="E1892" s="53">
        <v>44561</v>
      </c>
      <c r="F1892" s="44"/>
      <c r="G1892" s="58"/>
      <c r="H1892" s="39"/>
      <c r="I1892" s="57">
        <v>210113</v>
      </c>
      <c r="J1892" s="53">
        <v>44264</v>
      </c>
      <c r="K1892" s="53">
        <v>44561</v>
      </c>
      <c r="L1892" s="57" t="s">
        <v>120</v>
      </c>
      <c r="M1892" s="39">
        <f t="shared" si="136"/>
        <v>0</v>
      </c>
    </row>
    <row r="1893" spans="1:13" x14ac:dyDescent="0.25">
      <c r="A1893" s="51" t="s">
        <v>1090</v>
      </c>
      <c r="B1893" s="52"/>
      <c r="C1893" s="52"/>
      <c r="D1893" s="53"/>
      <c r="E1893" s="53"/>
      <c r="F1893" s="44"/>
      <c r="G1893" s="54" t="s">
        <v>1090</v>
      </c>
      <c r="H1893" s="55"/>
      <c r="I1893" s="55"/>
      <c r="J1893" s="56"/>
      <c r="K1893" s="56"/>
      <c r="L1893" s="57"/>
      <c r="M1893" s="39">
        <f t="shared" si="136"/>
        <v>0</v>
      </c>
    </row>
    <row r="1894" spans="1:13" x14ac:dyDescent="0.25">
      <c r="A1894" s="58"/>
      <c r="B1894" s="57">
        <v>2016</v>
      </c>
      <c r="C1894" s="42"/>
      <c r="D1894" s="53"/>
      <c r="E1894" s="53"/>
      <c r="F1894" s="44"/>
      <c r="G1894" s="58"/>
      <c r="H1894" s="59">
        <v>2016</v>
      </c>
      <c r="I1894" s="60"/>
      <c r="J1894" s="56"/>
      <c r="K1894" s="56"/>
      <c r="L1894" s="57"/>
      <c r="M1894" s="39">
        <f t="shared" si="136"/>
        <v>0</v>
      </c>
    </row>
    <row r="1895" spans="1:13" x14ac:dyDescent="0.25">
      <c r="A1895" s="58"/>
      <c r="C1895" s="57" t="s">
        <v>1091</v>
      </c>
      <c r="D1895" s="53">
        <v>42514</v>
      </c>
      <c r="E1895" s="53">
        <v>42797</v>
      </c>
      <c r="F1895" s="44"/>
      <c r="G1895" s="58"/>
      <c r="H1895" s="39"/>
      <c r="I1895" s="57" t="s">
        <v>1091</v>
      </c>
      <c r="J1895" s="53">
        <v>42514</v>
      </c>
      <c r="K1895" s="53">
        <v>42797</v>
      </c>
      <c r="L1895" s="57" t="s">
        <v>118</v>
      </c>
      <c r="M1895" s="39">
        <f t="shared" si="136"/>
        <v>0</v>
      </c>
    </row>
    <row r="1896" spans="1:13" x14ac:dyDescent="0.25">
      <c r="A1896" s="58"/>
      <c r="B1896" s="57">
        <v>2017</v>
      </c>
      <c r="C1896" s="42"/>
      <c r="D1896" s="53"/>
      <c r="E1896" s="53"/>
      <c r="F1896" s="44"/>
      <c r="G1896" s="58"/>
      <c r="H1896" s="59">
        <v>2017</v>
      </c>
      <c r="I1896" s="60"/>
      <c r="J1896" s="56"/>
      <c r="K1896" s="56"/>
      <c r="L1896" s="57"/>
      <c r="M1896" s="39">
        <f t="shared" si="136"/>
        <v>0</v>
      </c>
    </row>
    <row r="1897" spans="1:13" x14ac:dyDescent="0.25">
      <c r="A1897" s="58"/>
      <c r="C1897" s="57" t="s">
        <v>1092</v>
      </c>
      <c r="D1897" s="53">
        <v>42850</v>
      </c>
      <c r="E1897" s="53">
        <v>43134</v>
      </c>
      <c r="F1897" s="44"/>
      <c r="G1897" s="58"/>
      <c r="H1897" s="39"/>
      <c r="I1897" s="57" t="s">
        <v>1092</v>
      </c>
      <c r="J1897" s="53">
        <v>42850</v>
      </c>
      <c r="K1897" s="53">
        <v>43134</v>
      </c>
      <c r="L1897" s="57">
        <f t="shared" ref="L1897" si="141">NETWORKDAYS(K1895,J1897)</f>
        <v>38</v>
      </c>
      <c r="M1897" s="39">
        <f t="shared" si="136"/>
        <v>0</v>
      </c>
    </row>
    <row r="1898" spans="1:13" x14ac:dyDescent="0.25">
      <c r="A1898" s="51" t="s">
        <v>1093</v>
      </c>
      <c r="B1898" s="52"/>
      <c r="C1898" s="52"/>
      <c r="D1898" s="53"/>
      <c r="E1898" s="53"/>
      <c r="F1898" s="44"/>
      <c r="G1898" s="54" t="s">
        <v>1093</v>
      </c>
      <c r="H1898" s="55"/>
      <c r="I1898" s="55"/>
      <c r="J1898" s="56"/>
      <c r="K1898" s="56"/>
      <c r="L1898" s="57"/>
      <c r="M1898" s="39">
        <f t="shared" si="136"/>
        <v>0</v>
      </c>
    </row>
    <row r="1899" spans="1:13" x14ac:dyDescent="0.25">
      <c r="A1899" s="58"/>
      <c r="B1899" s="57">
        <v>2019</v>
      </c>
      <c r="C1899" s="42"/>
      <c r="D1899" s="53"/>
      <c r="E1899" s="53"/>
      <c r="F1899" s="44"/>
      <c r="G1899" s="58"/>
      <c r="H1899" s="59">
        <v>2019</v>
      </c>
      <c r="I1899" s="60"/>
      <c r="J1899" s="56"/>
      <c r="K1899" s="56"/>
      <c r="L1899" s="57"/>
      <c r="M1899" s="39">
        <f t="shared" si="136"/>
        <v>0</v>
      </c>
    </row>
    <row r="1900" spans="1:13" x14ac:dyDescent="0.25">
      <c r="A1900" s="58"/>
      <c r="C1900" s="57" t="s">
        <v>1094</v>
      </c>
      <c r="D1900" s="53">
        <v>43615</v>
      </c>
      <c r="E1900" s="53">
        <v>43808</v>
      </c>
      <c r="F1900" s="44"/>
      <c r="G1900" s="58"/>
      <c r="H1900" s="39"/>
      <c r="I1900" s="57" t="s">
        <v>1094</v>
      </c>
      <c r="J1900" s="53">
        <v>43615</v>
      </c>
      <c r="K1900" s="53">
        <v>43808</v>
      </c>
      <c r="L1900" s="57" t="s">
        <v>120</v>
      </c>
      <c r="M1900" s="39">
        <f t="shared" si="136"/>
        <v>0</v>
      </c>
    </row>
    <row r="1901" spans="1:13" x14ac:dyDescent="0.25">
      <c r="A1901" s="51" t="s">
        <v>1095</v>
      </c>
      <c r="B1901" s="52"/>
      <c r="C1901" s="52"/>
      <c r="D1901" s="53"/>
      <c r="E1901" s="53"/>
      <c r="F1901" s="44"/>
      <c r="G1901" s="54" t="s">
        <v>1095</v>
      </c>
      <c r="H1901" s="55"/>
      <c r="I1901" s="55"/>
      <c r="J1901" s="56"/>
      <c r="K1901" s="56"/>
      <c r="L1901" s="57"/>
      <c r="M1901" s="39">
        <f t="shared" si="136"/>
        <v>0</v>
      </c>
    </row>
    <row r="1902" spans="1:13" x14ac:dyDescent="0.25">
      <c r="A1902" s="58"/>
      <c r="B1902" s="57">
        <v>2021</v>
      </c>
      <c r="C1902" s="42"/>
      <c r="D1902" s="53"/>
      <c r="E1902" s="53"/>
      <c r="F1902" s="44"/>
      <c r="G1902" s="58"/>
      <c r="H1902" s="59">
        <v>2021</v>
      </c>
      <c r="I1902" s="60"/>
      <c r="J1902" s="56"/>
      <c r="K1902" s="56"/>
      <c r="L1902" s="57"/>
      <c r="M1902" s="39">
        <f t="shared" si="136"/>
        <v>0</v>
      </c>
    </row>
    <row r="1903" spans="1:13" x14ac:dyDescent="0.25">
      <c r="A1903" s="58"/>
      <c r="C1903" s="57">
        <v>210236</v>
      </c>
      <c r="D1903" s="53">
        <v>44307</v>
      </c>
      <c r="E1903" s="53">
        <v>44561</v>
      </c>
      <c r="F1903" s="44"/>
      <c r="G1903" s="58"/>
      <c r="H1903" s="39"/>
      <c r="I1903" s="57">
        <v>210236</v>
      </c>
      <c r="J1903" s="53">
        <v>44307</v>
      </c>
      <c r="K1903" s="53">
        <v>44561</v>
      </c>
      <c r="L1903" s="57" t="s">
        <v>120</v>
      </c>
      <c r="M1903" s="39">
        <f t="shared" si="136"/>
        <v>0</v>
      </c>
    </row>
    <row r="1904" spans="1:13" x14ac:dyDescent="0.25">
      <c r="A1904" s="51" t="s">
        <v>1096</v>
      </c>
      <c r="B1904" s="52"/>
      <c r="C1904" s="52"/>
      <c r="D1904" s="53"/>
      <c r="E1904" s="53"/>
      <c r="F1904" s="44"/>
      <c r="G1904" s="54" t="s">
        <v>1096</v>
      </c>
      <c r="H1904" s="55"/>
      <c r="I1904" s="55"/>
      <c r="J1904" s="56"/>
      <c r="K1904" s="56"/>
      <c r="L1904" s="57"/>
      <c r="M1904" s="39">
        <f t="shared" si="136"/>
        <v>0</v>
      </c>
    </row>
    <row r="1905" spans="1:13" x14ac:dyDescent="0.25">
      <c r="A1905" s="58"/>
      <c r="B1905" s="57">
        <v>2021</v>
      </c>
      <c r="C1905" s="42"/>
      <c r="D1905" s="53"/>
      <c r="E1905" s="53"/>
      <c r="F1905" s="44"/>
      <c r="G1905" s="58"/>
      <c r="H1905" s="59">
        <v>2021</v>
      </c>
      <c r="I1905" s="60"/>
      <c r="J1905" s="56"/>
      <c r="K1905" s="56"/>
      <c r="L1905" s="57"/>
      <c r="M1905" s="39">
        <f t="shared" si="136"/>
        <v>0</v>
      </c>
    </row>
    <row r="1906" spans="1:13" x14ac:dyDescent="0.25">
      <c r="A1906" s="58"/>
      <c r="C1906" s="62">
        <v>210092</v>
      </c>
      <c r="D1906" s="53">
        <v>44264</v>
      </c>
      <c r="E1906" s="53">
        <v>44401</v>
      </c>
      <c r="F1906" s="44"/>
      <c r="G1906" s="58"/>
      <c r="H1906" s="39"/>
      <c r="I1906" s="62">
        <v>210092</v>
      </c>
      <c r="J1906" s="53">
        <v>44264</v>
      </c>
      <c r="K1906" s="53">
        <v>44401</v>
      </c>
      <c r="L1906" s="57" t="s">
        <v>118</v>
      </c>
      <c r="M1906" s="39">
        <f t="shared" si="136"/>
        <v>0</v>
      </c>
    </row>
    <row r="1907" spans="1:13" x14ac:dyDescent="0.25">
      <c r="A1907" s="58"/>
      <c r="C1907" s="61">
        <v>210405</v>
      </c>
      <c r="D1907" s="53">
        <v>44449</v>
      </c>
      <c r="E1907" s="53">
        <v>44561</v>
      </c>
      <c r="F1907" s="44"/>
      <c r="G1907" s="58"/>
      <c r="H1907" s="39"/>
      <c r="I1907" s="61">
        <v>210405</v>
      </c>
      <c r="J1907" s="53">
        <v>44449</v>
      </c>
      <c r="K1907" s="53">
        <v>44561</v>
      </c>
      <c r="L1907" s="57">
        <f>NETWORKDAYS(K1906,J1907)</f>
        <v>35</v>
      </c>
      <c r="M1907" s="39">
        <f t="shared" si="136"/>
        <v>0</v>
      </c>
    </row>
    <row r="1908" spans="1:13" x14ac:dyDescent="0.25">
      <c r="A1908" s="51" t="s">
        <v>1097</v>
      </c>
      <c r="B1908" s="52"/>
      <c r="C1908" s="52"/>
      <c r="D1908" s="53"/>
      <c r="E1908" s="53"/>
      <c r="F1908" s="44"/>
      <c r="G1908" s="54" t="s">
        <v>1097</v>
      </c>
      <c r="H1908" s="55"/>
      <c r="I1908" s="55"/>
      <c r="J1908" s="56"/>
      <c r="K1908" s="56"/>
      <c r="L1908" s="57"/>
      <c r="M1908" s="39">
        <f t="shared" si="136"/>
        <v>0</v>
      </c>
    </row>
    <row r="1909" spans="1:13" x14ac:dyDescent="0.25">
      <c r="A1909" s="58"/>
      <c r="B1909" s="57">
        <v>2021</v>
      </c>
      <c r="C1909" s="42"/>
      <c r="D1909" s="53"/>
      <c r="E1909" s="53"/>
      <c r="F1909" s="44"/>
      <c r="G1909" s="58"/>
      <c r="H1909" s="59">
        <v>2021</v>
      </c>
      <c r="I1909" s="60"/>
      <c r="J1909" s="56"/>
      <c r="K1909" s="56"/>
      <c r="L1909" s="57"/>
      <c r="M1909" s="39">
        <f t="shared" si="136"/>
        <v>0</v>
      </c>
    </row>
    <row r="1910" spans="1:13" x14ac:dyDescent="0.25">
      <c r="A1910" s="58"/>
      <c r="C1910" s="57">
        <v>210251</v>
      </c>
      <c r="D1910" s="53">
        <v>44312</v>
      </c>
      <c r="E1910" s="53">
        <v>44561</v>
      </c>
      <c r="F1910" s="44"/>
      <c r="G1910" s="58"/>
      <c r="H1910" s="39"/>
      <c r="I1910" s="57">
        <v>210251</v>
      </c>
      <c r="J1910" s="53">
        <v>44312</v>
      </c>
      <c r="K1910" s="53">
        <v>44561</v>
      </c>
      <c r="L1910" s="57" t="s">
        <v>120</v>
      </c>
      <c r="M1910" s="39">
        <f t="shared" si="136"/>
        <v>0</v>
      </c>
    </row>
    <row r="1911" spans="1:13" x14ac:dyDescent="0.25">
      <c r="A1911" s="51" t="s">
        <v>1098</v>
      </c>
      <c r="B1911" s="52"/>
      <c r="C1911" s="52"/>
      <c r="D1911" s="53"/>
      <c r="E1911" s="53"/>
      <c r="F1911" s="44"/>
      <c r="G1911" s="54" t="s">
        <v>1098</v>
      </c>
      <c r="H1911" s="55"/>
      <c r="I1911" s="55"/>
      <c r="J1911" s="56"/>
      <c r="K1911" s="56"/>
      <c r="L1911" s="57"/>
      <c r="M1911" s="39">
        <f t="shared" si="136"/>
        <v>0</v>
      </c>
    </row>
    <row r="1912" spans="1:13" x14ac:dyDescent="0.25">
      <c r="A1912" s="58"/>
      <c r="B1912" s="57">
        <v>2021</v>
      </c>
      <c r="C1912" s="42"/>
      <c r="D1912" s="53"/>
      <c r="E1912" s="53"/>
      <c r="F1912" s="44"/>
      <c r="G1912" s="58"/>
      <c r="H1912" s="59">
        <v>2021</v>
      </c>
      <c r="I1912" s="60"/>
      <c r="J1912" s="56"/>
      <c r="K1912" s="56"/>
      <c r="L1912" s="57"/>
      <c r="M1912" s="39">
        <f t="shared" si="136"/>
        <v>0</v>
      </c>
    </row>
    <row r="1913" spans="1:13" x14ac:dyDescent="0.25">
      <c r="A1913" s="58"/>
      <c r="C1913" s="57">
        <v>210155</v>
      </c>
      <c r="D1913" s="53">
        <v>44281</v>
      </c>
      <c r="E1913" s="53">
        <v>44556</v>
      </c>
      <c r="F1913" s="44"/>
      <c r="G1913" s="58"/>
      <c r="H1913" s="39"/>
      <c r="I1913" s="57">
        <v>210155</v>
      </c>
      <c r="J1913" s="53">
        <v>44281</v>
      </c>
      <c r="K1913" s="53">
        <v>44556</v>
      </c>
      <c r="L1913" s="57" t="s">
        <v>120</v>
      </c>
      <c r="M1913" s="39">
        <f t="shared" si="136"/>
        <v>0</v>
      </c>
    </row>
    <row r="1914" spans="1:13" x14ac:dyDescent="0.25">
      <c r="A1914" s="51" t="s">
        <v>1099</v>
      </c>
      <c r="B1914" s="52"/>
      <c r="C1914" s="52"/>
      <c r="D1914" s="53"/>
      <c r="E1914" s="53"/>
      <c r="F1914" s="44"/>
      <c r="G1914" s="54" t="s">
        <v>1099</v>
      </c>
      <c r="H1914" s="55"/>
      <c r="I1914" s="55"/>
      <c r="J1914" s="56"/>
      <c r="K1914" s="56"/>
      <c r="L1914" s="57"/>
      <c r="M1914" s="39">
        <f t="shared" si="136"/>
        <v>0</v>
      </c>
    </row>
    <row r="1915" spans="1:13" x14ac:dyDescent="0.25">
      <c r="A1915" s="58"/>
      <c r="B1915" s="57">
        <v>2021</v>
      </c>
      <c r="C1915" s="42"/>
      <c r="D1915" s="53"/>
      <c r="E1915" s="53"/>
      <c r="F1915" s="44"/>
      <c r="G1915" s="58"/>
      <c r="H1915" s="59">
        <v>2021</v>
      </c>
      <c r="I1915" s="60"/>
      <c r="J1915" s="56"/>
      <c r="K1915" s="56"/>
      <c r="L1915" s="57"/>
      <c r="M1915" s="39">
        <f t="shared" si="136"/>
        <v>0</v>
      </c>
    </row>
    <row r="1916" spans="1:13" x14ac:dyDescent="0.25">
      <c r="A1916" s="58"/>
      <c r="C1916" s="57">
        <v>210300</v>
      </c>
      <c r="D1916" s="53">
        <v>44351</v>
      </c>
      <c r="E1916" s="53">
        <v>44561</v>
      </c>
      <c r="F1916" s="44"/>
      <c r="G1916" s="58"/>
      <c r="H1916" s="39"/>
      <c r="I1916" s="57">
        <v>210300</v>
      </c>
      <c r="J1916" s="53">
        <v>44351</v>
      </c>
      <c r="K1916" s="53">
        <v>44561</v>
      </c>
      <c r="L1916" s="57" t="s">
        <v>120</v>
      </c>
      <c r="M1916" s="39">
        <f t="shared" si="136"/>
        <v>0</v>
      </c>
    </row>
    <row r="1917" spans="1:13" x14ac:dyDescent="0.25">
      <c r="A1917" s="51" t="s">
        <v>1100</v>
      </c>
      <c r="B1917" s="52"/>
      <c r="C1917" s="52"/>
      <c r="D1917" s="53"/>
      <c r="E1917" s="53"/>
      <c r="F1917" s="44"/>
      <c r="G1917" s="54" t="s">
        <v>1100</v>
      </c>
      <c r="H1917" s="55"/>
      <c r="I1917" s="55"/>
      <c r="J1917" s="56"/>
      <c r="K1917" s="56"/>
      <c r="L1917" s="57"/>
      <c r="M1917" s="39">
        <f t="shared" si="136"/>
        <v>0</v>
      </c>
    </row>
    <row r="1918" spans="1:13" x14ac:dyDescent="0.25">
      <c r="A1918" s="58"/>
      <c r="B1918" s="57">
        <v>2016</v>
      </c>
      <c r="C1918" s="42"/>
      <c r="D1918" s="53"/>
      <c r="E1918" s="53"/>
      <c r="F1918" s="44"/>
      <c r="G1918" s="58"/>
      <c r="H1918" s="59">
        <v>2016</v>
      </c>
      <c r="I1918" s="60"/>
      <c r="J1918" s="56"/>
      <c r="K1918" s="56"/>
      <c r="L1918" s="57"/>
      <c r="M1918" s="39">
        <f t="shared" si="136"/>
        <v>0</v>
      </c>
    </row>
    <row r="1919" spans="1:13" x14ac:dyDescent="0.25">
      <c r="A1919" s="58"/>
      <c r="C1919" s="57" t="s">
        <v>1101</v>
      </c>
      <c r="D1919" s="53">
        <v>42536</v>
      </c>
      <c r="E1919" s="53">
        <v>42786</v>
      </c>
      <c r="F1919" s="44"/>
      <c r="G1919" s="58"/>
      <c r="H1919" s="39"/>
      <c r="I1919" s="57" t="s">
        <v>1101</v>
      </c>
      <c r="J1919" s="53">
        <v>42536</v>
      </c>
      <c r="K1919" s="53">
        <v>42786</v>
      </c>
      <c r="L1919" s="57" t="s">
        <v>120</v>
      </c>
      <c r="M1919" s="39">
        <f t="shared" si="136"/>
        <v>0</v>
      </c>
    </row>
    <row r="1920" spans="1:13" x14ac:dyDescent="0.25">
      <c r="A1920" s="51" t="s">
        <v>1102</v>
      </c>
      <c r="B1920" s="52"/>
      <c r="C1920" s="52"/>
      <c r="D1920" s="53"/>
      <c r="E1920" s="53"/>
      <c r="F1920" s="44"/>
      <c r="G1920" s="54" t="s">
        <v>1102</v>
      </c>
      <c r="H1920" s="55"/>
      <c r="I1920" s="55"/>
      <c r="J1920" s="56"/>
      <c r="K1920" s="56"/>
      <c r="L1920" s="57"/>
      <c r="M1920" s="39">
        <f t="shared" si="136"/>
        <v>0</v>
      </c>
    </row>
    <row r="1921" spans="1:13" x14ac:dyDescent="0.25">
      <c r="A1921" s="58"/>
      <c r="B1921" s="57">
        <v>2019</v>
      </c>
      <c r="C1921" s="42"/>
      <c r="D1921" s="53"/>
      <c r="E1921" s="53"/>
      <c r="F1921" s="44"/>
      <c r="G1921" s="58"/>
      <c r="H1921" s="59">
        <v>2019</v>
      </c>
      <c r="I1921" s="60"/>
      <c r="J1921" s="56"/>
      <c r="K1921" s="56"/>
      <c r="L1921" s="57"/>
      <c r="M1921" s="39">
        <f t="shared" si="136"/>
        <v>0</v>
      </c>
    </row>
    <row r="1922" spans="1:13" x14ac:dyDescent="0.25">
      <c r="A1922" s="58"/>
      <c r="C1922" s="57" t="s">
        <v>1103</v>
      </c>
      <c r="D1922" s="53">
        <v>43637</v>
      </c>
      <c r="E1922" s="53">
        <v>43857</v>
      </c>
      <c r="F1922" s="44"/>
      <c r="G1922" s="58"/>
      <c r="H1922" s="39"/>
      <c r="I1922" s="57" t="s">
        <v>1103</v>
      </c>
      <c r="J1922" s="53">
        <v>43637</v>
      </c>
      <c r="K1922" s="53">
        <v>43857</v>
      </c>
      <c r="L1922" s="57" t="s">
        <v>120</v>
      </c>
      <c r="M1922" s="39">
        <f t="shared" si="136"/>
        <v>0</v>
      </c>
    </row>
    <row r="1923" spans="1:13" x14ac:dyDescent="0.25">
      <c r="A1923" s="51" t="s">
        <v>1104</v>
      </c>
      <c r="B1923" s="52"/>
      <c r="C1923" s="52"/>
      <c r="D1923" s="53"/>
      <c r="E1923" s="53"/>
      <c r="F1923" s="44"/>
      <c r="G1923" s="54" t="s">
        <v>1104</v>
      </c>
      <c r="H1923" s="55"/>
      <c r="I1923" s="55"/>
      <c r="J1923" s="56"/>
      <c r="K1923" s="56"/>
      <c r="L1923" s="57"/>
      <c r="M1923" s="39">
        <f t="shared" si="136"/>
        <v>0</v>
      </c>
    </row>
    <row r="1924" spans="1:13" x14ac:dyDescent="0.25">
      <c r="A1924" s="58"/>
      <c r="B1924" s="57">
        <v>2019</v>
      </c>
      <c r="C1924" s="42"/>
      <c r="D1924" s="53"/>
      <c r="E1924" s="53"/>
      <c r="F1924" s="44"/>
      <c r="G1924" s="58"/>
      <c r="H1924" s="59">
        <v>2019</v>
      </c>
      <c r="I1924" s="60"/>
      <c r="J1924" s="56"/>
      <c r="K1924" s="56"/>
      <c r="L1924" s="57"/>
      <c r="M1924" s="39">
        <f t="shared" si="136"/>
        <v>0</v>
      </c>
    </row>
    <row r="1925" spans="1:13" x14ac:dyDescent="0.25">
      <c r="A1925" s="58"/>
      <c r="C1925" s="62" t="s">
        <v>1105</v>
      </c>
      <c r="D1925" s="53">
        <v>43507</v>
      </c>
      <c r="E1925" s="53">
        <v>43687</v>
      </c>
      <c r="F1925" s="44"/>
      <c r="G1925" s="58"/>
      <c r="H1925" s="39"/>
      <c r="I1925" s="62" t="s">
        <v>1105</v>
      </c>
      <c r="J1925" s="53">
        <v>43507</v>
      </c>
      <c r="K1925" s="53">
        <v>43687</v>
      </c>
      <c r="L1925" s="57" t="s">
        <v>118</v>
      </c>
      <c r="M1925" s="39">
        <f t="shared" si="136"/>
        <v>0</v>
      </c>
    </row>
    <row r="1926" spans="1:13" x14ac:dyDescent="0.25">
      <c r="A1926" s="58"/>
      <c r="C1926" s="61" t="s">
        <v>1106</v>
      </c>
      <c r="D1926" s="53">
        <v>43721</v>
      </c>
      <c r="E1926" s="53">
        <v>43830</v>
      </c>
      <c r="F1926" s="44"/>
      <c r="G1926" s="58"/>
      <c r="H1926" s="39"/>
      <c r="I1926" s="61" t="s">
        <v>1106</v>
      </c>
      <c r="J1926" s="53">
        <v>43721</v>
      </c>
      <c r="K1926" s="53">
        <v>43830</v>
      </c>
      <c r="L1926" s="57">
        <f>NETWORKDAYS(K1925,J1926)</f>
        <v>25</v>
      </c>
      <c r="M1926" s="39">
        <f t="shared" si="136"/>
        <v>1</v>
      </c>
    </row>
    <row r="1927" spans="1:13" x14ac:dyDescent="0.25">
      <c r="A1927" s="58"/>
      <c r="B1927" s="57">
        <v>2020</v>
      </c>
      <c r="C1927" s="42"/>
      <c r="D1927" s="53"/>
      <c r="E1927" s="53"/>
      <c r="F1927" s="44"/>
      <c r="G1927" s="58"/>
      <c r="H1927" s="59">
        <v>2020</v>
      </c>
      <c r="I1927" s="60"/>
      <c r="J1927" s="56"/>
      <c r="K1927" s="56"/>
      <c r="L1927" s="57"/>
      <c r="M1927" s="39">
        <f t="shared" si="136"/>
        <v>0</v>
      </c>
    </row>
    <row r="1928" spans="1:13" x14ac:dyDescent="0.25">
      <c r="A1928" s="58"/>
      <c r="C1928" s="57" t="s">
        <v>1107</v>
      </c>
      <c r="D1928" s="53">
        <v>43886</v>
      </c>
      <c r="E1928" s="53">
        <v>44066</v>
      </c>
      <c r="F1928" s="44"/>
      <c r="G1928" s="58"/>
      <c r="H1928" s="39"/>
      <c r="I1928" s="57" t="s">
        <v>1107</v>
      </c>
      <c r="J1928" s="53">
        <v>43886</v>
      </c>
      <c r="K1928" s="53">
        <v>44066</v>
      </c>
      <c r="L1928" s="57">
        <f t="shared" ref="L1928:L1930" si="142">NETWORKDAYS(K1926,J1928)</f>
        <v>41</v>
      </c>
      <c r="M1928" s="39">
        <f t="shared" si="136"/>
        <v>0</v>
      </c>
    </row>
    <row r="1929" spans="1:13" x14ac:dyDescent="0.25">
      <c r="A1929" s="58"/>
      <c r="B1929" s="57">
        <v>2021</v>
      </c>
      <c r="C1929" s="42"/>
      <c r="D1929" s="53"/>
      <c r="E1929" s="53"/>
      <c r="F1929" s="44"/>
      <c r="G1929" s="58"/>
      <c r="H1929" s="59">
        <v>2021</v>
      </c>
      <c r="I1929" s="60"/>
      <c r="J1929" s="56"/>
      <c r="K1929" s="56"/>
      <c r="L1929" s="57"/>
      <c r="M1929" s="39">
        <f t="shared" si="136"/>
        <v>0</v>
      </c>
    </row>
    <row r="1930" spans="1:13" x14ac:dyDescent="0.25">
      <c r="A1930" s="58"/>
      <c r="C1930" s="57">
        <v>210052</v>
      </c>
      <c r="D1930" s="53">
        <v>44244</v>
      </c>
      <c r="E1930" s="53">
        <v>44546</v>
      </c>
      <c r="F1930" s="44"/>
      <c r="G1930" s="58"/>
      <c r="H1930" s="39"/>
      <c r="I1930" s="57">
        <v>210052</v>
      </c>
      <c r="J1930" s="53">
        <v>44244</v>
      </c>
      <c r="K1930" s="53">
        <v>44546</v>
      </c>
      <c r="L1930" s="57">
        <f t="shared" si="142"/>
        <v>128</v>
      </c>
      <c r="M1930" s="39">
        <f t="shared" si="136"/>
        <v>0</v>
      </c>
    </row>
    <row r="1931" spans="1:13" x14ac:dyDescent="0.25">
      <c r="A1931" s="51" t="s">
        <v>1108</v>
      </c>
      <c r="B1931" s="52"/>
      <c r="C1931" s="52"/>
      <c r="D1931" s="53"/>
      <c r="E1931" s="53"/>
      <c r="F1931" s="44"/>
      <c r="G1931" s="54" t="s">
        <v>1108</v>
      </c>
      <c r="H1931" s="55"/>
      <c r="I1931" s="55"/>
      <c r="J1931" s="56"/>
      <c r="K1931" s="56"/>
      <c r="L1931" s="57"/>
      <c r="M1931" s="39">
        <f t="shared" ref="M1931:M1994" si="143">IF(L1931="Inicial",0,IF(L1931="No aplica",0,IF(L1931="",0,IF(L1931&lt;30,1,0))))</f>
        <v>0</v>
      </c>
    </row>
    <row r="1932" spans="1:13" x14ac:dyDescent="0.25">
      <c r="A1932" s="58"/>
      <c r="B1932" s="57">
        <v>2019</v>
      </c>
      <c r="C1932" s="42"/>
      <c r="D1932" s="53"/>
      <c r="E1932" s="53"/>
      <c r="F1932" s="44"/>
      <c r="G1932" s="58"/>
      <c r="H1932" s="59">
        <v>2019</v>
      </c>
      <c r="I1932" s="60"/>
      <c r="J1932" s="56"/>
      <c r="K1932" s="56"/>
      <c r="L1932" s="57"/>
      <c r="M1932" s="39">
        <f t="shared" si="143"/>
        <v>0</v>
      </c>
    </row>
    <row r="1933" spans="1:13" x14ac:dyDescent="0.25">
      <c r="A1933" s="58"/>
      <c r="C1933" s="57" t="s">
        <v>1109</v>
      </c>
      <c r="D1933" s="53">
        <v>43661</v>
      </c>
      <c r="E1933" s="53">
        <v>43830</v>
      </c>
      <c r="F1933" s="44"/>
      <c r="G1933" s="58"/>
      <c r="H1933" s="39"/>
      <c r="I1933" s="57" t="s">
        <v>1109</v>
      </c>
      <c r="J1933" s="53">
        <v>43661</v>
      </c>
      <c r="K1933" s="53">
        <v>43830</v>
      </c>
      <c r="L1933" s="57" t="s">
        <v>118</v>
      </c>
      <c r="M1933" s="39">
        <f t="shared" si="143"/>
        <v>0</v>
      </c>
    </row>
    <row r="1934" spans="1:13" x14ac:dyDescent="0.25">
      <c r="A1934" s="58"/>
      <c r="B1934" s="57">
        <v>2020</v>
      </c>
      <c r="C1934" s="42"/>
      <c r="D1934" s="53"/>
      <c r="E1934" s="53"/>
      <c r="F1934" s="44"/>
      <c r="G1934" s="58"/>
      <c r="H1934" s="59">
        <v>2020</v>
      </c>
      <c r="I1934" s="60"/>
      <c r="J1934" s="56"/>
      <c r="K1934" s="56"/>
      <c r="L1934" s="57"/>
      <c r="M1934" s="39">
        <f t="shared" si="143"/>
        <v>0</v>
      </c>
    </row>
    <row r="1935" spans="1:13" x14ac:dyDescent="0.25">
      <c r="A1935" s="58"/>
      <c r="C1935" s="57" t="s">
        <v>1110</v>
      </c>
      <c r="D1935" s="53">
        <v>43886</v>
      </c>
      <c r="E1935" s="53">
        <v>44216</v>
      </c>
      <c r="F1935" s="44"/>
      <c r="G1935" s="58"/>
      <c r="H1935" s="39"/>
      <c r="I1935" s="57" t="s">
        <v>1110</v>
      </c>
      <c r="J1935" s="53">
        <v>43886</v>
      </c>
      <c r="K1935" s="53">
        <v>44216</v>
      </c>
      <c r="L1935" s="57">
        <f t="shared" ref="L1935:L1937" si="144">NETWORKDAYS(K1933,J1935)</f>
        <v>41</v>
      </c>
      <c r="M1935" s="39">
        <f t="shared" si="143"/>
        <v>0</v>
      </c>
    </row>
    <row r="1936" spans="1:13" x14ac:dyDescent="0.25">
      <c r="A1936" s="58"/>
      <c r="B1936" s="57">
        <v>2021</v>
      </c>
      <c r="C1936" s="42"/>
      <c r="D1936" s="53"/>
      <c r="E1936" s="53"/>
      <c r="F1936" s="44"/>
      <c r="G1936" s="58"/>
      <c r="H1936" s="59">
        <v>2021</v>
      </c>
      <c r="I1936" s="60"/>
      <c r="J1936" s="56"/>
      <c r="K1936" s="56"/>
      <c r="L1936" s="57"/>
      <c r="M1936" s="39">
        <f t="shared" si="143"/>
        <v>0</v>
      </c>
    </row>
    <row r="1937" spans="1:13" x14ac:dyDescent="0.25">
      <c r="A1937" s="58"/>
      <c r="C1937" s="57">
        <v>210118</v>
      </c>
      <c r="D1937" s="53">
        <v>44267</v>
      </c>
      <c r="E1937" s="53">
        <v>44561</v>
      </c>
      <c r="F1937" s="44"/>
      <c r="G1937" s="58"/>
      <c r="H1937" s="39"/>
      <c r="I1937" s="57">
        <v>210118</v>
      </c>
      <c r="J1937" s="53">
        <v>44267</v>
      </c>
      <c r="K1937" s="53">
        <v>44561</v>
      </c>
      <c r="L1937" s="57">
        <f t="shared" si="144"/>
        <v>38</v>
      </c>
      <c r="M1937" s="39">
        <f t="shared" si="143"/>
        <v>0</v>
      </c>
    </row>
    <row r="1938" spans="1:13" x14ac:dyDescent="0.25">
      <c r="A1938" s="51" t="s">
        <v>1111</v>
      </c>
      <c r="B1938" s="52"/>
      <c r="C1938" s="52"/>
      <c r="D1938" s="53"/>
      <c r="E1938" s="53"/>
      <c r="F1938" s="44"/>
      <c r="G1938" s="54" t="s">
        <v>1111</v>
      </c>
      <c r="H1938" s="55"/>
      <c r="I1938" s="55"/>
      <c r="J1938" s="56"/>
      <c r="K1938" s="56"/>
      <c r="L1938" s="57"/>
      <c r="M1938" s="39">
        <f t="shared" si="143"/>
        <v>0</v>
      </c>
    </row>
    <row r="1939" spans="1:13" x14ac:dyDescent="0.25">
      <c r="A1939" s="58"/>
      <c r="B1939" s="57">
        <v>2017</v>
      </c>
      <c r="C1939" s="42"/>
      <c r="D1939" s="53"/>
      <c r="E1939" s="53"/>
      <c r="F1939" s="44"/>
      <c r="G1939" s="58"/>
      <c r="H1939" s="59">
        <v>2017</v>
      </c>
      <c r="I1939" s="60"/>
      <c r="J1939" s="56"/>
      <c r="K1939" s="56"/>
      <c r="L1939" s="57"/>
      <c r="M1939" s="39">
        <f t="shared" si="143"/>
        <v>0</v>
      </c>
    </row>
    <row r="1940" spans="1:13" x14ac:dyDescent="0.25">
      <c r="A1940" s="58"/>
      <c r="C1940" s="57" t="s">
        <v>1112</v>
      </c>
      <c r="D1940" s="53">
        <v>43020</v>
      </c>
      <c r="E1940" s="53">
        <v>43100</v>
      </c>
      <c r="F1940" s="44"/>
      <c r="G1940" s="58"/>
      <c r="H1940" s="39"/>
      <c r="I1940" s="57" t="s">
        <v>1112</v>
      </c>
      <c r="J1940" s="53">
        <v>43020</v>
      </c>
      <c r="K1940" s="53">
        <v>43100</v>
      </c>
      <c r="L1940" s="57" t="s">
        <v>118</v>
      </c>
      <c r="M1940" s="39">
        <f t="shared" si="143"/>
        <v>0</v>
      </c>
    </row>
    <row r="1941" spans="1:13" x14ac:dyDescent="0.25">
      <c r="A1941" s="58"/>
      <c r="B1941" s="57">
        <v>2018</v>
      </c>
      <c r="C1941" s="42"/>
      <c r="D1941" s="53"/>
      <c r="E1941" s="53"/>
      <c r="F1941" s="44"/>
      <c r="G1941" s="58"/>
      <c r="H1941" s="59">
        <v>2018</v>
      </c>
      <c r="I1941" s="60"/>
      <c r="J1941" s="56"/>
      <c r="K1941" s="56"/>
      <c r="L1941" s="57"/>
      <c r="M1941" s="39">
        <f t="shared" si="143"/>
        <v>0</v>
      </c>
    </row>
    <row r="1942" spans="1:13" x14ac:dyDescent="0.25">
      <c r="A1942" s="58"/>
      <c r="C1942" s="57" t="s">
        <v>1113</v>
      </c>
      <c r="D1942" s="53">
        <v>43125</v>
      </c>
      <c r="E1942" s="53">
        <v>43465</v>
      </c>
      <c r="F1942" s="44"/>
      <c r="G1942" s="58"/>
      <c r="H1942" s="39"/>
      <c r="I1942" s="57" t="s">
        <v>1113</v>
      </c>
      <c r="J1942" s="53">
        <v>43125</v>
      </c>
      <c r="K1942" s="53">
        <v>43465</v>
      </c>
      <c r="L1942" s="57">
        <f t="shared" ref="L1942" si="145">NETWORKDAYS(K1940,J1942)</f>
        <v>19</v>
      </c>
      <c r="M1942" s="39">
        <f t="shared" si="143"/>
        <v>1</v>
      </c>
    </row>
    <row r="1943" spans="1:13" x14ac:dyDescent="0.25">
      <c r="A1943" s="58"/>
      <c r="B1943" s="57">
        <v>2019</v>
      </c>
      <c r="C1943" s="42"/>
      <c r="D1943" s="53"/>
      <c r="E1943" s="53"/>
      <c r="F1943" s="44"/>
      <c r="G1943" s="58"/>
      <c r="H1943" s="59">
        <v>2019</v>
      </c>
      <c r="I1943" s="60"/>
      <c r="J1943" s="56"/>
      <c r="K1943" s="56"/>
      <c r="L1943" s="57"/>
      <c r="M1943" s="39">
        <f t="shared" si="143"/>
        <v>0</v>
      </c>
    </row>
    <row r="1944" spans="1:13" x14ac:dyDescent="0.25">
      <c r="A1944" s="58"/>
      <c r="C1944" s="62" t="s">
        <v>1114</v>
      </c>
      <c r="D1944" s="53">
        <v>43514</v>
      </c>
      <c r="E1944" s="53">
        <v>43687</v>
      </c>
      <c r="F1944" s="44"/>
      <c r="G1944" s="58"/>
      <c r="H1944" s="39"/>
      <c r="I1944" s="62" t="s">
        <v>1114</v>
      </c>
      <c r="J1944" s="53">
        <v>43514</v>
      </c>
      <c r="K1944" s="53">
        <v>43687</v>
      </c>
      <c r="L1944" s="57">
        <f t="shared" ref="L1944" si="146">NETWORKDAYS(K1942,J1944)</f>
        <v>36</v>
      </c>
      <c r="M1944" s="39">
        <f t="shared" si="143"/>
        <v>0</v>
      </c>
    </row>
    <row r="1945" spans="1:13" x14ac:dyDescent="0.25">
      <c r="A1945" s="58"/>
      <c r="C1945" s="61" t="s">
        <v>1115</v>
      </c>
      <c r="D1945" s="53">
        <v>43705</v>
      </c>
      <c r="E1945" s="53">
        <v>43814</v>
      </c>
      <c r="F1945" s="44"/>
      <c r="G1945" s="58"/>
      <c r="H1945" s="39"/>
      <c r="I1945" s="61" t="s">
        <v>1115</v>
      </c>
      <c r="J1945" s="53">
        <v>43705</v>
      </c>
      <c r="K1945" s="53">
        <v>43814</v>
      </c>
      <c r="L1945" s="57">
        <f>NETWORKDAYS(K1944,J1945)</f>
        <v>13</v>
      </c>
      <c r="M1945" s="39">
        <f t="shared" si="143"/>
        <v>1</v>
      </c>
    </row>
    <row r="1946" spans="1:13" x14ac:dyDescent="0.25">
      <c r="A1946" s="58"/>
      <c r="B1946" s="57">
        <v>2020</v>
      </c>
      <c r="C1946" s="42"/>
      <c r="D1946" s="53"/>
      <c r="E1946" s="53"/>
      <c r="F1946" s="44"/>
      <c r="G1946" s="58"/>
      <c r="H1946" s="59">
        <v>2020</v>
      </c>
      <c r="I1946" s="60"/>
      <c r="J1946" s="56"/>
      <c r="K1946" s="56"/>
      <c r="L1946" s="57"/>
      <c r="M1946" s="39">
        <f t="shared" si="143"/>
        <v>0</v>
      </c>
    </row>
    <row r="1947" spans="1:13" x14ac:dyDescent="0.25">
      <c r="A1947" s="58"/>
      <c r="C1947" s="57" t="s">
        <v>1116</v>
      </c>
      <c r="D1947" s="53">
        <v>43868</v>
      </c>
      <c r="E1947" s="53">
        <v>44233</v>
      </c>
      <c r="F1947" s="44"/>
      <c r="G1947" s="58"/>
      <c r="H1947" s="39"/>
      <c r="I1947" s="57" t="s">
        <v>1116</v>
      </c>
      <c r="J1947" s="53">
        <v>43868</v>
      </c>
      <c r="K1947" s="53">
        <v>44233</v>
      </c>
      <c r="L1947" s="57">
        <f t="shared" ref="L1947" si="147">NETWORKDAYS(K1945,J1947)</f>
        <v>40</v>
      </c>
      <c r="M1947" s="39">
        <f t="shared" si="143"/>
        <v>0</v>
      </c>
    </row>
    <row r="1948" spans="1:13" x14ac:dyDescent="0.25">
      <c r="A1948" s="58"/>
      <c r="B1948" s="57">
        <v>2021</v>
      </c>
      <c r="C1948" s="42"/>
      <c r="D1948" s="53"/>
      <c r="E1948" s="53"/>
      <c r="F1948" s="44"/>
      <c r="G1948" s="58"/>
      <c r="H1948" s="59">
        <v>2021</v>
      </c>
      <c r="I1948" s="60"/>
      <c r="J1948" s="56"/>
      <c r="K1948" s="56"/>
      <c r="L1948" s="57"/>
      <c r="M1948" s="39">
        <f t="shared" si="143"/>
        <v>0</v>
      </c>
    </row>
    <row r="1949" spans="1:13" x14ac:dyDescent="0.25">
      <c r="A1949" s="58"/>
      <c r="C1949" s="57">
        <v>210067</v>
      </c>
      <c r="D1949" s="53">
        <v>44259</v>
      </c>
      <c r="E1949" s="53">
        <v>44561</v>
      </c>
      <c r="F1949" s="44"/>
      <c r="G1949" s="58"/>
      <c r="H1949" s="39"/>
      <c r="I1949" s="57">
        <v>210067</v>
      </c>
      <c r="J1949" s="53">
        <v>44259</v>
      </c>
      <c r="K1949" s="53">
        <v>44561</v>
      </c>
      <c r="L1949" s="57">
        <f t="shared" ref="L1949" si="148">NETWORKDAYS(K1947,J1949)</f>
        <v>19</v>
      </c>
      <c r="M1949" s="39">
        <f t="shared" si="143"/>
        <v>1</v>
      </c>
    </row>
    <row r="1950" spans="1:13" x14ac:dyDescent="0.25">
      <c r="A1950" s="51" t="s">
        <v>1117</v>
      </c>
      <c r="B1950" s="52"/>
      <c r="C1950" s="52"/>
      <c r="D1950" s="53"/>
      <c r="E1950" s="53"/>
      <c r="F1950" s="44"/>
      <c r="G1950" s="54" t="s">
        <v>1117</v>
      </c>
      <c r="H1950" s="55"/>
      <c r="I1950" s="55"/>
      <c r="J1950" s="56"/>
      <c r="K1950" s="56"/>
      <c r="L1950" s="57"/>
      <c r="M1950" s="39">
        <f t="shared" si="143"/>
        <v>0</v>
      </c>
    </row>
    <row r="1951" spans="1:13" x14ac:dyDescent="0.25">
      <c r="A1951" s="58"/>
      <c r="B1951" s="57">
        <v>2021</v>
      </c>
      <c r="C1951" s="42"/>
      <c r="D1951" s="53"/>
      <c r="E1951" s="53"/>
      <c r="F1951" s="44"/>
      <c r="G1951" s="58"/>
      <c r="H1951" s="59">
        <v>2021</v>
      </c>
      <c r="I1951" s="60"/>
      <c r="J1951" s="56"/>
      <c r="K1951" s="56"/>
      <c r="L1951" s="57"/>
      <c r="M1951" s="39">
        <f t="shared" si="143"/>
        <v>0</v>
      </c>
    </row>
    <row r="1952" spans="1:13" x14ac:dyDescent="0.25">
      <c r="A1952" s="58"/>
      <c r="C1952" s="57">
        <v>210010</v>
      </c>
      <c r="D1952" s="53">
        <v>44225</v>
      </c>
      <c r="E1952" s="53">
        <v>44561</v>
      </c>
      <c r="F1952" s="44"/>
      <c r="G1952" s="58"/>
      <c r="H1952" s="39"/>
      <c r="I1952" s="57">
        <v>210010</v>
      </c>
      <c r="J1952" s="53">
        <v>44225</v>
      </c>
      <c r="K1952" s="53">
        <v>44561</v>
      </c>
      <c r="L1952" s="57" t="s">
        <v>120</v>
      </c>
      <c r="M1952" s="39">
        <f t="shared" si="143"/>
        <v>0</v>
      </c>
    </row>
    <row r="1953" spans="1:13" x14ac:dyDescent="0.25">
      <c r="A1953" s="51" t="s">
        <v>1118</v>
      </c>
      <c r="B1953" s="52"/>
      <c r="C1953" s="52"/>
      <c r="D1953" s="53"/>
      <c r="E1953" s="53"/>
      <c r="F1953" s="44"/>
      <c r="G1953" s="54" t="s">
        <v>1118</v>
      </c>
      <c r="H1953" s="55"/>
      <c r="I1953" s="55"/>
      <c r="J1953" s="56"/>
      <c r="K1953" s="56"/>
      <c r="L1953" s="57"/>
      <c r="M1953" s="39">
        <f t="shared" si="143"/>
        <v>0</v>
      </c>
    </row>
    <row r="1954" spans="1:13" x14ac:dyDescent="0.25">
      <c r="A1954" s="58"/>
      <c r="B1954" s="57">
        <v>2019</v>
      </c>
      <c r="C1954" s="42"/>
      <c r="D1954" s="53"/>
      <c r="E1954" s="53"/>
      <c r="F1954" s="44"/>
      <c r="G1954" s="58"/>
      <c r="H1954" s="59">
        <v>2019</v>
      </c>
      <c r="I1954" s="60"/>
      <c r="J1954" s="56"/>
      <c r="K1954" s="56"/>
      <c r="L1954" s="57"/>
      <c r="M1954" s="39">
        <f t="shared" si="143"/>
        <v>0</v>
      </c>
    </row>
    <row r="1955" spans="1:13" x14ac:dyDescent="0.25">
      <c r="A1955" s="58"/>
      <c r="C1955" s="57" t="s">
        <v>1119</v>
      </c>
      <c r="D1955" s="53">
        <v>43566</v>
      </c>
      <c r="E1955" s="53">
        <v>43830</v>
      </c>
      <c r="F1955" s="44"/>
      <c r="G1955" s="58"/>
      <c r="H1955" s="39"/>
      <c r="I1955" s="57" t="s">
        <v>1119</v>
      </c>
      <c r="J1955" s="53">
        <v>43566</v>
      </c>
      <c r="K1955" s="53">
        <v>43830</v>
      </c>
      <c r="L1955" s="57" t="s">
        <v>120</v>
      </c>
      <c r="M1955" s="39">
        <f t="shared" si="143"/>
        <v>0</v>
      </c>
    </row>
    <row r="1956" spans="1:13" x14ac:dyDescent="0.25">
      <c r="A1956" s="51" t="s">
        <v>1120</v>
      </c>
      <c r="B1956" s="52"/>
      <c r="C1956" s="52"/>
      <c r="D1956" s="53"/>
      <c r="E1956" s="53"/>
      <c r="F1956" s="44"/>
      <c r="G1956" s="54" t="s">
        <v>1120</v>
      </c>
      <c r="H1956" s="55"/>
      <c r="I1956" s="55"/>
      <c r="J1956" s="56"/>
      <c r="K1956" s="56"/>
      <c r="L1956" s="57"/>
      <c r="M1956" s="39">
        <f t="shared" si="143"/>
        <v>0</v>
      </c>
    </row>
    <row r="1957" spans="1:13" x14ac:dyDescent="0.25">
      <c r="A1957" s="58"/>
      <c r="B1957" s="57">
        <v>2019</v>
      </c>
      <c r="C1957" s="42"/>
      <c r="D1957" s="53"/>
      <c r="E1957" s="53"/>
      <c r="F1957" s="44"/>
      <c r="G1957" s="58"/>
      <c r="H1957" s="59">
        <v>2019</v>
      </c>
      <c r="I1957" s="60"/>
      <c r="J1957" s="56"/>
      <c r="K1957" s="56"/>
      <c r="L1957" s="57"/>
      <c r="M1957" s="39">
        <f t="shared" si="143"/>
        <v>0</v>
      </c>
    </row>
    <row r="1958" spans="1:13" x14ac:dyDescent="0.25">
      <c r="A1958" s="58"/>
      <c r="C1958" s="57" t="s">
        <v>1121</v>
      </c>
      <c r="D1958" s="53">
        <v>43739</v>
      </c>
      <c r="E1958" s="53">
        <v>43830</v>
      </c>
      <c r="F1958" s="44"/>
      <c r="G1958" s="58"/>
      <c r="H1958" s="39"/>
      <c r="I1958" s="57" t="s">
        <v>1121</v>
      </c>
      <c r="J1958" s="53">
        <v>43739</v>
      </c>
      <c r="K1958" s="53">
        <v>43830</v>
      </c>
      <c r="L1958" s="57" t="s">
        <v>118</v>
      </c>
      <c r="M1958" s="39">
        <f t="shared" si="143"/>
        <v>0</v>
      </c>
    </row>
    <row r="1959" spans="1:13" x14ac:dyDescent="0.25">
      <c r="A1959" s="58"/>
      <c r="B1959" s="57">
        <v>2020</v>
      </c>
      <c r="C1959" s="42"/>
      <c r="D1959" s="53"/>
      <c r="E1959" s="53"/>
      <c r="F1959" s="44"/>
      <c r="G1959" s="58"/>
      <c r="H1959" s="59">
        <v>2020</v>
      </c>
      <c r="I1959" s="60"/>
      <c r="J1959" s="56"/>
      <c r="K1959" s="56"/>
      <c r="L1959" s="57"/>
      <c r="M1959" s="39">
        <f t="shared" si="143"/>
        <v>0</v>
      </c>
    </row>
    <row r="1960" spans="1:13" x14ac:dyDescent="0.25">
      <c r="A1960" s="58"/>
      <c r="C1960" s="57" t="s">
        <v>1122</v>
      </c>
      <c r="D1960" s="53">
        <v>43866</v>
      </c>
      <c r="E1960" s="53">
        <v>44196</v>
      </c>
      <c r="F1960" s="44"/>
      <c r="G1960" s="58"/>
      <c r="H1960" s="39"/>
      <c r="I1960" s="57" t="s">
        <v>1122</v>
      </c>
      <c r="J1960" s="53">
        <v>43866</v>
      </c>
      <c r="K1960" s="53">
        <v>44196</v>
      </c>
      <c r="L1960" s="57">
        <f t="shared" ref="L1960" si="149">NETWORKDAYS(K1958,J1960)</f>
        <v>27</v>
      </c>
      <c r="M1960" s="39">
        <f t="shared" si="143"/>
        <v>1</v>
      </c>
    </row>
    <row r="1961" spans="1:13" x14ac:dyDescent="0.25">
      <c r="A1961" s="58"/>
      <c r="B1961" s="57">
        <v>2021</v>
      </c>
      <c r="C1961" s="42"/>
      <c r="D1961" s="53"/>
      <c r="E1961" s="53"/>
      <c r="F1961" s="44"/>
      <c r="G1961" s="58"/>
      <c r="H1961" s="59">
        <v>2021</v>
      </c>
      <c r="I1961" s="60"/>
      <c r="J1961" s="56"/>
      <c r="K1961" s="56"/>
      <c r="L1961" s="57"/>
      <c r="M1961" s="39">
        <f t="shared" si="143"/>
        <v>0</v>
      </c>
    </row>
    <row r="1962" spans="1:13" x14ac:dyDescent="0.25">
      <c r="A1962" s="58"/>
      <c r="C1962" s="57">
        <v>210102</v>
      </c>
      <c r="D1962" s="53">
        <v>44264</v>
      </c>
      <c r="E1962" s="53">
        <v>44561</v>
      </c>
      <c r="F1962" s="44"/>
      <c r="G1962" s="58"/>
      <c r="H1962" s="39"/>
      <c r="I1962" s="57">
        <v>210102</v>
      </c>
      <c r="J1962" s="53">
        <v>44264</v>
      </c>
      <c r="K1962" s="53">
        <v>44561</v>
      </c>
      <c r="L1962" s="57">
        <f t="shared" ref="L1962" si="150">NETWORKDAYS(K1960,J1962)</f>
        <v>49</v>
      </c>
      <c r="M1962" s="39">
        <f t="shared" si="143"/>
        <v>0</v>
      </c>
    </row>
    <row r="1963" spans="1:13" x14ac:dyDescent="0.25">
      <c r="A1963" s="51" t="s">
        <v>1123</v>
      </c>
      <c r="B1963" s="52"/>
      <c r="C1963" s="52"/>
      <c r="D1963" s="53"/>
      <c r="E1963" s="53"/>
      <c r="F1963" s="44"/>
      <c r="G1963" s="54" t="s">
        <v>1123</v>
      </c>
      <c r="H1963" s="55"/>
      <c r="I1963" s="55"/>
      <c r="J1963" s="56"/>
      <c r="K1963" s="56"/>
      <c r="L1963" s="57"/>
      <c r="M1963" s="39">
        <f t="shared" si="143"/>
        <v>0</v>
      </c>
    </row>
    <row r="1964" spans="1:13" x14ac:dyDescent="0.25">
      <c r="A1964" s="58"/>
      <c r="B1964" s="57">
        <v>2018</v>
      </c>
      <c r="C1964" s="42"/>
      <c r="D1964" s="53"/>
      <c r="E1964" s="53"/>
      <c r="F1964" s="44"/>
      <c r="G1964" s="58"/>
      <c r="H1964" s="59">
        <v>2018</v>
      </c>
      <c r="I1964" s="60"/>
      <c r="J1964" s="56"/>
      <c r="K1964" s="56"/>
      <c r="L1964" s="57"/>
      <c r="M1964" s="39">
        <f t="shared" si="143"/>
        <v>0</v>
      </c>
    </row>
    <row r="1965" spans="1:13" x14ac:dyDescent="0.25">
      <c r="A1965" s="58"/>
      <c r="C1965" s="57" t="s">
        <v>1124</v>
      </c>
      <c r="D1965" s="53">
        <v>43126</v>
      </c>
      <c r="E1965" s="53">
        <v>43496</v>
      </c>
      <c r="F1965" s="44"/>
      <c r="G1965" s="58"/>
      <c r="H1965" s="39"/>
      <c r="I1965" s="57" t="s">
        <v>1124</v>
      </c>
      <c r="J1965" s="53">
        <v>43126</v>
      </c>
      <c r="K1965" s="53">
        <v>43496</v>
      </c>
      <c r="L1965" s="57" t="s">
        <v>118</v>
      </c>
      <c r="M1965" s="39">
        <f t="shared" si="143"/>
        <v>0</v>
      </c>
    </row>
    <row r="1966" spans="1:13" x14ac:dyDescent="0.25">
      <c r="A1966" s="58"/>
      <c r="B1966" s="57">
        <v>2019</v>
      </c>
      <c r="C1966" s="42"/>
      <c r="D1966" s="53"/>
      <c r="E1966" s="53"/>
      <c r="F1966" s="44"/>
      <c r="G1966" s="58"/>
      <c r="H1966" s="59">
        <v>2019</v>
      </c>
      <c r="I1966" s="60"/>
      <c r="J1966" s="56"/>
      <c r="K1966" s="56"/>
      <c r="L1966" s="57"/>
      <c r="M1966" s="39">
        <f t="shared" si="143"/>
        <v>0</v>
      </c>
    </row>
    <row r="1967" spans="1:13" x14ac:dyDescent="0.25">
      <c r="A1967" s="58"/>
      <c r="C1967" s="57" t="s">
        <v>1125</v>
      </c>
      <c r="D1967" s="53">
        <v>43514</v>
      </c>
      <c r="E1967" s="53">
        <v>43835</v>
      </c>
      <c r="F1967" s="44"/>
      <c r="G1967" s="58"/>
      <c r="H1967" s="39"/>
      <c r="I1967" s="57" t="s">
        <v>1125</v>
      </c>
      <c r="J1967" s="53">
        <v>43514</v>
      </c>
      <c r="K1967" s="53">
        <v>43835</v>
      </c>
      <c r="L1967" s="57">
        <f t="shared" ref="L1967" si="151">NETWORKDAYS(K1965,J1967)</f>
        <v>13</v>
      </c>
      <c r="M1967" s="39">
        <f t="shared" si="143"/>
        <v>1</v>
      </c>
    </row>
    <row r="1968" spans="1:13" x14ac:dyDescent="0.25">
      <c r="A1968" s="51" t="s">
        <v>1126</v>
      </c>
      <c r="B1968" s="52"/>
      <c r="C1968" s="52"/>
      <c r="D1968" s="53"/>
      <c r="E1968" s="53"/>
      <c r="F1968" s="44"/>
      <c r="G1968" s="54" t="s">
        <v>1126</v>
      </c>
      <c r="H1968" s="55"/>
      <c r="I1968" s="55"/>
      <c r="J1968" s="56"/>
      <c r="K1968" s="56"/>
      <c r="L1968" s="57"/>
      <c r="M1968" s="39">
        <f t="shared" si="143"/>
        <v>0</v>
      </c>
    </row>
    <row r="1969" spans="1:13" x14ac:dyDescent="0.25">
      <c r="A1969" s="58"/>
      <c r="B1969" s="57">
        <v>2021</v>
      </c>
      <c r="C1969" s="42"/>
      <c r="D1969" s="53"/>
      <c r="E1969" s="53"/>
      <c r="F1969" s="44"/>
      <c r="G1969" s="58"/>
      <c r="H1969" s="59">
        <v>2021</v>
      </c>
      <c r="I1969" s="60"/>
      <c r="J1969" s="56"/>
      <c r="K1969" s="56"/>
      <c r="L1969" s="57"/>
      <c r="M1969" s="39">
        <f t="shared" si="143"/>
        <v>0</v>
      </c>
    </row>
    <row r="1970" spans="1:13" x14ac:dyDescent="0.25">
      <c r="A1970" s="58"/>
      <c r="C1970" s="57">
        <v>210274</v>
      </c>
      <c r="D1970" s="53">
        <v>44321</v>
      </c>
      <c r="E1970" s="53">
        <v>44505</v>
      </c>
      <c r="F1970" s="44"/>
      <c r="G1970" s="58"/>
      <c r="H1970" s="39"/>
      <c r="I1970" s="57">
        <v>210274</v>
      </c>
      <c r="J1970" s="53">
        <v>44321</v>
      </c>
      <c r="K1970" s="53">
        <v>44505</v>
      </c>
      <c r="L1970" s="57"/>
      <c r="M1970" s="39">
        <f t="shared" si="143"/>
        <v>0</v>
      </c>
    </row>
    <row r="1971" spans="1:13" x14ac:dyDescent="0.25">
      <c r="A1971" s="51" t="s">
        <v>1127</v>
      </c>
      <c r="B1971" s="52"/>
      <c r="C1971" s="52"/>
      <c r="D1971" s="53"/>
      <c r="E1971" s="53"/>
      <c r="F1971" s="44"/>
      <c r="G1971" s="54" t="s">
        <v>1127</v>
      </c>
      <c r="H1971" s="55"/>
      <c r="I1971" s="55"/>
      <c r="J1971" s="56"/>
      <c r="K1971" s="56"/>
      <c r="L1971" s="57"/>
      <c r="M1971" s="39">
        <f t="shared" si="143"/>
        <v>0</v>
      </c>
    </row>
    <row r="1972" spans="1:13" x14ac:dyDescent="0.25">
      <c r="A1972" s="58"/>
      <c r="B1972" s="57">
        <v>2021</v>
      </c>
      <c r="C1972" s="42"/>
      <c r="D1972" s="53"/>
      <c r="E1972" s="53"/>
      <c r="F1972" s="44"/>
      <c r="G1972" s="58"/>
      <c r="H1972" s="59">
        <v>2021</v>
      </c>
      <c r="I1972" s="60"/>
      <c r="J1972" s="56"/>
      <c r="K1972" s="56"/>
      <c r="L1972" s="57"/>
      <c r="M1972" s="39">
        <f t="shared" si="143"/>
        <v>0</v>
      </c>
    </row>
    <row r="1973" spans="1:13" x14ac:dyDescent="0.25">
      <c r="A1973" s="58"/>
      <c r="C1973" s="62">
        <v>210108</v>
      </c>
      <c r="D1973" s="53">
        <v>44264</v>
      </c>
      <c r="E1973" s="53">
        <v>44448</v>
      </c>
      <c r="F1973" s="44"/>
      <c r="G1973" s="58"/>
      <c r="H1973" s="39"/>
      <c r="I1973" s="62">
        <v>210108</v>
      </c>
      <c r="J1973" s="53">
        <v>44264</v>
      </c>
      <c r="K1973" s="53">
        <v>44448</v>
      </c>
      <c r="L1973" s="57" t="s">
        <v>118</v>
      </c>
      <c r="M1973" s="39">
        <f t="shared" si="143"/>
        <v>0</v>
      </c>
    </row>
    <row r="1974" spans="1:13" x14ac:dyDescent="0.25">
      <c r="A1974" s="58"/>
      <c r="C1974" s="61">
        <v>210434</v>
      </c>
      <c r="D1974" s="53">
        <v>44455</v>
      </c>
      <c r="E1974" s="53">
        <v>44561</v>
      </c>
      <c r="F1974" s="44"/>
      <c r="G1974" s="58"/>
      <c r="H1974" s="39"/>
      <c r="I1974" s="61">
        <v>210434</v>
      </c>
      <c r="J1974" s="53">
        <v>44455</v>
      </c>
      <c r="K1974" s="53">
        <v>44561</v>
      </c>
      <c r="L1974" s="57">
        <f>NETWORKDAYS(K1973,J1974)</f>
        <v>6</v>
      </c>
      <c r="M1974" s="39">
        <f t="shared" si="143"/>
        <v>1</v>
      </c>
    </row>
    <row r="1975" spans="1:13" x14ac:dyDescent="0.25">
      <c r="A1975" s="51" t="s">
        <v>1128</v>
      </c>
      <c r="B1975" s="52"/>
      <c r="C1975" s="52"/>
      <c r="D1975" s="53"/>
      <c r="E1975" s="53"/>
      <c r="F1975" s="44"/>
      <c r="G1975" s="54" t="s">
        <v>1128</v>
      </c>
      <c r="H1975" s="55"/>
      <c r="I1975" s="55"/>
      <c r="J1975" s="56"/>
      <c r="K1975" s="56"/>
      <c r="L1975" s="57"/>
      <c r="M1975" s="39">
        <f t="shared" si="143"/>
        <v>0</v>
      </c>
    </row>
    <row r="1976" spans="1:13" x14ac:dyDescent="0.25">
      <c r="A1976" s="58"/>
      <c r="B1976" s="57">
        <v>2019</v>
      </c>
      <c r="C1976" s="42"/>
      <c r="D1976" s="53"/>
      <c r="E1976" s="53"/>
      <c r="F1976" s="44"/>
      <c r="G1976" s="58"/>
      <c r="H1976" s="59">
        <v>2019</v>
      </c>
      <c r="I1976" s="60"/>
      <c r="J1976" s="56"/>
      <c r="K1976" s="56"/>
      <c r="L1976" s="57"/>
      <c r="M1976" s="39">
        <f t="shared" si="143"/>
        <v>0</v>
      </c>
    </row>
    <row r="1977" spans="1:13" x14ac:dyDescent="0.25">
      <c r="A1977" s="58"/>
      <c r="C1977" s="57" t="s">
        <v>1129</v>
      </c>
      <c r="D1977" s="53">
        <v>43725</v>
      </c>
      <c r="E1977" s="53">
        <v>43830</v>
      </c>
      <c r="F1977" s="44"/>
      <c r="G1977" s="58"/>
      <c r="H1977" s="39"/>
      <c r="I1977" s="57" t="s">
        <v>1129</v>
      </c>
      <c r="J1977" s="53">
        <v>43725</v>
      </c>
      <c r="K1977" s="53">
        <v>43830</v>
      </c>
      <c r="L1977" s="57" t="s">
        <v>120</v>
      </c>
      <c r="M1977" s="39">
        <f t="shared" si="143"/>
        <v>0</v>
      </c>
    </row>
    <row r="1978" spans="1:13" x14ac:dyDescent="0.25">
      <c r="A1978" s="51" t="s">
        <v>1130</v>
      </c>
      <c r="B1978" s="52"/>
      <c r="C1978" s="52"/>
      <c r="D1978" s="53"/>
      <c r="E1978" s="53"/>
      <c r="F1978" s="44"/>
      <c r="G1978" s="54" t="s">
        <v>1130</v>
      </c>
      <c r="H1978" s="55"/>
      <c r="I1978" s="55"/>
      <c r="J1978" s="56"/>
      <c r="K1978" s="56"/>
      <c r="L1978" s="57"/>
      <c r="M1978" s="39">
        <f t="shared" si="143"/>
        <v>0</v>
      </c>
    </row>
    <row r="1979" spans="1:13" x14ac:dyDescent="0.25">
      <c r="A1979" s="58"/>
      <c r="B1979" s="57">
        <v>2018</v>
      </c>
      <c r="C1979" s="42"/>
      <c r="D1979" s="53"/>
      <c r="E1979" s="53"/>
      <c r="F1979" s="44"/>
      <c r="G1979" s="58"/>
      <c r="H1979" s="59">
        <v>2018</v>
      </c>
      <c r="I1979" s="60"/>
      <c r="J1979" s="56"/>
      <c r="K1979" s="56"/>
      <c r="L1979" s="57"/>
      <c r="M1979" s="39">
        <f t="shared" si="143"/>
        <v>0</v>
      </c>
    </row>
    <row r="1980" spans="1:13" x14ac:dyDescent="0.25">
      <c r="A1980" s="58"/>
      <c r="C1980" s="57" t="s">
        <v>1131</v>
      </c>
      <c r="D1980" s="53">
        <v>43314</v>
      </c>
      <c r="E1980" s="53">
        <v>43465</v>
      </c>
      <c r="F1980" s="44"/>
      <c r="G1980" s="58"/>
      <c r="H1980" s="39"/>
      <c r="I1980" s="57" t="s">
        <v>1131</v>
      </c>
      <c r="J1980" s="53">
        <v>43314</v>
      </c>
      <c r="K1980" s="53">
        <v>43465</v>
      </c>
      <c r="L1980" s="57" t="s">
        <v>120</v>
      </c>
      <c r="M1980" s="39">
        <f t="shared" si="143"/>
        <v>0</v>
      </c>
    </row>
    <row r="1981" spans="1:13" x14ac:dyDescent="0.25">
      <c r="A1981" s="51" t="s">
        <v>1132</v>
      </c>
      <c r="B1981" s="52"/>
      <c r="C1981" s="52"/>
      <c r="D1981" s="53"/>
      <c r="E1981" s="53"/>
      <c r="F1981" s="44"/>
      <c r="G1981" s="54" t="s">
        <v>1132</v>
      </c>
      <c r="H1981" s="55"/>
      <c r="I1981" s="55"/>
      <c r="J1981" s="56"/>
      <c r="K1981" s="56"/>
      <c r="L1981" s="57"/>
      <c r="M1981" s="39">
        <f t="shared" si="143"/>
        <v>0</v>
      </c>
    </row>
    <row r="1982" spans="1:13" x14ac:dyDescent="0.25">
      <c r="A1982" s="58"/>
      <c r="B1982" s="57">
        <v>2021</v>
      </c>
      <c r="C1982" s="42"/>
      <c r="D1982" s="53"/>
      <c r="E1982" s="53"/>
      <c r="F1982" s="44"/>
      <c r="G1982" s="58"/>
      <c r="H1982" s="59">
        <v>2021</v>
      </c>
      <c r="I1982" s="60"/>
      <c r="J1982" s="56"/>
      <c r="K1982" s="56"/>
      <c r="L1982" s="57"/>
      <c r="M1982" s="39">
        <f t="shared" si="143"/>
        <v>0</v>
      </c>
    </row>
    <row r="1983" spans="1:13" x14ac:dyDescent="0.25">
      <c r="A1983" s="58"/>
      <c r="C1983" s="57">
        <v>210339</v>
      </c>
      <c r="D1983" s="53">
        <v>44396</v>
      </c>
      <c r="E1983" s="53">
        <v>44561</v>
      </c>
      <c r="F1983" s="44"/>
      <c r="G1983" s="58"/>
      <c r="H1983" s="39"/>
      <c r="I1983" s="57">
        <v>210339</v>
      </c>
      <c r="J1983" s="53">
        <v>44396</v>
      </c>
      <c r="K1983" s="53">
        <v>44561</v>
      </c>
      <c r="L1983" s="57" t="s">
        <v>120</v>
      </c>
      <c r="M1983" s="39">
        <f t="shared" si="143"/>
        <v>0</v>
      </c>
    </row>
    <row r="1984" spans="1:13" x14ac:dyDescent="0.25">
      <c r="A1984" s="51" t="s">
        <v>1133</v>
      </c>
      <c r="B1984" s="52"/>
      <c r="C1984" s="52"/>
      <c r="D1984" s="53"/>
      <c r="E1984" s="53"/>
      <c r="F1984" s="44"/>
      <c r="G1984" s="54" t="s">
        <v>1133</v>
      </c>
      <c r="H1984" s="55"/>
      <c r="I1984" s="55"/>
      <c r="J1984" s="56"/>
      <c r="K1984" s="56"/>
      <c r="L1984" s="57"/>
      <c r="M1984" s="39">
        <f t="shared" si="143"/>
        <v>0</v>
      </c>
    </row>
    <row r="1985" spans="1:13" x14ac:dyDescent="0.25">
      <c r="A1985" s="58"/>
      <c r="B1985" s="57">
        <v>2019</v>
      </c>
      <c r="C1985" s="42"/>
      <c r="D1985" s="53"/>
      <c r="E1985" s="53"/>
      <c r="F1985" s="44"/>
      <c r="G1985" s="58"/>
      <c r="H1985" s="59">
        <v>2019</v>
      </c>
      <c r="I1985" s="60"/>
      <c r="J1985" s="56"/>
      <c r="K1985" s="56"/>
      <c r="L1985" s="57"/>
      <c r="M1985" s="39">
        <f t="shared" si="143"/>
        <v>0</v>
      </c>
    </row>
    <row r="1986" spans="1:13" x14ac:dyDescent="0.25">
      <c r="A1986" s="58"/>
      <c r="C1986" s="62" t="s">
        <v>1134</v>
      </c>
      <c r="D1986" s="53">
        <v>43501</v>
      </c>
      <c r="E1986" s="53">
        <v>43692</v>
      </c>
      <c r="F1986" s="44"/>
      <c r="G1986" s="58"/>
      <c r="H1986" s="39"/>
      <c r="I1986" s="62" t="s">
        <v>1134</v>
      </c>
      <c r="J1986" s="53">
        <v>43501</v>
      </c>
      <c r="K1986" s="53">
        <v>43692</v>
      </c>
      <c r="L1986" s="57" t="s">
        <v>118</v>
      </c>
      <c r="M1986" s="39">
        <f t="shared" si="143"/>
        <v>0</v>
      </c>
    </row>
    <row r="1987" spans="1:13" x14ac:dyDescent="0.25">
      <c r="A1987" s="58"/>
      <c r="C1987" s="61" t="s">
        <v>1135</v>
      </c>
      <c r="D1987" s="53">
        <v>43724</v>
      </c>
      <c r="E1987" s="53">
        <v>43954</v>
      </c>
      <c r="F1987" s="44"/>
      <c r="G1987" s="58"/>
      <c r="H1987" s="39"/>
      <c r="I1987" s="61" t="s">
        <v>1135</v>
      </c>
      <c r="J1987" s="53">
        <v>43724</v>
      </c>
      <c r="K1987" s="53">
        <v>43954</v>
      </c>
      <c r="L1987" s="57">
        <f>NETWORKDAYS(K1986,J1987)</f>
        <v>23</v>
      </c>
      <c r="M1987" s="39">
        <f t="shared" si="143"/>
        <v>1</v>
      </c>
    </row>
    <row r="1988" spans="1:13" x14ac:dyDescent="0.25">
      <c r="A1988" s="51" t="s">
        <v>1136</v>
      </c>
      <c r="B1988" s="52"/>
      <c r="C1988" s="52"/>
      <c r="D1988" s="53"/>
      <c r="E1988" s="53"/>
      <c r="F1988" s="44"/>
      <c r="G1988" s="54" t="s">
        <v>1136</v>
      </c>
      <c r="H1988" s="55"/>
      <c r="I1988" s="55"/>
      <c r="J1988" s="56"/>
      <c r="K1988" s="56"/>
      <c r="L1988" s="57"/>
      <c r="M1988" s="39">
        <f t="shared" si="143"/>
        <v>0</v>
      </c>
    </row>
    <row r="1989" spans="1:13" x14ac:dyDescent="0.25">
      <c r="A1989" s="58"/>
      <c r="B1989" s="57">
        <v>2021</v>
      </c>
      <c r="C1989" s="42"/>
      <c r="D1989" s="53"/>
      <c r="E1989" s="53"/>
      <c r="F1989" s="44"/>
      <c r="G1989" s="58"/>
      <c r="H1989" s="59">
        <v>2021</v>
      </c>
      <c r="I1989" s="60"/>
      <c r="J1989" s="56"/>
      <c r="K1989" s="56"/>
      <c r="L1989" s="57"/>
      <c r="M1989" s="39">
        <f t="shared" si="143"/>
        <v>0</v>
      </c>
    </row>
    <row r="1990" spans="1:13" x14ac:dyDescent="0.25">
      <c r="A1990" s="58"/>
      <c r="C1990" s="57">
        <v>210208</v>
      </c>
      <c r="D1990" s="53">
        <v>44298</v>
      </c>
      <c r="E1990" s="53">
        <v>44512</v>
      </c>
      <c r="F1990" s="44"/>
      <c r="G1990" s="58"/>
      <c r="H1990" s="39"/>
      <c r="I1990" s="57">
        <v>210208</v>
      </c>
      <c r="J1990" s="53">
        <v>44298</v>
      </c>
      <c r="K1990" s="53">
        <v>44512</v>
      </c>
      <c r="L1990" s="57" t="s">
        <v>120</v>
      </c>
      <c r="M1990" s="39">
        <f t="shared" si="143"/>
        <v>0</v>
      </c>
    </row>
    <row r="1991" spans="1:13" x14ac:dyDescent="0.25">
      <c r="A1991" s="51" t="s">
        <v>1137</v>
      </c>
      <c r="B1991" s="52"/>
      <c r="C1991" s="52"/>
      <c r="D1991" s="53"/>
      <c r="E1991" s="53"/>
      <c r="F1991" s="44"/>
      <c r="G1991" s="54" t="s">
        <v>1137</v>
      </c>
      <c r="H1991" s="55"/>
      <c r="I1991" s="55"/>
      <c r="J1991" s="56"/>
      <c r="K1991" s="56"/>
      <c r="L1991" s="57"/>
      <c r="M1991" s="39">
        <f t="shared" si="143"/>
        <v>0</v>
      </c>
    </row>
    <row r="1992" spans="1:13" x14ac:dyDescent="0.25">
      <c r="A1992" s="58"/>
      <c r="B1992" s="57">
        <v>2016</v>
      </c>
      <c r="C1992" s="42"/>
      <c r="D1992" s="53"/>
      <c r="E1992" s="53"/>
      <c r="F1992" s="44"/>
      <c r="G1992" s="58"/>
      <c r="H1992" s="59">
        <v>2016</v>
      </c>
      <c r="I1992" s="60"/>
      <c r="J1992" s="56"/>
      <c r="K1992" s="56"/>
      <c r="L1992" s="57"/>
      <c r="M1992" s="39">
        <f t="shared" si="143"/>
        <v>0</v>
      </c>
    </row>
    <row r="1993" spans="1:13" x14ac:dyDescent="0.25">
      <c r="A1993" s="58"/>
      <c r="C1993" s="57" t="s">
        <v>1138</v>
      </c>
      <c r="D1993" s="53">
        <v>42534</v>
      </c>
      <c r="E1993" s="53">
        <v>42780</v>
      </c>
      <c r="F1993" s="44"/>
      <c r="G1993" s="58"/>
      <c r="H1993" s="39"/>
      <c r="I1993" s="57" t="s">
        <v>1138</v>
      </c>
      <c r="J1993" s="53">
        <v>42534</v>
      </c>
      <c r="K1993" s="53">
        <v>42780</v>
      </c>
      <c r="L1993" s="57" t="s">
        <v>120</v>
      </c>
      <c r="M1993" s="39">
        <f t="shared" si="143"/>
        <v>0</v>
      </c>
    </row>
    <row r="1994" spans="1:13" x14ac:dyDescent="0.25">
      <c r="A1994" s="51" t="s">
        <v>1139</v>
      </c>
      <c r="B1994" s="52"/>
      <c r="C1994" s="52"/>
      <c r="D1994" s="53"/>
      <c r="E1994" s="53"/>
      <c r="F1994" s="44"/>
      <c r="G1994" s="54" t="s">
        <v>1139</v>
      </c>
      <c r="H1994" s="55"/>
      <c r="I1994" s="55"/>
      <c r="J1994" s="56"/>
      <c r="K1994" s="56"/>
      <c r="L1994" s="57"/>
      <c r="M1994" s="39">
        <f t="shared" si="143"/>
        <v>0</v>
      </c>
    </row>
    <row r="1995" spans="1:13" x14ac:dyDescent="0.25">
      <c r="A1995" s="58"/>
      <c r="B1995" s="57">
        <v>2021</v>
      </c>
      <c r="C1995" s="42"/>
      <c r="D1995" s="53"/>
      <c r="E1995" s="53"/>
      <c r="F1995" s="44"/>
      <c r="G1995" s="58"/>
      <c r="H1995" s="59">
        <v>2021</v>
      </c>
      <c r="I1995" s="60"/>
      <c r="J1995" s="56"/>
      <c r="K1995" s="56"/>
      <c r="L1995" s="57"/>
      <c r="M1995" s="39">
        <f t="shared" ref="M1995:M2058" si="152">IF(L1995="Inicial",0,IF(L1995="No aplica",0,IF(L1995="",0,IF(L1995&lt;30,1,0))))</f>
        <v>0</v>
      </c>
    </row>
    <row r="1996" spans="1:13" x14ac:dyDescent="0.25">
      <c r="A1996" s="58"/>
      <c r="C1996" s="57">
        <v>210035</v>
      </c>
      <c r="D1996" s="53">
        <v>44242</v>
      </c>
      <c r="E1996" s="53">
        <v>44561</v>
      </c>
      <c r="F1996" s="44"/>
      <c r="G1996" s="58"/>
      <c r="H1996" s="39"/>
      <c r="I1996" s="57">
        <v>210035</v>
      </c>
      <c r="J1996" s="53">
        <v>44242</v>
      </c>
      <c r="K1996" s="53">
        <v>44561</v>
      </c>
      <c r="L1996" s="57" t="s">
        <v>120</v>
      </c>
      <c r="M1996" s="39">
        <f t="shared" si="152"/>
        <v>0</v>
      </c>
    </row>
    <row r="1997" spans="1:13" x14ac:dyDescent="0.25">
      <c r="A1997" s="51" t="s">
        <v>1140</v>
      </c>
      <c r="B1997" s="52"/>
      <c r="C1997" s="52"/>
      <c r="D1997" s="53"/>
      <c r="E1997" s="53"/>
      <c r="F1997" s="44"/>
      <c r="G1997" s="54" t="s">
        <v>1140</v>
      </c>
      <c r="H1997" s="55"/>
      <c r="I1997" s="55"/>
      <c r="J1997" s="56"/>
      <c r="K1997" s="56"/>
      <c r="L1997" s="57"/>
      <c r="M1997" s="39">
        <f t="shared" si="152"/>
        <v>0</v>
      </c>
    </row>
    <row r="1998" spans="1:13" x14ac:dyDescent="0.25">
      <c r="A1998" s="58"/>
      <c r="B1998" s="57">
        <v>2021</v>
      </c>
      <c r="C1998" s="42"/>
      <c r="D1998" s="53"/>
      <c r="E1998" s="53"/>
      <c r="F1998" s="44"/>
      <c r="G1998" s="58"/>
      <c r="H1998" s="59">
        <v>2021</v>
      </c>
      <c r="I1998" s="60"/>
      <c r="J1998" s="56"/>
      <c r="K1998" s="56"/>
      <c r="L1998" s="57"/>
      <c r="M1998" s="39">
        <f t="shared" si="152"/>
        <v>0</v>
      </c>
    </row>
    <row r="1999" spans="1:13" x14ac:dyDescent="0.25">
      <c r="A1999" s="58"/>
      <c r="C1999" s="57">
        <v>210098</v>
      </c>
      <c r="D1999" s="53">
        <v>44264</v>
      </c>
      <c r="E1999" s="53">
        <v>44561</v>
      </c>
      <c r="F1999" s="44"/>
      <c r="G1999" s="58"/>
      <c r="H1999" s="39"/>
      <c r="I1999" s="57">
        <v>210098</v>
      </c>
      <c r="J1999" s="53">
        <v>44264</v>
      </c>
      <c r="K1999" s="53">
        <v>44561</v>
      </c>
      <c r="L1999" s="57" t="s">
        <v>120</v>
      </c>
      <c r="M1999" s="39">
        <f t="shared" si="152"/>
        <v>0</v>
      </c>
    </row>
    <row r="2000" spans="1:13" x14ac:dyDescent="0.25">
      <c r="A2000" s="51" t="s">
        <v>1141</v>
      </c>
      <c r="B2000" s="52"/>
      <c r="C2000" s="52"/>
      <c r="D2000" s="53"/>
      <c r="E2000" s="53"/>
      <c r="F2000" s="44"/>
      <c r="G2000" s="54" t="s">
        <v>1141</v>
      </c>
      <c r="H2000" s="55"/>
      <c r="I2000" s="55"/>
      <c r="J2000" s="56"/>
      <c r="K2000" s="56"/>
      <c r="L2000" s="57"/>
      <c r="M2000" s="39">
        <f t="shared" si="152"/>
        <v>0</v>
      </c>
    </row>
    <row r="2001" spans="1:13" x14ac:dyDescent="0.25">
      <c r="A2001" s="58"/>
      <c r="B2001" s="57">
        <v>2017</v>
      </c>
      <c r="C2001" s="42"/>
      <c r="D2001" s="53"/>
      <c r="E2001" s="53"/>
      <c r="F2001" s="44"/>
      <c r="G2001" s="58"/>
      <c r="H2001" s="59">
        <v>2017</v>
      </c>
      <c r="I2001" s="60"/>
      <c r="J2001" s="56"/>
      <c r="K2001" s="56"/>
      <c r="L2001" s="57"/>
      <c r="M2001" s="39">
        <f t="shared" si="152"/>
        <v>0</v>
      </c>
    </row>
    <row r="2002" spans="1:13" x14ac:dyDescent="0.25">
      <c r="A2002" s="58"/>
      <c r="C2002" s="57" t="s">
        <v>1142</v>
      </c>
      <c r="D2002" s="53">
        <v>42870</v>
      </c>
      <c r="E2002" s="53">
        <v>43280</v>
      </c>
      <c r="F2002" s="44"/>
      <c r="G2002" s="58"/>
      <c r="H2002" s="39"/>
      <c r="I2002" s="57" t="s">
        <v>1142</v>
      </c>
      <c r="J2002" s="53">
        <v>42870</v>
      </c>
      <c r="K2002" s="53">
        <v>43280</v>
      </c>
      <c r="L2002" s="57" t="s">
        <v>120</v>
      </c>
      <c r="M2002" s="39">
        <f t="shared" si="152"/>
        <v>0</v>
      </c>
    </row>
    <row r="2003" spans="1:13" x14ac:dyDescent="0.25">
      <c r="A2003" s="51" t="s">
        <v>1143</v>
      </c>
      <c r="B2003" s="52"/>
      <c r="C2003" s="52"/>
      <c r="D2003" s="53"/>
      <c r="E2003" s="53"/>
      <c r="F2003" s="44"/>
      <c r="G2003" s="54" t="s">
        <v>1143</v>
      </c>
      <c r="H2003" s="55"/>
      <c r="I2003" s="55"/>
      <c r="J2003" s="56"/>
      <c r="K2003" s="56"/>
      <c r="L2003" s="57"/>
      <c r="M2003" s="39">
        <f t="shared" si="152"/>
        <v>0</v>
      </c>
    </row>
    <row r="2004" spans="1:13" x14ac:dyDescent="0.25">
      <c r="A2004" s="58"/>
      <c r="B2004" s="57">
        <v>2018</v>
      </c>
      <c r="C2004" s="42"/>
      <c r="D2004" s="53"/>
      <c r="E2004" s="53"/>
      <c r="F2004" s="44"/>
      <c r="G2004" s="58"/>
      <c r="H2004" s="59">
        <v>2018</v>
      </c>
      <c r="I2004" s="60"/>
      <c r="J2004" s="56"/>
      <c r="K2004" s="56"/>
      <c r="L2004" s="57"/>
      <c r="M2004" s="39">
        <f t="shared" si="152"/>
        <v>0</v>
      </c>
    </row>
    <row r="2005" spans="1:13" x14ac:dyDescent="0.25">
      <c r="A2005" s="58"/>
      <c r="C2005" s="57" t="s">
        <v>1144</v>
      </c>
      <c r="D2005" s="53">
        <v>43126</v>
      </c>
      <c r="E2005" s="53">
        <v>43465</v>
      </c>
      <c r="F2005" s="44"/>
      <c r="G2005" s="58"/>
      <c r="H2005" s="39"/>
      <c r="I2005" s="57" t="s">
        <v>1144</v>
      </c>
      <c r="J2005" s="53">
        <v>43126</v>
      </c>
      <c r="K2005" s="53">
        <v>43465</v>
      </c>
      <c r="L2005" s="57" t="s">
        <v>118</v>
      </c>
      <c r="M2005" s="39">
        <f t="shared" si="152"/>
        <v>0</v>
      </c>
    </row>
    <row r="2006" spans="1:13" x14ac:dyDescent="0.25">
      <c r="A2006" s="58"/>
      <c r="B2006" s="57">
        <v>2019</v>
      </c>
      <c r="C2006" s="42"/>
      <c r="D2006" s="53"/>
      <c r="E2006" s="53"/>
      <c r="F2006" s="44"/>
      <c r="G2006" s="58"/>
      <c r="H2006" s="59">
        <v>2019</v>
      </c>
      <c r="I2006" s="60"/>
      <c r="J2006" s="56"/>
      <c r="K2006" s="56"/>
      <c r="L2006" s="57"/>
      <c r="M2006" s="39">
        <f t="shared" si="152"/>
        <v>0</v>
      </c>
    </row>
    <row r="2007" spans="1:13" x14ac:dyDescent="0.25">
      <c r="A2007" s="58"/>
      <c r="C2007" s="62" t="s">
        <v>1145</v>
      </c>
      <c r="D2007" s="53">
        <v>43497</v>
      </c>
      <c r="E2007" s="53">
        <v>43680</v>
      </c>
      <c r="F2007" s="44"/>
      <c r="G2007" s="58"/>
      <c r="H2007" s="39"/>
      <c r="I2007" s="62" t="s">
        <v>1145</v>
      </c>
      <c r="J2007" s="53">
        <v>43497</v>
      </c>
      <c r="K2007" s="53">
        <v>43680</v>
      </c>
      <c r="L2007" s="57">
        <f>NETWORKDAYS(K2005,J2007)</f>
        <v>25</v>
      </c>
      <c r="M2007" s="39">
        <f t="shared" si="152"/>
        <v>1</v>
      </c>
    </row>
    <row r="2008" spans="1:13" x14ac:dyDescent="0.25">
      <c r="A2008" s="58"/>
      <c r="C2008" s="61" t="s">
        <v>1146</v>
      </c>
      <c r="D2008" s="53">
        <v>43693</v>
      </c>
      <c r="E2008" s="53">
        <v>43876</v>
      </c>
      <c r="F2008" s="44"/>
      <c r="G2008" s="58"/>
      <c r="H2008" s="39"/>
      <c r="I2008" s="61" t="s">
        <v>1146</v>
      </c>
      <c r="J2008" s="53">
        <v>43693</v>
      </c>
      <c r="K2008" s="53">
        <v>43876</v>
      </c>
      <c r="L2008" s="57">
        <f>NETWORKDAYS(K2007,J2008)</f>
        <v>10</v>
      </c>
      <c r="M2008" s="39">
        <f t="shared" si="152"/>
        <v>1</v>
      </c>
    </row>
    <row r="2009" spans="1:13" x14ac:dyDescent="0.25">
      <c r="A2009" s="58"/>
      <c r="B2009" s="57">
        <v>2020</v>
      </c>
      <c r="C2009" s="42"/>
      <c r="D2009" s="53"/>
      <c r="E2009" s="53"/>
      <c r="F2009" s="44"/>
      <c r="G2009" s="58"/>
      <c r="H2009" s="59">
        <v>2020</v>
      </c>
      <c r="I2009" s="60"/>
      <c r="J2009" s="56"/>
      <c r="K2009" s="56"/>
      <c r="L2009" s="57"/>
      <c r="M2009" s="39">
        <f t="shared" si="152"/>
        <v>0</v>
      </c>
    </row>
    <row r="2010" spans="1:13" x14ac:dyDescent="0.25">
      <c r="A2010" s="58"/>
      <c r="C2010" s="57" t="s">
        <v>1147</v>
      </c>
      <c r="D2010" s="53">
        <v>43881</v>
      </c>
      <c r="E2010" s="53">
        <v>43881</v>
      </c>
      <c r="F2010" s="44"/>
      <c r="G2010" s="58"/>
      <c r="H2010" s="39"/>
      <c r="I2010" s="57" t="s">
        <v>1147</v>
      </c>
      <c r="J2010" s="53">
        <v>43881</v>
      </c>
      <c r="K2010" s="53">
        <v>43881</v>
      </c>
      <c r="L2010" s="57">
        <f>NETWORKDAYS(K2008,J2010)</f>
        <v>4</v>
      </c>
      <c r="M2010" s="39">
        <f t="shared" si="152"/>
        <v>1</v>
      </c>
    </row>
    <row r="2011" spans="1:13" x14ac:dyDescent="0.25">
      <c r="A2011" s="51" t="s">
        <v>1148</v>
      </c>
      <c r="B2011" s="52"/>
      <c r="C2011" s="52"/>
      <c r="D2011" s="53"/>
      <c r="E2011" s="53"/>
      <c r="F2011" s="44"/>
      <c r="G2011" s="54" t="s">
        <v>1148</v>
      </c>
      <c r="H2011" s="55"/>
      <c r="I2011" s="55"/>
      <c r="J2011" s="56"/>
      <c r="K2011" s="56"/>
      <c r="L2011" s="57"/>
      <c r="M2011" s="39">
        <f t="shared" si="152"/>
        <v>0</v>
      </c>
    </row>
    <row r="2012" spans="1:13" x14ac:dyDescent="0.25">
      <c r="A2012" s="58"/>
      <c r="B2012" s="57">
        <v>2019</v>
      </c>
      <c r="C2012" s="42"/>
      <c r="D2012" s="53"/>
      <c r="E2012" s="53"/>
      <c r="F2012" s="44"/>
      <c r="G2012" s="58"/>
      <c r="H2012" s="59">
        <v>2019</v>
      </c>
      <c r="I2012" s="60"/>
      <c r="J2012" s="56"/>
      <c r="K2012" s="56"/>
      <c r="L2012" s="57"/>
      <c r="M2012" s="39">
        <f t="shared" si="152"/>
        <v>0</v>
      </c>
    </row>
    <row r="2013" spans="1:13" x14ac:dyDescent="0.25">
      <c r="A2013" s="58"/>
      <c r="C2013" s="57" t="s">
        <v>1149</v>
      </c>
      <c r="D2013" s="53">
        <v>43733</v>
      </c>
      <c r="E2013" s="53">
        <v>43830</v>
      </c>
      <c r="F2013" s="44"/>
      <c r="G2013" s="58"/>
      <c r="H2013" s="39"/>
      <c r="I2013" s="57" t="s">
        <v>1149</v>
      </c>
      <c r="J2013" s="53">
        <v>43733</v>
      </c>
      <c r="K2013" s="53">
        <v>43830</v>
      </c>
      <c r="L2013" s="57" t="s">
        <v>118</v>
      </c>
      <c r="M2013" s="39">
        <f t="shared" si="152"/>
        <v>0</v>
      </c>
    </row>
    <row r="2014" spans="1:13" x14ac:dyDescent="0.25">
      <c r="A2014" s="58"/>
      <c r="B2014" s="57">
        <v>2020</v>
      </c>
      <c r="C2014" s="42"/>
      <c r="D2014" s="53"/>
      <c r="E2014" s="53"/>
      <c r="F2014" s="44"/>
      <c r="G2014" s="58"/>
      <c r="H2014" s="59">
        <v>2020</v>
      </c>
      <c r="I2014" s="60"/>
      <c r="J2014" s="56"/>
      <c r="K2014" s="56"/>
      <c r="L2014" s="57"/>
      <c r="M2014" s="39">
        <f t="shared" si="152"/>
        <v>0</v>
      </c>
    </row>
    <row r="2015" spans="1:13" x14ac:dyDescent="0.25">
      <c r="A2015" s="58"/>
      <c r="C2015" s="57" t="s">
        <v>1150</v>
      </c>
      <c r="D2015" s="53">
        <v>43871</v>
      </c>
      <c r="E2015" s="53">
        <v>44196</v>
      </c>
      <c r="F2015" s="44"/>
      <c r="G2015" s="58"/>
      <c r="H2015" s="39"/>
      <c r="I2015" s="57" t="s">
        <v>1150</v>
      </c>
      <c r="J2015" s="53">
        <v>43871</v>
      </c>
      <c r="K2015" s="53">
        <v>44196</v>
      </c>
      <c r="L2015" s="57">
        <f>NETWORKDAYS(K2013,J2015)</f>
        <v>30</v>
      </c>
      <c r="M2015" s="39">
        <f t="shared" si="152"/>
        <v>0</v>
      </c>
    </row>
    <row r="2016" spans="1:13" x14ac:dyDescent="0.25">
      <c r="A2016" s="58"/>
      <c r="B2016" s="57">
        <v>2021</v>
      </c>
      <c r="C2016" s="42"/>
      <c r="D2016" s="53"/>
      <c r="E2016" s="53"/>
      <c r="F2016" s="44"/>
      <c r="G2016" s="58"/>
      <c r="H2016" s="59">
        <v>2021</v>
      </c>
      <c r="I2016" s="60"/>
      <c r="J2016" s="56"/>
      <c r="K2016" s="56"/>
      <c r="L2016" s="57"/>
      <c r="M2016" s="39">
        <f t="shared" si="152"/>
        <v>0</v>
      </c>
    </row>
    <row r="2017" spans="1:13" x14ac:dyDescent="0.25">
      <c r="A2017" s="58"/>
      <c r="C2017" s="57">
        <v>210089</v>
      </c>
      <c r="D2017" s="53">
        <v>44260</v>
      </c>
      <c r="E2017" s="53">
        <v>44561</v>
      </c>
      <c r="F2017" s="44"/>
      <c r="G2017" s="58"/>
      <c r="H2017" s="39"/>
      <c r="I2017" s="57">
        <v>210089</v>
      </c>
      <c r="J2017" s="53">
        <v>44260</v>
      </c>
      <c r="K2017" s="53">
        <v>44561</v>
      </c>
      <c r="L2017" s="57">
        <f>NETWORKDAYS(K2015,J2017)</f>
        <v>47</v>
      </c>
      <c r="M2017" s="39">
        <f t="shared" si="152"/>
        <v>0</v>
      </c>
    </row>
    <row r="2018" spans="1:13" x14ac:dyDescent="0.25">
      <c r="A2018" s="51" t="s">
        <v>1151</v>
      </c>
      <c r="B2018" s="52"/>
      <c r="C2018" s="52"/>
      <c r="D2018" s="53"/>
      <c r="E2018" s="53"/>
      <c r="F2018" s="44"/>
      <c r="G2018" s="54" t="s">
        <v>1151</v>
      </c>
      <c r="H2018" s="55"/>
      <c r="I2018" s="55"/>
      <c r="J2018" s="56"/>
      <c r="K2018" s="56"/>
      <c r="L2018" s="57"/>
      <c r="M2018" s="39">
        <f t="shared" si="152"/>
        <v>0</v>
      </c>
    </row>
    <row r="2019" spans="1:13" x14ac:dyDescent="0.25">
      <c r="A2019" s="58"/>
      <c r="B2019" s="57">
        <v>2021</v>
      </c>
      <c r="C2019" s="42"/>
      <c r="D2019" s="53"/>
      <c r="E2019" s="53"/>
      <c r="F2019" s="44"/>
      <c r="G2019" s="58"/>
      <c r="H2019" s="59">
        <v>2021</v>
      </c>
      <c r="I2019" s="60"/>
      <c r="J2019" s="56"/>
      <c r="K2019" s="56"/>
      <c r="L2019" s="57"/>
      <c r="M2019" s="39">
        <f t="shared" si="152"/>
        <v>0</v>
      </c>
    </row>
    <row r="2020" spans="1:13" x14ac:dyDescent="0.25">
      <c r="A2020" s="58"/>
      <c r="C2020" s="57">
        <v>210387</v>
      </c>
      <c r="D2020" s="53">
        <v>44441</v>
      </c>
      <c r="E2020" s="53">
        <v>44561</v>
      </c>
      <c r="F2020" s="44"/>
      <c r="G2020" s="58"/>
      <c r="H2020" s="39"/>
      <c r="I2020" s="57">
        <v>210387</v>
      </c>
      <c r="J2020" s="53">
        <v>44441</v>
      </c>
      <c r="K2020" s="53">
        <v>44561</v>
      </c>
      <c r="L2020" s="57" t="s">
        <v>120</v>
      </c>
      <c r="M2020" s="39">
        <f t="shared" si="152"/>
        <v>0</v>
      </c>
    </row>
    <row r="2021" spans="1:13" x14ac:dyDescent="0.25">
      <c r="A2021" s="51" t="s">
        <v>1152</v>
      </c>
      <c r="B2021" s="52"/>
      <c r="C2021" s="52"/>
      <c r="D2021" s="53"/>
      <c r="E2021" s="53"/>
      <c r="F2021" s="44"/>
      <c r="G2021" s="54" t="s">
        <v>1152</v>
      </c>
      <c r="H2021" s="55"/>
      <c r="I2021" s="55"/>
      <c r="J2021" s="56"/>
      <c r="K2021" s="56"/>
      <c r="L2021" s="57"/>
      <c r="M2021" s="39">
        <f t="shared" si="152"/>
        <v>0</v>
      </c>
    </row>
    <row r="2022" spans="1:13" x14ac:dyDescent="0.25">
      <c r="A2022" s="58"/>
      <c r="B2022" s="57">
        <v>2016</v>
      </c>
      <c r="C2022" s="42"/>
      <c r="D2022" s="53"/>
      <c r="E2022" s="53"/>
      <c r="F2022" s="44"/>
      <c r="G2022" s="58"/>
      <c r="H2022" s="59">
        <v>2016</v>
      </c>
      <c r="I2022" s="60"/>
      <c r="J2022" s="56"/>
      <c r="K2022" s="56"/>
      <c r="L2022" s="57"/>
      <c r="M2022" s="39">
        <f t="shared" si="152"/>
        <v>0</v>
      </c>
    </row>
    <row r="2023" spans="1:13" x14ac:dyDescent="0.25">
      <c r="A2023" s="58"/>
      <c r="C2023" s="57" t="s">
        <v>1153</v>
      </c>
      <c r="D2023" s="53">
        <v>42534</v>
      </c>
      <c r="E2023" s="53">
        <v>42851</v>
      </c>
      <c r="F2023" s="44"/>
      <c r="G2023" s="58"/>
      <c r="H2023" s="39"/>
      <c r="I2023" s="57" t="s">
        <v>1153</v>
      </c>
      <c r="J2023" s="53">
        <v>42534</v>
      </c>
      <c r="K2023" s="53">
        <v>42851</v>
      </c>
      <c r="L2023" s="57" t="s">
        <v>118</v>
      </c>
      <c r="M2023" s="39">
        <f t="shared" si="152"/>
        <v>0</v>
      </c>
    </row>
    <row r="2024" spans="1:13" x14ac:dyDescent="0.25">
      <c r="A2024" s="58"/>
      <c r="B2024" s="57">
        <v>2019</v>
      </c>
      <c r="C2024" s="42"/>
      <c r="D2024" s="53"/>
      <c r="E2024" s="53"/>
      <c r="F2024" s="44"/>
      <c r="G2024" s="58"/>
      <c r="H2024" s="59">
        <v>2019</v>
      </c>
      <c r="I2024" s="60"/>
      <c r="J2024" s="56"/>
      <c r="K2024" s="56"/>
      <c r="L2024" s="57"/>
      <c r="M2024" s="39">
        <f t="shared" si="152"/>
        <v>0</v>
      </c>
    </row>
    <row r="2025" spans="1:13" x14ac:dyDescent="0.25">
      <c r="A2025" s="58"/>
      <c r="C2025" s="57" t="s">
        <v>1154</v>
      </c>
      <c r="D2025" s="53">
        <v>43794</v>
      </c>
      <c r="E2025" s="53">
        <v>43847</v>
      </c>
      <c r="F2025" s="44"/>
      <c r="G2025" s="58"/>
      <c r="H2025" s="39"/>
      <c r="I2025" s="57" t="s">
        <v>1154</v>
      </c>
      <c r="J2025" s="53">
        <v>43794</v>
      </c>
      <c r="K2025" s="53">
        <v>43847</v>
      </c>
      <c r="L2025" s="57">
        <f>NETWORKDAYS(K2023,J2025)</f>
        <v>674</v>
      </c>
      <c r="M2025" s="39">
        <f t="shared" si="152"/>
        <v>0</v>
      </c>
    </row>
    <row r="2026" spans="1:13" x14ac:dyDescent="0.25">
      <c r="A2026" s="51" t="s">
        <v>1155</v>
      </c>
      <c r="B2026" s="52"/>
      <c r="C2026" s="52"/>
      <c r="D2026" s="53"/>
      <c r="E2026" s="53"/>
      <c r="F2026" s="44"/>
      <c r="G2026" s="54" t="s">
        <v>1155</v>
      </c>
      <c r="H2026" s="55"/>
      <c r="I2026" s="55"/>
      <c r="J2026" s="56"/>
      <c r="K2026" s="56"/>
      <c r="L2026" s="57"/>
      <c r="M2026" s="39">
        <f t="shared" si="152"/>
        <v>0</v>
      </c>
    </row>
    <row r="2027" spans="1:13" x14ac:dyDescent="0.25">
      <c r="A2027" s="58"/>
      <c r="B2027" s="57">
        <v>2021</v>
      </c>
      <c r="C2027" s="42"/>
      <c r="D2027" s="53"/>
      <c r="E2027" s="53"/>
      <c r="F2027" s="44"/>
      <c r="G2027" s="58"/>
      <c r="H2027" s="59">
        <v>2021</v>
      </c>
      <c r="I2027" s="60"/>
      <c r="J2027" s="56"/>
      <c r="K2027" s="56"/>
      <c r="L2027" s="57"/>
      <c r="M2027" s="39">
        <f t="shared" si="152"/>
        <v>0</v>
      </c>
    </row>
    <row r="2028" spans="1:13" x14ac:dyDescent="0.25">
      <c r="A2028" s="58"/>
      <c r="C2028" s="57">
        <v>210008</v>
      </c>
      <c r="D2028" s="53">
        <v>44224</v>
      </c>
      <c r="E2028" s="53">
        <v>44557</v>
      </c>
      <c r="F2028" s="44"/>
      <c r="G2028" s="58"/>
      <c r="H2028" s="39"/>
      <c r="I2028" s="57">
        <v>210008</v>
      </c>
      <c r="J2028" s="53">
        <v>44224</v>
      </c>
      <c r="K2028" s="53">
        <v>44557</v>
      </c>
      <c r="L2028" s="57" t="s">
        <v>120</v>
      </c>
      <c r="M2028" s="39">
        <f t="shared" si="152"/>
        <v>0</v>
      </c>
    </row>
    <row r="2029" spans="1:13" x14ac:dyDescent="0.25">
      <c r="A2029" s="51" t="s">
        <v>1156</v>
      </c>
      <c r="B2029" s="52"/>
      <c r="C2029" s="52"/>
      <c r="D2029" s="53"/>
      <c r="E2029" s="53"/>
      <c r="F2029" s="44"/>
      <c r="G2029" s="54" t="s">
        <v>1156</v>
      </c>
      <c r="H2029" s="55"/>
      <c r="I2029" s="55"/>
      <c r="J2029" s="56"/>
      <c r="K2029" s="56"/>
      <c r="L2029" s="57"/>
      <c r="M2029" s="39">
        <f t="shared" si="152"/>
        <v>0</v>
      </c>
    </row>
    <row r="2030" spans="1:13" x14ac:dyDescent="0.25">
      <c r="A2030" s="58"/>
      <c r="B2030" s="57">
        <v>2019</v>
      </c>
      <c r="C2030" s="42"/>
      <c r="D2030" s="53"/>
      <c r="E2030" s="53"/>
      <c r="F2030" s="44"/>
      <c r="G2030" s="58"/>
      <c r="H2030" s="59">
        <v>2019</v>
      </c>
      <c r="I2030" s="60"/>
      <c r="J2030" s="56"/>
      <c r="K2030" s="56"/>
      <c r="L2030" s="57"/>
      <c r="M2030" s="39">
        <f t="shared" si="152"/>
        <v>0</v>
      </c>
    </row>
    <row r="2031" spans="1:13" x14ac:dyDescent="0.25">
      <c r="A2031" s="58"/>
      <c r="C2031" s="57" t="s">
        <v>1157</v>
      </c>
      <c r="D2031" s="53">
        <v>43612</v>
      </c>
      <c r="E2031" s="53">
        <v>43858</v>
      </c>
      <c r="F2031" s="44"/>
      <c r="G2031" s="58"/>
      <c r="H2031" s="39"/>
      <c r="I2031" s="57" t="s">
        <v>1157</v>
      </c>
      <c r="J2031" s="53">
        <v>43612</v>
      </c>
      <c r="K2031" s="53">
        <v>43858</v>
      </c>
      <c r="L2031" s="57" t="s">
        <v>120</v>
      </c>
      <c r="M2031" s="39">
        <f t="shared" si="152"/>
        <v>0</v>
      </c>
    </row>
    <row r="2032" spans="1:13" x14ac:dyDescent="0.25">
      <c r="A2032" s="51" t="s">
        <v>1158</v>
      </c>
      <c r="B2032" s="52"/>
      <c r="C2032" s="52"/>
      <c r="D2032" s="53"/>
      <c r="E2032" s="53"/>
      <c r="F2032" s="44"/>
      <c r="G2032" s="54" t="s">
        <v>1158</v>
      </c>
      <c r="H2032" s="55"/>
      <c r="I2032" s="55"/>
      <c r="J2032" s="56"/>
      <c r="K2032" s="56"/>
      <c r="L2032" s="57"/>
      <c r="M2032" s="39">
        <f t="shared" si="152"/>
        <v>0</v>
      </c>
    </row>
    <row r="2033" spans="1:13" x14ac:dyDescent="0.25">
      <c r="A2033" s="58"/>
      <c r="B2033" s="57">
        <v>2018</v>
      </c>
      <c r="C2033" s="42"/>
      <c r="D2033" s="53"/>
      <c r="E2033" s="53"/>
      <c r="F2033" s="44"/>
      <c r="G2033" s="58"/>
      <c r="H2033" s="59">
        <v>2018</v>
      </c>
      <c r="I2033" s="60"/>
      <c r="J2033" s="56"/>
      <c r="K2033" s="56"/>
      <c r="L2033" s="57"/>
      <c r="M2033" s="39">
        <f t="shared" si="152"/>
        <v>0</v>
      </c>
    </row>
    <row r="2034" spans="1:13" x14ac:dyDescent="0.25">
      <c r="A2034" s="58"/>
      <c r="C2034" s="57" t="s">
        <v>1159</v>
      </c>
      <c r="D2034" s="53">
        <v>43434</v>
      </c>
      <c r="E2034" s="53">
        <v>43465</v>
      </c>
      <c r="F2034" s="44"/>
      <c r="G2034" s="58"/>
      <c r="H2034" s="39"/>
      <c r="I2034" s="57" t="s">
        <v>1159</v>
      </c>
      <c r="J2034" s="53">
        <v>43434</v>
      </c>
      <c r="K2034" s="53">
        <v>43465</v>
      </c>
      <c r="L2034" s="57" t="s">
        <v>120</v>
      </c>
      <c r="M2034" s="39">
        <f t="shared" si="152"/>
        <v>0</v>
      </c>
    </row>
    <row r="2035" spans="1:13" x14ac:dyDescent="0.25">
      <c r="A2035" s="51" t="s">
        <v>1160</v>
      </c>
      <c r="B2035" s="52"/>
      <c r="C2035" s="52"/>
      <c r="D2035" s="53"/>
      <c r="E2035" s="53"/>
      <c r="F2035" s="44"/>
      <c r="G2035" s="54" t="s">
        <v>1160</v>
      </c>
      <c r="H2035" s="55"/>
      <c r="I2035" s="55"/>
      <c r="J2035" s="56"/>
      <c r="K2035" s="56"/>
      <c r="L2035" s="57"/>
      <c r="M2035" s="39">
        <f t="shared" si="152"/>
        <v>0</v>
      </c>
    </row>
    <row r="2036" spans="1:13" x14ac:dyDescent="0.25">
      <c r="A2036" s="58"/>
      <c r="B2036" s="57">
        <v>2018</v>
      </c>
      <c r="C2036" s="42"/>
      <c r="D2036" s="53"/>
      <c r="E2036" s="53"/>
      <c r="F2036" s="44"/>
      <c r="G2036" s="58"/>
      <c r="H2036" s="59">
        <v>2018</v>
      </c>
      <c r="I2036" s="60"/>
      <c r="J2036" s="56"/>
      <c r="K2036" s="56"/>
      <c r="L2036" s="57"/>
      <c r="M2036" s="39">
        <f t="shared" si="152"/>
        <v>0</v>
      </c>
    </row>
    <row r="2037" spans="1:13" x14ac:dyDescent="0.25">
      <c r="A2037" s="58"/>
      <c r="C2037" s="57" t="s">
        <v>1161</v>
      </c>
      <c r="D2037" s="53">
        <v>43434</v>
      </c>
      <c r="E2037" s="53">
        <v>43465</v>
      </c>
      <c r="F2037" s="44"/>
      <c r="G2037" s="58"/>
      <c r="H2037" s="39"/>
      <c r="I2037" s="57" t="s">
        <v>1161</v>
      </c>
      <c r="J2037" s="53">
        <v>43434</v>
      </c>
      <c r="K2037" s="53">
        <v>43465</v>
      </c>
      <c r="L2037" s="57" t="s">
        <v>118</v>
      </c>
      <c r="M2037" s="39">
        <f t="shared" si="152"/>
        <v>0</v>
      </c>
    </row>
    <row r="2038" spans="1:13" x14ac:dyDescent="0.25">
      <c r="A2038" s="58"/>
      <c r="B2038" s="57">
        <v>2019</v>
      </c>
      <c r="C2038" s="42"/>
      <c r="D2038" s="53"/>
      <c r="E2038" s="53"/>
      <c r="F2038" s="44"/>
      <c r="G2038" s="58"/>
      <c r="H2038" s="59">
        <v>2019</v>
      </c>
      <c r="I2038" s="60"/>
      <c r="J2038" s="56"/>
      <c r="K2038" s="56"/>
      <c r="L2038" s="57"/>
      <c r="M2038" s="39">
        <f t="shared" si="152"/>
        <v>0</v>
      </c>
    </row>
    <row r="2039" spans="1:13" x14ac:dyDescent="0.25">
      <c r="A2039" s="58"/>
      <c r="C2039" s="57" t="s">
        <v>1162</v>
      </c>
      <c r="D2039" s="53">
        <v>43497</v>
      </c>
      <c r="E2039" s="53">
        <v>43774</v>
      </c>
      <c r="F2039" s="44"/>
      <c r="G2039" s="58"/>
      <c r="H2039" s="39"/>
      <c r="I2039" s="57" t="s">
        <v>1162</v>
      </c>
      <c r="J2039" s="53">
        <v>43497</v>
      </c>
      <c r="K2039" s="53">
        <v>43774</v>
      </c>
      <c r="L2039" s="57">
        <f>NETWORKDAYS(K2037,J2039)</f>
        <v>25</v>
      </c>
      <c r="M2039" s="39">
        <f t="shared" si="152"/>
        <v>1</v>
      </c>
    </row>
    <row r="2040" spans="1:13" x14ac:dyDescent="0.25">
      <c r="A2040" s="51" t="s">
        <v>1163</v>
      </c>
      <c r="B2040" s="52"/>
      <c r="C2040" s="52"/>
      <c r="D2040" s="53"/>
      <c r="E2040" s="53"/>
      <c r="F2040" s="44"/>
      <c r="G2040" s="54" t="s">
        <v>1163</v>
      </c>
      <c r="H2040" s="55"/>
      <c r="I2040" s="55"/>
      <c r="J2040" s="56"/>
      <c r="K2040" s="56"/>
      <c r="L2040" s="57"/>
      <c r="M2040" s="39">
        <f t="shared" si="152"/>
        <v>0</v>
      </c>
    </row>
    <row r="2041" spans="1:13" x14ac:dyDescent="0.25">
      <c r="A2041" s="58"/>
      <c r="B2041" s="57">
        <v>2019</v>
      </c>
      <c r="C2041" s="42"/>
      <c r="D2041" s="53"/>
      <c r="E2041" s="53"/>
      <c r="F2041" s="44"/>
      <c r="G2041" s="58"/>
      <c r="H2041" s="59">
        <v>2019</v>
      </c>
      <c r="I2041" s="60"/>
      <c r="J2041" s="56"/>
      <c r="K2041" s="56"/>
      <c r="L2041" s="57"/>
      <c r="M2041" s="39">
        <f t="shared" si="152"/>
        <v>0</v>
      </c>
    </row>
    <row r="2042" spans="1:13" x14ac:dyDescent="0.25">
      <c r="A2042" s="58"/>
      <c r="C2042" s="57" t="s">
        <v>1164</v>
      </c>
      <c r="D2042" s="53">
        <v>43507</v>
      </c>
      <c r="E2042" s="53">
        <v>43782</v>
      </c>
      <c r="F2042" s="44"/>
      <c r="G2042" s="58"/>
      <c r="H2042" s="39"/>
      <c r="I2042" s="57" t="s">
        <v>1164</v>
      </c>
      <c r="J2042" s="53">
        <v>43507</v>
      </c>
      <c r="K2042" s="53">
        <v>43782</v>
      </c>
      <c r="L2042" s="57" t="s">
        <v>120</v>
      </c>
      <c r="M2042" s="39">
        <f t="shared" si="152"/>
        <v>0</v>
      </c>
    </row>
    <row r="2043" spans="1:13" x14ac:dyDescent="0.25">
      <c r="A2043" s="51" t="s">
        <v>1165</v>
      </c>
      <c r="B2043" s="52"/>
      <c r="C2043" s="52"/>
      <c r="D2043" s="53"/>
      <c r="E2043" s="53"/>
      <c r="F2043" s="44"/>
      <c r="G2043" s="54" t="s">
        <v>1165</v>
      </c>
      <c r="H2043" s="55"/>
      <c r="I2043" s="55"/>
      <c r="J2043" s="56"/>
      <c r="K2043" s="56"/>
      <c r="L2043" s="57"/>
      <c r="M2043" s="39">
        <f t="shared" si="152"/>
        <v>0</v>
      </c>
    </row>
    <row r="2044" spans="1:13" x14ac:dyDescent="0.25">
      <c r="A2044" s="58"/>
      <c r="B2044" s="57">
        <v>2016</v>
      </c>
      <c r="C2044" s="42"/>
      <c r="D2044" s="53"/>
      <c r="E2044" s="53"/>
      <c r="F2044" s="44"/>
      <c r="G2044" s="58"/>
      <c r="H2044" s="59">
        <v>2016</v>
      </c>
      <c r="I2044" s="60"/>
      <c r="J2044" s="56"/>
      <c r="K2044" s="56"/>
      <c r="L2044" s="57"/>
      <c r="M2044" s="39">
        <f t="shared" si="152"/>
        <v>0</v>
      </c>
    </row>
    <row r="2045" spans="1:13" x14ac:dyDescent="0.25">
      <c r="A2045" s="58"/>
      <c r="C2045" s="57" t="s">
        <v>1166</v>
      </c>
      <c r="D2045" s="53">
        <v>42438</v>
      </c>
      <c r="E2045" s="53">
        <v>42734</v>
      </c>
      <c r="F2045" s="44"/>
      <c r="G2045" s="58"/>
      <c r="H2045" s="39"/>
      <c r="I2045" s="57" t="s">
        <v>1166</v>
      </c>
      <c r="J2045" s="53">
        <v>42438</v>
      </c>
      <c r="K2045" s="53">
        <v>42734</v>
      </c>
      <c r="L2045" s="57" t="s">
        <v>118</v>
      </c>
      <c r="M2045" s="39">
        <f t="shared" si="152"/>
        <v>0</v>
      </c>
    </row>
    <row r="2046" spans="1:13" x14ac:dyDescent="0.25">
      <c r="A2046" s="58"/>
      <c r="B2046" s="57">
        <v>2017</v>
      </c>
      <c r="C2046" s="42"/>
      <c r="D2046" s="53"/>
      <c r="E2046" s="53"/>
      <c r="F2046" s="44"/>
      <c r="G2046" s="58"/>
      <c r="H2046" s="59">
        <v>2017</v>
      </c>
      <c r="I2046" s="60"/>
      <c r="J2046" s="56"/>
      <c r="K2046" s="56"/>
      <c r="L2046" s="57"/>
      <c r="M2046" s="39">
        <f t="shared" si="152"/>
        <v>0</v>
      </c>
    </row>
    <row r="2047" spans="1:13" x14ac:dyDescent="0.25">
      <c r="A2047" s="58"/>
      <c r="C2047" s="57" t="s">
        <v>1167</v>
      </c>
      <c r="D2047" s="53">
        <v>42864</v>
      </c>
      <c r="E2047" s="53">
        <v>43197</v>
      </c>
      <c r="F2047" s="44"/>
      <c r="G2047" s="58"/>
      <c r="H2047" s="39"/>
      <c r="I2047" s="57" t="s">
        <v>1167</v>
      </c>
      <c r="J2047" s="53">
        <v>42864</v>
      </c>
      <c r="K2047" s="53">
        <v>43197</v>
      </c>
      <c r="L2047" s="57">
        <f>NETWORKDAYS(K2045,J2047)</f>
        <v>93</v>
      </c>
      <c r="M2047" s="39">
        <f t="shared" si="152"/>
        <v>0</v>
      </c>
    </row>
    <row r="2048" spans="1:13" x14ac:dyDescent="0.25">
      <c r="A2048" s="51" t="s">
        <v>1168</v>
      </c>
      <c r="B2048" s="52"/>
      <c r="C2048" s="52"/>
      <c r="D2048" s="53"/>
      <c r="E2048" s="53"/>
      <c r="F2048" s="44"/>
      <c r="G2048" s="54" t="s">
        <v>1168</v>
      </c>
      <c r="H2048" s="55"/>
      <c r="I2048" s="55"/>
      <c r="J2048" s="56"/>
      <c r="K2048" s="56"/>
      <c r="L2048" s="57"/>
      <c r="M2048" s="39">
        <f t="shared" si="152"/>
        <v>0</v>
      </c>
    </row>
    <row r="2049" spans="1:13" x14ac:dyDescent="0.25">
      <c r="A2049" s="58"/>
      <c r="B2049" s="57">
        <v>2019</v>
      </c>
      <c r="C2049" s="42"/>
      <c r="D2049" s="53"/>
      <c r="E2049" s="53"/>
      <c r="F2049" s="44"/>
      <c r="G2049" s="58"/>
      <c r="H2049" s="59">
        <v>2019</v>
      </c>
      <c r="I2049" s="60"/>
      <c r="J2049" s="56"/>
      <c r="K2049" s="56"/>
      <c r="L2049" s="57"/>
      <c r="M2049" s="39">
        <f t="shared" si="152"/>
        <v>0</v>
      </c>
    </row>
    <row r="2050" spans="1:13" x14ac:dyDescent="0.25">
      <c r="A2050" s="58"/>
      <c r="C2050" s="62" t="s">
        <v>1169</v>
      </c>
      <c r="D2050" s="53">
        <v>43501</v>
      </c>
      <c r="E2050" s="53">
        <v>43692</v>
      </c>
      <c r="F2050" s="44"/>
      <c r="G2050" s="58"/>
      <c r="H2050" s="39"/>
      <c r="I2050" s="62" t="s">
        <v>1169</v>
      </c>
      <c r="J2050" s="53">
        <v>43501</v>
      </c>
      <c r="K2050" s="53">
        <v>43692</v>
      </c>
      <c r="L2050" s="57" t="s">
        <v>118</v>
      </c>
      <c r="M2050" s="39">
        <f t="shared" si="152"/>
        <v>0</v>
      </c>
    </row>
    <row r="2051" spans="1:13" x14ac:dyDescent="0.25">
      <c r="A2051" s="58"/>
      <c r="C2051" s="61" t="s">
        <v>1170</v>
      </c>
      <c r="D2051" s="53">
        <v>43724</v>
      </c>
      <c r="E2051" s="53">
        <v>43830</v>
      </c>
      <c r="F2051" s="44"/>
      <c r="G2051" s="58"/>
      <c r="H2051" s="39"/>
      <c r="I2051" s="61" t="s">
        <v>1170</v>
      </c>
      <c r="J2051" s="53">
        <v>43724</v>
      </c>
      <c r="K2051" s="53">
        <v>43830</v>
      </c>
      <c r="L2051" s="57">
        <f>NETWORKDAYS(K2050,J2051)</f>
        <v>23</v>
      </c>
      <c r="M2051" s="39">
        <f t="shared" si="152"/>
        <v>1</v>
      </c>
    </row>
    <row r="2052" spans="1:13" x14ac:dyDescent="0.25">
      <c r="A2052" s="51" t="s">
        <v>1171</v>
      </c>
      <c r="B2052" s="52"/>
      <c r="C2052" s="52"/>
      <c r="D2052" s="53"/>
      <c r="E2052" s="53"/>
      <c r="F2052" s="44"/>
      <c r="G2052" s="54" t="s">
        <v>1171</v>
      </c>
      <c r="H2052" s="55"/>
      <c r="I2052" s="55"/>
      <c r="J2052" s="56"/>
      <c r="K2052" s="56"/>
      <c r="L2052" s="57"/>
      <c r="M2052" s="39">
        <f t="shared" si="152"/>
        <v>0</v>
      </c>
    </row>
    <row r="2053" spans="1:13" x14ac:dyDescent="0.25">
      <c r="A2053" s="58"/>
      <c r="B2053" s="57">
        <v>2021</v>
      </c>
      <c r="C2053" s="42"/>
      <c r="D2053" s="53"/>
      <c r="E2053" s="53"/>
      <c r="F2053" s="44"/>
      <c r="G2053" s="58"/>
      <c r="H2053" s="59">
        <v>2021</v>
      </c>
      <c r="I2053" s="60"/>
      <c r="J2053" s="56"/>
      <c r="K2053" s="56"/>
      <c r="L2053" s="57"/>
      <c r="M2053" s="39">
        <f t="shared" si="152"/>
        <v>0</v>
      </c>
    </row>
    <row r="2054" spans="1:13" x14ac:dyDescent="0.25">
      <c r="A2054" s="58"/>
      <c r="C2054" s="57">
        <v>210157</v>
      </c>
      <c r="D2054" s="53">
        <v>44281</v>
      </c>
      <c r="E2054" s="53">
        <v>44556</v>
      </c>
      <c r="F2054" s="44"/>
      <c r="G2054" s="58"/>
      <c r="H2054" s="39"/>
      <c r="I2054" s="57">
        <v>210157</v>
      </c>
      <c r="J2054" s="53">
        <v>44281</v>
      </c>
      <c r="K2054" s="53">
        <v>44556</v>
      </c>
      <c r="L2054" s="57" t="s">
        <v>120</v>
      </c>
      <c r="M2054" s="39">
        <f t="shared" si="152"/>
        <v>0</v>
      </c>
    </row>
    <row r="2055" spans="1:13" x14ac:dyDescent="0.25">
      <c r="A2055" s="51" t="s">
        <v>1172</v>
      </c>
      <c r="B2055" s="52"/>
      <c r="C2055" s="52"/>
      <c r="D2055" s="53"/>
      <c r="E2055" s="53"/>
      <c r="F2055" s="44"/>
      <c r="G2055" s="54" t="s">
        <v>1172</v>
      </c>
      <c r="H2055" s="55"/>
      <c r="I2055" s="55"/>
      <c r="J2055" s="56"/>
      <c r="K2055" s="56"/>
      <c r="L2055" s="57"/>
      <c r="M2055" s="39">
        <f t="shared" si="152"/>
        <v>0</v>
      </c>
    </row>
    <row r="2056" spans="1:13" x14ac:dyDescent="0.25">
      <c r="A2056" s="58"/>
      <c r="B2056" s="57">
        <v>2018</v>
      </c>
      <c r="C2056" s="42"/>
      <c r="D2056" s="53"/>
      <c r="E2056" s="53"/>
      <c r="F2056" s="44"/>
      <c r="G2056" s="58"/>
      <c r="H2056" s="59">
        <v>2018</v>
      </c>
      <c r="I2056" s="60"/>
      <c r="J2056" s="56"/>
      <c r="K2056" s="56"/>
      <c r="L2056" s="57"/>
      <c r="M2056" s="39">
        <f t="shared" si="152"/>
        <v>0</v>
      </c>
    </row>
    <row r="2057" spans="1:13" x14ac:dyDescent="0.25">
      <c r="A2057" s="58"/>
      <c r="C2057" s="57" t="s">
        <v>1173</v>
      </c>
      <c r="D2057" s="53">
        <v>43360</v>
      </c>
      <c r="E2057" s="53">
        <v>43488</v>
      </c>
      <c r="F2057" s="44"/>
      <c r="G2057" s="58"/>
      <c r="H2057" s="39"/>
      <c r="I2057" s="57" t="s">
        <v>1173</v>
      </c>
      <c r="J2057" s="53">
        <v>43360</v>
      </c>
      <c r="K2057" s="53">
        <v>43488</v>
      </c>
      <c r="L2057" s="57" t="s">
        <v>120</v>
      </c>
      <c r="M2057" s="39">
        <f t="shared" si="152"/>
        <v>0</v>
      </c>
    </row>
    <row r="2058" spans="1:13" x14ac:dyDescent="0.25">
      <c r="A2058" s="51" t="s">
        <v>1174</v>
      </c>
      <c r="B2058" s="52"/>
      <c r="C2058" s="52"/>
      <c r="D2058" s="53"/>
      <c r="E2058" s="53"/>
      <c r="F2058" s="44"/>
      <c r="G2058" s="54" t="s">
        <v>1174</v>
      </c>
      <c r="H2058" s="55"/>
      <c r="I2058" s="55"/>
      <c r="J2058" s="56"/>
      <c r="K2058" s="56"/>
      <c r="L2058" s="57"/>
      <c r="M2058" s="39">
        <f t="shared" si="152"/>
        <v>0</v>
      </c>
    </row>
    <row r="2059" spans="1:13" x14ac:dyDescent="0.25">
      <c r="A2059" s="58"/>
      <c r="B2059" s="57">
        <v>2018</v>
      </c>
      <c r="C2059" s="42"/>
      <c r="D2059" s="53"/>
      <c r="E2059" s="53"/>
      <c r="F2059" s="44"/>
      <c r="G2059" s="58"/>
      <c r="H2059" s="59">
        <v>2018</v>
      </c>
      <c r="I2059" s="60"/>
      <c r="J2059" s="56"/>
      <c r="K2059" s="56"/>
      <c r="L2059" s="57"/>
      <c r="M2059" s="39">
        <f t="shared" ref="M2059:M2122" si="153">IF(L2059="Inicial",0,IF(L2059="No aplica",0,IF(L2059="",0,IF(L2059&lt;30,1,0))))</f>
        <v>0</v>
      </c>
    </row>
    <row r="2060" spans="1:13" x14ac:dyDescent="0.25">
      <c r="A2060" s="58"/>
      <c r="C2060" s="57" t="s">
        <v>1175</v>
      </c>
      <c r="D2060" s="53">
        <v>43437</v>
      </c>
      <c r="E2060" s="53">
        <v>43465</v>
      </c>
      <c r="F2060" s="44"/>
      <c r="G2060" s="58"/>
      <c r="H2060" s="39"/>
      <c r="I2060" s="57" t="s">
        <v>1175</v>
      </c>
      <c r="J2060" s="53">
        <v>43437</v>
      </c>
      <c r="K2060" s="53">
        <v>43465</v>
      </c>
      <c r="L2060" s="57" t="s">
        <v>118</v>
      </c>
      <c r="M2060" s="39">
        <f t="shared" si="153"/>
        <v>0</v>
      </c>
    </row>
    <row r="2061" spans="1:13" x14ac:dyDescent="0.25">
      <c r="A2061" s="58"/>
      <c r="B2061" s="57">
        <v>2019</v>
      </c>
      <c r="C2061" s="42"/>
      <c r="D2061" s="53"/>
      <c r="E2061" s="53"/>
      <c r="F2061" s="44"/>
      <c r="G2061" s="58"/>
      <c r="H2061" s="59">
        <v>2019</v>
      </c>
      <c r="I2061" s="60"/>
      <c r="J2061" s="56"/>
      <c r="K2061" s="56"/>
      <c r="L2061" s="57"/>
      <c r="M2061" s="39">
        <f t="shared" si="153"/>
        <v>0</v>
      </c>
    </row>
    <row r="2062" spans="1:13" x14ac:dyDescent="0.25">
      <c r="A2062" s="58"/>
      <c r="C2062" s="57" t="s">
        <v>1176</v>
      </c>
      <c r="D2062" s="53">
        <v>43497</v>
      </c>
      <c r="E2062" s="53">
        <v>43774</v>
      </c>
      <c r="F2062" s="44"/>
      <c r="G2062" s="58"/>
      <c r="H2062" s="39"/>
      <c r="I2062" s="57" t="s">
        <v>1176</v>
      </c>
      <c r="J2062" s="53">
        <v>43497</v>
      </c>
      <c r="K2062" s="53">
        <v>43774</v>
      </c>
      <c r="L2062" s="57">
        <f>NETWORKDAYS(K2060,J2062)</f>
        <v>25</v>
      </c>
      <c r="M2062" s="39">
        <f t="shared" si="153"/>
        <v>1</v>
      </c>
    </row>
    <row r="2063" spans="1:13" x14ac:dyDescent="0.25">
      <c r="A2063" s="51" t="s">
        <v>1177</v>
      </c>
      <c r="B2063" s="52"/>
      <c r="C2063" s="52"/>
      <c r="D2063" s="53"/>
      <c r="E2063" s="53"/>
      <c r="F2063" s="44"/>
      <c r="G2063" s="54" t="s">
        <v>1177</v>
      </c>
      <c r="H2063" s="55"/>
      <c r="I2063" s="55"/>
      <c r="J2063" s="56"/>
      <c r="K2063" s="56"/>
      <c r="L2063" s="57"/>
      <c r="M2063" s="39">
        <f t="shared" si="153"/>
        <v>0</v>
      </c>
    </row>
    <row r="2064" spans="1:13" x14ac:dyDescent="0.25">
      <c r="A2064" s="58"/>
      <c r="B2064" s="57">
        <v>2021</v>
      </c>
      <c r="C2064" s="42"/>
      <c r="D2064" s="53"/>
      <c r="E2064" s="53"/>
      <c r="F2064" s="44"/>
      <c r="G2064" s="58"/>
      <c r="H2064" s="59">
        <v>2021</v>
      </c>
      <c r="I2064" s="60"/>
      <c r="J2064" s="56"/>
      <c r="K2064" s="56"/>
      <c r="L2064" s="57"/>
      <c r="M2064" s="39">
        <f t="shared" si="153"/>
        <v>0</v>
      </c>
    </row>
    <row r="2065" spans="1:13" x14ac:dyDescent="0.25">
      <c r="A2065" s="58"/>
      <c r="C2065" s="57">
        <v>210454</v>
      </c>
      <c r="D2065" s="53">
        <v>44466</v>
      </c>
      <c r="E2065" s="53">
        <v>44561</v>
      </c>
      <c r="F2065" s="44"/>
      <c r="G2065" s="58"/>
      <c r="H2065" s="39"/>
      <c r="I2065" s="57">
        <v>210454</v>
      </c>
      <c r="J2065" s="53">
        <v>44466</v>
      </c>
      <c r="K2065" s="53">
        <v>44561</v>
      </c>
      <c r="L2065" s="57" t="s">
        <v>120</v>
      </c>
      <c r="M2065" s="39">
        <f t="shared" si="153"/>
        <v>0</v>
      </c>
    </row>
    <row r="2066" spans="1:13" x14ac:dyDescent="0.25">
      <c r="A2066" s="51" t="s">
        <v>1178</v>
      </c>
      <c r="B2066" s="52"/>
      <c r="C2066" s="52"/>
      <c r="D2066" s="53"/>
      <c r="E2066" s="53"/>
      <c r="F2066" s="44"/>
      <c r="G2066" s="54" t="s">
        <v>1178</v>
      </c>
      <c r="H2066" s="55"/>
      <c r="I2066" s="55"/>
      <c r="J2066" s="56"/>
      <c r="K2066" s="56"/>
      <c r="L2066" s="57"/>
      <c r="M2066" s="39">
        <f t="shared" si="153"/>
        <v>0</v>
      </c>
    </row>
    <row r="2067" spans="1:13" x14ac:dyDescent="0.25">
      <c r="A2067" s="58"/>
      <c r="B2067" s="57">
        <v>2017</v>
      </c>
      <c r="C2067" s="42"/>
      <c r="D2067" s="53"/>
      <c r="E2067" s="53"/>
      <c r="F2067" s="44"/>
      <c r="G2067" s="58"/>
      <c r="H2067" s="59">
        <v>2017</v>
      </c>
      <c r="I2067" s="60"/>
      <c r="J2067" s="56"/>
      <c r="K2067" s="56"/>
      <c r="L2067" s="57"/>
      <c r="M2067" s="39">
        <f t="shared" si="153"/>
        <v>0</v>
      </c>
    </row>
    <row r="2068" spans="1:13" x14ac:dyDescent="0.25">
      <c r="A2068" s="58"/>
      <c r="C2068" s="57" t="s">
        <v>1179</v>
      </c>
      <c r="D2068" s="53">
        <v>42991</v>
      </c>
      <c r="E2068" s="53">
        <v>43100</v>
      </c>
      <c r="F2068" s="44"/>
      <c r="G2068" s="58"/>
      <c r="H2068" s="39"/>
      <c r="I2068" s="57" t="s">
        <v>1179</v>
      </c>
      <c r="J2068" s="53">
        <v>42991</v>
      </c>
      <c r="K2068" s="53">
        <v>43100</v>
      </c>
      <c r="L2068" s="57" t="s">
        <v>118</v>
      </c>
      <c r="M2068" s="39">
        <f t="shared" si="153"/>
        <v>0</v>
      </c>
    </row>
    <row r="2069" spans="1:13" x14ac:dyDescent="0.25">
      <c r="A2069" s="58"/>
      <c r="B2069" s="57">
        <v>2018</v>
      </c>
      <c r="C2069" s="42"/>
      <c r="D2069" s="53"/>
      <c r="E2069" s="53"/>
      <c r="F2069" s="44"/>
      <c r="G2069" s="58"/>
      <c r="H2069" s="59">
        <v>2018</v>
      </c>
      <c r="I2069" s="60"/>
      <c r="J2069" s="56"/>
      <c r="K2069" s="56"/>
      <c r="L2069" s="57"/>
      <c r="M2069" s="39">
        <f t="shared" si="153"/>
        <v>0</v>
      </c>
    </row>
    <row r="2070" spans="1:13" x14ac:dyDescent="0.25">
      <c r="A2070" s="58"/>
      <c r="C2070" s="57" t="s">
        <v>1180</v>
      </c>
      <c r="D2070" s="53">
        <v>43118</v>
      </c>
      <c r="E2070" s="53">
        <v>43465</v>
      </c>
      <c r="F2070" s="44"/>
      <c r="G2070" s="58"/>
      <c r="H2070" s="39"/>
      <c r="I2070" s="57" t="s">
        <v>1180</v>
      </c>
      <c r="J2070" s="53">
        <v>43118</v>
      </c>
      <c r="K2070" s="53">
        <v>43465</v>
      </c>
      <c r="L2070" s="57">
        <f>NETWORKDAYS(K2068,J2070)</f>
        <v>14</v>
      </c>
      <c r="M2070" s="39">
        <f t="shared" si="153"/>
        <v>1</v>
      </c>
    </row>
    <row r="2071" spans="1:13" x14ac:dyDescent="0.25">
      <c r="A2071" s="51" t="s">
        <v>1181</v>
      </c>
      <c r="B2071" s="52"/>
      <c r="C2071" s="52"/>
      <c r="D2071" s="53"/>
      <c r="E2071" s="53"/>
      <c r="F2071" s="44"/>
      <c r="G2071" s="54" t="s">
        <v>1181</v>
      </c>
      <c r="H2071" s="55"/>
      <c r="I2071" s="55"/>
      <c r="J2071" s="56"/>
      <c r="K2071" s="56"/>
      <c r="L2071" s="57"/>
      <c r="M2071" s="39">
        <f t="shared" si="153"/>
        <v>0</v>
      </c>
    </row>
    <row r="2072" spans="1:13" x14ac:dyDescent="0.25">
      <c r="A2072" s="58"/>
      <c r="B2072" s="57">
        <v>2019</v>
      </c>
      <c r="C2072" s="42"/>
      <c r="D2072" s="53"/>
      <c r="E2072" s="53"/>
      <c r="F2072" s="44"/>
      <c r="G2072" s="58"/>
      <c r="H2072" s="59">
        <v>2019</v>
      </c>
      <c r="I2072" s="60"/>
      <c r="J2072" s="56"/>
      <c r="K2072" s="56"/>
      <c r="L2072" s="57"/>
      <c r="M2072" s="39">
        <f t="shared" si="153"/>
        <v>0</v>
      </c>
    </row>
    <row r="2073" spans="1:13" x14ac:dyDescent="0.25">
      <c r="A2073" s="58"/>
      <c r="C2073" s="57" t="s">
        <v>1182</v>
      </c>
      <c r="D2073" s="53">
        <v>43497</v>
      </c>
      <c r="E2073" s="53">
        <v>43680</v>
      </c>
      <c r="F2073" s="44"/>
      <c r="G2073" s="58"/>
      <c r="H2073" s="39"/>
      <c r="I2073" s="57" t="s">
        <v>1182</v>
      </c>
      <c r="J2073" s="53">
        <v>43497</v>
      </c>
      <c r="K2073" s="53">
        <v>43680</v>
      </c>
      <c r="L2073" s="57" t="s">
        <v>120</v>
      </c>
      <c r="M2073" s="39">
        <f t="shared" si="153"/>
        <v>0</v>
      </c>
    </row>
    <row r="2074" spans="1:13" x14ac:dyDescent="0.25">
      <c r="A2074" s="51" t="s">
        <v>1183</v>
      </c>
      <c r="B2074" s="52"/>
      <c r="C2074" s="52"/>
      <c r="D2074" s="53"/>
      <c r="E2074" s="53"/>
      <c r="F2074" s="44"/>
      <c r="G2074" s="54" t="s">
        <v>1183</v>
      </c>
      <c r="H2074" s="55"/>
      <c r="I2074" s="55"/>
      <c r="J2074" s="56"/>
      <c r="K2074" s="56"/>
      <c r="L2074" s="57"/>
      <c r="M2074" s="39">
        <f t="shared" si="153"/>
        <v>0</v>
      </c>
    </row>
    <row r="2075" spans="1:13" x14ac:dyDescent="0.25">
      <c r="A2075" s="58"/>
      <c r="B2075" s="57">
        <v>2021</v>
      </c>
      <c r="C2075" s="42"/>
      <c r="D2075" s="53"/>
      <c r="E2075" s="53"/>
      <c r="F2075" s="44"/>
      <c r="G2075" s="58"/>
      <c r="H2075" s="59">
        <v>2021</v>
      </c>
      <c r="I2075" s="60"/>
      <c r="J2075" s="56"/>
      <c r="K2075" s="56"/>
      <c r="L2075" s="57"/>
      <c r="M2075" s="39">
        <f t="shared" si="153"/>
        <v>0</v>
      </c>
    </row>
    <row r="2076" spans="1:13" x14ac:dyDescent="0.25">
      <c r="A2076" s="58"/>
      <c r="C2076" s="57">
        <v>210253</v>
      </c>
      <c r="D2076" s="53">
        <v>44307</v>
      </c>
      <c r="E2076" s="53">
        <v>44561</v>
      </c>
      <c r="F2076" s="44"/>
      <c r="G2076" s="58"/>
      <c r="H2076" s="39"/>
      <c r="I2076" s="57">
        <v>210253</v>
      </c>
      <c r="J2076" s="53">
        <v>44307</v>
      </c>
      <c r="K2076" s="53">
        <v>44561</v>
      </c>
      <c r="L2076" s="57" t="s">
        <v>120</v>
      </c>
      <c r="M2076" s="39">
        <f t="shared" si="153"/>
        <v>0</v>
      </c>
    </row>
    <row r="2077" spans="1:13" x14ac:dyDescent="0.25">
      <c r="A2077" s="51" t="s">
        <v>1184</v>
      </c>
      <c r="B2077" s="52"/>
      <c r="C2077" s="52"/>
      <c r="D2077" s="53"/>
      <c r="E2077" s="53"/>
      <c r="F2077" s="44"/>
      <c r="G2077" s="54" t="s">
        <v>1184</v>
      </c>
      <c r="H2077" s="55"/>
      <c r="I2077" s="55"/>
      <c r="J2077" s="56"/>
      <c r="K2077" s="56"/>
      <c r="L2077" s="57"/>
      <c r="M2077" s="39">
        <f t="shared" si="153"/>
        <v>0</v>
      </c>
    </row>
    <row r="2078" spans="1:13" x14ac:dyDescent="0.25">
      <c r="A2078" s="58"/>
      <c r="B2078" s="57">
        <v>2021</v>
      </c>
      <c r="C2078" s="42"/>
      <c r="D2078" s="53"/>
      <c r="E2078" s="53"/>
      <c r="F2078" s="44"/>
      <c r="G2078" s="58"/>
      <c r="H2078" s="59">
        <v>2021</v>
      </c>
      <c r="I2078" s="60"/>
      <c r="J2078" s="56"/>
      <c r="K2078" s="56"/>
      <c r="L2078" s="57"/>
      <c r="M2078" s="39">
        <f t="shared" si="153"/>
        <v>0</v>
      </c>
    </row>
    <row r="2079" spans="1:13" x14ac:dyDescent="0.25">
      <c r="A2079" s="58"/>
      <c r="C2079" s="57">
        <v>210356</v>
      </c>
      <c r="D2079" s="53">
        <v>44413</v>
      </c>
      <c r="E2079" s="53">
        <v>44561</v>
      </c>
      <c r="F2079" s="44"/>
      <c r="G2079" s="58"/>
      <c r="H2079" s="39"/>
      <c r="I2079" s="57">
        <v>210356</v>
      </c>
      <c r="J2079" s="53">
        <v>44413</v>
      </c>
      <c r="K2079" s="53">
        <v>44561</v>
      </c>
      <c r="L2079" s="57" t="s">
        <v>120</v>
      </c>
      <c r="M2079" s="39">
        <f t="shared" si="153"/>
        <v>0</v>
      </c>
    </row>
    <row r="2080" spans="1:13" x14ac:dyDescent="0.25">
      <c r="A2080" s="51" t="s">
        <v>1185</v>
      </c>
      <c r="B2080" s="52"/>
      <c r="C2080" s="52"/>
      <c r="D2080" s="53"/>
      <c r="E2080" s="53"/>
      <c r="F2080" s="44"/>
      <c r="G2080" s="54" t="s">
        <v>1185</v>
      </c>
      <c r="H2080" s="55"/>
      <c r="I2080" s="55"/>
      <c r="J2080" s="56"/>
      <c r="K2080" s="56"/>
      <c r="L2080" s="57"/>
      <c r="M2080" s="39">
        <f t="shared" si="153"/>
        <v>0</v>
      </c>
    </row>
    <row r="2081" spans="1:13" x14ac:dyDescent="0.25">
      <c r="A2081" s="58"/>
      <c r="B2081" s="57">
        <v>2018</v>
      </c>
      <c r="C2081" s="42"/>
      <c r="D2081" s="53"/>
      <c r="E2081" s="53"/>
      <c r="F2081" s="44"/>
      <c r="G2081" s="58"/>
      <c r="H2081" s="59">
        <v>2018</v>
      </c>
      <c r="I2081" s="60"/>
      <c r="J2081" s="56"/>
      <c r="K2081" s="56"/>
      <c r="L2081" s="57"/>
      <c r="M2081" s="39">
        <f t="shared" si="153"/>
        <v>0</v>
      </c>
    </row>
    <row r="2082" spans="1:13" x14ac:dyDescent="0.25">
      <c r="A2082" s="58"/>
      <c r="C2082" s="57" t="s">
        <v>1186</v>
      </c>
      <c r="D2082" s="53">
        <v>43413</v>
      </c>
      <c r="E2082" s="53">
        <v>43554</v>
      </c>
      <c r="F2082" s="44"/>
      <c r="G2082" s="58"/>
      <c r="H2082" s="39"/>
      <c r="I2082" s="57" t="s">
        <v>1186</v>
      </c>
      <c r="J2082" s="53">
        <v>43413</v>
      </c>
      <c r="K2082" s="53">
        <v>43554</v>
      </c>
      <c r="L2082" s="57" t="s">
        <v>118</v>
      </c>
      <c r="M2082" s="39">
        <f t="shared" si="153"/>
        <v>0</v>
      </c>
    </row>
    <row r="2083" spans="1:13" x14ac:dyDescent="0.25">
      <c r="A2083" s="58"/>
      <c r="B2083" s="57">
        <v>2019</v>
      </c>
      <c r="C2083" s="42"/>
      <c r="D2083" s="53"/>
      <c r="E2083" s="53"/>
      <c r="F2083" s="44"/>
      <c r="G2083" s="58"/>
      <c r="H2083" s="59">
        <v>2019</v>
      </c>
      <c r="I2083" s="60"/>
      <c r="J2083" s="56"/>
      <c r="K2083" s="56"/>
      <c r="L2083" s="57"/>
      <c r="M2083" s="39">
        <f t="shared" si="153"/>
        <v>0</v>
      </c>
    </row>
    <row r="2084" spans="1:13" x14ac:dyDescent="0.25">
      <c r="A2084" s="58"/>
      <c r="C2084" s="57" t="s">
        <v>1187</v>
      </c>
      <c r="D2084" s="53">
        <v>43556</v>
      </c>
      <c r="E2084" s="53">
        <v>43890</v>
      </c>
      <c r="F2084" s="44"/>
      <c r="G2084" s="58"/>
      <c r="H2084" s="39"/>
      <c r="I2084" s="57" t="s">
        <v>1187</v>
      </c>
      <c r="J2084" s="53">
        <v>43556</v>
      </c>
      <c r="K2084" s="53">
        <v>43890</v>
      </c>
      <c r="L2084" s="57">
        <f>NETWORKDAYS(K2082,J2084)</f>
        <v>1</v>
      </c>
      <c r="M2084" s="39">
        <f t="shared" si="153"/>
        <v>1</v>
      </c>
    </row>
    <row r="2085" spans="1:13" x14ac:dyDescent="0.25">
      <c r="A2085" s="58"/>
      <c r="B2085" s="57">
        <v>2021</v>
      </c>
      <c r="C2085" s="42"/>
      <c r="D2085" s="53"/>
      <c r="E2085" s="53"/>
      <c r="F2085" s="44"/>
      <c r="G2085" s="58"/>
      <c r="H2085" s="59">
        <v>2021</v>
      </c>
      <c r="I2085" s="60"/>
      <c r="J2085" s="56"/>
      <c r="K2085" s="56"/>
      <c r="L2085" s="57"/>
      <c r="M2085" s="39">
        <f t="shared" si="153"/>
        <v>0</v>
      </c>
    </row>
    <row r="2086" spans="1:13" x14ac:dyDescent="0.25">
      <c r="A2086" s="58"/>
      <c r="C2086" s="57">
        <v>210120</v>
      </c>
      <c r="D2086" s="53">
        <v>44271</v>
      </c>
      <c r="E2086" s="53">
        <v>44455</v>
      </c>
      <c r="F2086" s="44"/>
      <c r="G2086" s="58"/>
      <c r="H2086" s="39"/>
      <c r="I2086" s="57">
        <v>210120</v>
      </c>
      <c r="J2086" s="53">
        <v>44271</v>
      </c>
      <c r="K2086" s="53">
        <v>44455</v>
      </c>
      <c r="L2086" s="57">
        <f>NETWORKDAYS(K2084,J2086)</f>
        <v>272</v>
      </c>
      <c r="M2086" s="39">
        <f t="shared" si="153"/>
        <v>0</v>
      </c>
    </row>
    <row r="2087" spans="1:13" x14ac:dyDescent="0.25">
      <c r="A2087" s="51" t="s">
        <v>1188</v>
      </c>
      <c r="B2087" s="52"/>
      <c r="C2087" s="52"/>
      <c r="D2087" s="53"/>
      <c r="E2087" s="53"/>
      <c r="F2087" s="44"/>
      <c r="G2087" s="54" t="s">
        <v>1188</v>
      </c>
      <c r="H2087" s="55"/>
      <c r="I2087" s="55"/>
      <c r="J2087" s="56"/>
      <c r="K2087" s="56"/>
      <c r="L2087" s="57"/>
      <c r="M2087" s="39">
        <f t="shared" si="153"/>
        <v>0</v>
      </c>
    </row>
    <row r="2088" spans="1:13" x14ac:dyDescent="0.25">
      <c r="A2088" s="58"/>
      <c r="B2088" s="57">
        <v>2019</v>
      </c>
      <c r="C2088" s="42"/>
      <c r="D2088" s="53"/>
      <c r="E2088" s="53"/>
      <c r="F2088" s="44"/>
      <c r="G2088" s="58"/>
      <c r="H2088" s="59">
        <v>2019</v>
      </c>
      <c r="I2088" s="60"/>
      <c r="J2088" s="56"/>
      <c r="K2088" s="56"/>
      <c r="L2088" s="57"/>
      <c r="M2088" s="39">
        <f t="shared" si="153"/>
        <v>0</v>
      </c>
    </row>
    <row r="2089" spans="1:13" x14ac:dyDescent="0.25">
      <c r="A2089" s="58"/>
      <c r="C2089" s="62" t="s">
        <v>1189</v>
      </c>
      <c r="D2089" s="53">
        <v>43497</v>
      </c>
      <c r="E2089" s="53">
        <v>43680</v>
      </c>
      <c r="F2089" s="44"/>
      <c r="G2089" s="58"/>
      <c r="H2089" s="39"/>
      <c r="I2089" s="62" t="s">
        <v>1189</v>
      </c>
      <c r="J2089" s="53">
        <v>43497</v>
      </c>
      <c r="K2089" s="53">
        <v>43680</v>
      </c>
      <c r="L2089" s="57" t="s">
        <v>118</v>
      </c>
      <c r="M2089" s="39">
        <f t="shared" si="153"/>
        <v>0</v>
      </c>
    </row>
    <row r="2090" spans="1:13" x14ac:dyDescent="0.25">
      <c r="A2090" s="58"/>
      <c r="C2090" s="61" t="s">
        <v>1190</v>
      </c>
      <c r="D2090" s="53">
        <v>43693</v>
      </c>
      <c r="E2090" s="53">
        <v>44016</v>
      </c>
      <c r="F2090" s="44"/>
      <c r="G2090" s="58"/>
      <c r="H2090" s="39"/>
      <c r="I2090" s="61" t="s">
        <v>1190</v>
      </c>
      <c r="J2090" s="53">
        <v>43693</v>
      </c>
      <c r="K2090" s="53">
        <v>44016</v>
      </c>
      <c r="L2090" s="57">
        <f>NETWORKDAYS(K2089,J2090)</f>
        <v>10</v>
      </c>
      <c r="M2090" s="39">
        <f t="shared" si="153"/>
        <v>1</v>
      </c>
    </row>
    <row r="2091" spans="1:13" x14ac:dyDescent="0.25">
      <c r="A2091" s="51" t="s">
        <v>1191</v>
      </c>
      <c r="B2091" s="52"/>
      <c r="C2091" s="52"/>
      <c r="D2091" s="53"/>
      <c r="E2091" s="53"/>
      <c r="F2091" s="44"/>
      <c r="G2091" s="54" t="s">
        <v>1191</v>
      </c>
      <c r="H2091" s="55"/>
      <c r="I2091" s="55"/>
      <c r="J2091" s="56"/>
      <c r="K2091" s="56"/>
      <c r="L2091" s="57"/>
      <c r="M2091" s="39">
        <f t="shared" si="153"/>
        <v>0</v>
      </c>
    </row>
    <row r="2092" spans="1:13" x14ac:dyDescent="0.25">
      <c r="A2092" s="58"/>
      <c r="B2092" s="57">
        <v>2019</v>
      </c>
      <c r="C2092" s="42"/>
      <c r="D2092" s="53"/>
      <c r="E2092" s="53"/>
      <c r="F2092" s="44"/>
      <c r="G2092" s="58"/>
      <c r="H2092" s="59">
        <v>2019</v>
      </c>
      <c r="I2092" s="60"/>
      <c r="J2092" s="56"/>
      <c r="K2092" s="56"/>
      <c r="L2092" s="57"/>
      <c r="M2092" s="39">
        <f t="shared" si="153"/>
        <v>0</v>
      </c>
    </row>
    <row r="2093" spans="1:13" x14ac:dyDescent="0.25">
      <c r="A2093" s="58"/>
      <c r="C2093" s="57" t="s">
        <v>1192</v>
      </c>
      <c r="D2093" s="53">
        <v>43724</v>
      </c>
      <c r="E2093" s="53">
        <v>43830</v>
      </c>
      <c r="F2093" s="44"/>
      <c r="G2093" s="58"/>
      <c r="H2093" s="39"/>
      <c r="I2093" s="57" t="s">
        <v>1192</v>
      </c>
      <c r="J2093" s="53">
        <v>43724</v>
      </c>
      <c r="K2093" s="53">
        <v>43830</v>
      </c>
      <c r="L2093" s="57" t="s">
        <v>120</v>
      </c>
      <c r="M2093" s="39">
        <f t="shared" si="153"/>
        <v>0</v>
      </c>
    </row>
    <row r="2094" spans="1:13" x14ac:dyDescent="0.25">
      <c r="A2094" s="51" t="s">
        <v>1193</v>
      </c>
      <c r="B2094" s="52"/>
      <c r="C2094" s="52"/>
      <c r="D2094" s="53"/>
      <c r="E2094" s="53"/>
      <c r="F2094" s="44"/>
      <c r="G2094" s="54" t="s">
        <v>1193</v>
      </c>
      <c r="H2094" s="55"/>
      <c r="I2094" s="55"/>
      <c r="J2094" s="56"/>
      <c r="K2094" s="56"/>
      <c r="L2094" s="57"/>
      <c r="M2094" s="39">
        <f t="shared" si="153"/>
        <v>0</v>
      </c>
    </row>
    <row r="2095" spans="1:13" x14ac:dyDescent="0.25">
      <c r="A2095" s="58"/>
      <c r="B2095" s="57">
        <v>2018</v>
      </c>
      <c r="C2095" s="42"/>
      <c r="D2095" s="53"/>
      <c r="E2095" s="53"/>
      <c r="F2095" s="44"/>
      <c r="G2095" s="58"/>
      <c r="H2095" s="59">
        <v>2018</v>
      </c>
      <c r="I2095" s="60"/>
      <c r="J2095" s="56"/>
      <c r="K2095" s="56"/>
      <c r="L2095" s="57"/>
      <c r="M2095" s="39">
        <f t="shared" si="153"/>
        <v>0</v>
      </c>
    </row>
    <row r="2096" spans="1:13" x14ac:dyDescent="0.25">
      <c r="A2096" s="58"/>
      <c r="C2096" s="62" t="s">
        <v>1194</v>
      </c>
      <c r="D2096" s="53">
        <v>43126</v>
      </c>
      <c r="E2096" s="53">
        <v>43312</v>
      </c>
      <c r="F2096" s="44"/>
      <c r="G2096" s="58"/>
      <c r="H2096" s="39"/>
      <c r="I2096" s="62" t="s">
        <v>1194</v>
      </c>
      <c r="J2096" s="53">
        <v>43126</v>
      </c>
      <c r="K2096" s="53">
        <v>43312</v>
      </c>
      <c r="L2096" s="57" t="s">
        <v>118</v>
      </c>
      <c r="M2096" s="39">
        <f t="shared" si="153"/>
        <v>0</v>
      </c>
    </row>
    <row r="2097" spans="1:13" x14ac:dyDescent="0.25">
      <c r="A2097" s="58"/>
      <c r="C2097" s="61" t="s">
        <v>1195</v>
      </c>
      <c r="D2097" s="53">
        <v>43328</v>
      </c>
      <c r="E2097" s="53">
        <v>43465</v>
      </c>
      <c r="F2097" s="44"/>
      <c r="G2097" s="58"/>
      <c r="H2097" s="39"/>
      <c r="I2097" s="61" t="s">
        <v>1195</v>
      </c>
      <c r="J2097" s="53">
        <v>43328</v>
      </c>
      <c r="K2097" s="53">
        <v>43465</v>
      </c>
      <c r="L2097" s="57">
        <f>NETWORKDAYS(K2096,J2097)</f>
        <v>13</v>
      </c>
      <c r="M2097" s="39">
        <f t="shared" si="153"/>
        <v>1</v>
      </c>
    </row>
    <row r="2098" spans="1:13" x14ac:dyDescent="0.25">
      <c r="A2098" s="58"/>
      <c r="B2098" s="57">
        <v>2019</v>
      </c>
      <c r="C2098" s="42"/>
      <c r="D2098" s="53"/>
      <c r="E2098" s="53"/>
      <c r="F2098" s="44"/>
      <c r="G2098" s="58"/>
      <c r="H2098" s="59">
        <v>2019</v>
      </c>
      <c r="I2098" s="60"/>
      <c r="J2098" s="56"/>
      <c r="K2098" s="56"/>
      <c r="L2098" s="57"/>
      <c r="M2098" s="39">
        <f t="shared" si="153"/>
        <v>0</v>
      </c>
    </row>
    <row r="2099" spans="1:13" x14ac:dyDescent="0.25">
      <c r="A2099" s="58"/>
      <c r="C2099" s="57" t="s">
        <v>1196</v>
      </c>
      <c r="D2099" s="53">
        <v>43495</v>
      </c>
      <c r="E2099" s="53">
        <v>43856</v>
      </c>
      <c r="F2099" s="44"/>
      <c r="G2099" s="58"/>
      <c r="H2099" s="39"/>
      <c r="I2099" s="57" t="s">
        <v>1196</v>
      </c>
      <c r="J2099" s="53">
        <v>43495</v>
      </c>
      <c r="K2099" s="53">
        <v>43856</v>
      </c>
      <c r="L2099" s="57">
        <f>NETWORKDAYS(K2097,J2099)</f>
        <v>23</v>
      </c>
      <c r="M2099" s="39">
        <f t="shared" si="153"/>
        <v>1</v>
      </c>
    </row>
    <row r="2100" spans="1:13" x14ac:dyDescent="0.25">
      <c r="A2100" s="51" t="s">
        <v>1197</v>
      </c>
      <c r="B2100" s="52"/>
      <c r="C2100" s="52"/>
      <c r="D2100" s="53"/>
      <c r="E2100" s="53"/>
      <c r="F2100" s="44"/>
      <c r="G2100" s="54" t="s">
        <v>1197</v>
      </c>
      <c r="H2100" s="55"/>
      <c r="I2100" s="55"/>
      <c r="J2100" s="56"/>
      <c r="K2100" s="56"/>
      <c r="L2100" s="57"/>
      <c r="M2100" s="39">
        <f t="shared" si="153"/>
        <v>0</v>
      </c>
    </row>
    <row r="2101" spans="1:13" x14ac:dyDescent="0.25">
      <c r="A2101" s="58"/>
      <c r="B2101" s="57">
        <v>2018</v>
      </c>
      <c r="C2101" s="42"/>
      <c r="D2101" s="53"/>
      <c r="E2101" s="53"/>
      <c r="F2101" s="44"/>
      <c r="G2101" s="58"/>
      <c r="H2101" s="59">
        <v>2018</v>
      </c>
      <c r="I2101" s="60"/>
      <c r="J2101" s="56"/>
      <c r="K2101" s="56"/>
      <c r="L2101" s="57"/>
      <c r="M2101" s="39">
        <f t="shared" si="153"/>
        <v>0</v>
      </c>
    </row>
    <row r="2102" spans="1:13" x14ac:dyDescent="0.25">
      <c r="A2102" s="58"/>
      <c r="C2102" s="57" t="s">
        <v>1198</v>
      </c>
      <c r="D2102" s="53">
        <v>43126</v>
      </c>
      <c r="E2102" s="53">
        <v>43434</v>
      </c>
      <c r="F2102" s="44"/>
      <c r="G2102" s="58"/>
      <c r="H2102" s="39"/>
      <c r="I2102" s="57" t="s">
        <v>1198</v>
      </c>
      <c r="J2102" s="53">
        <v>43126</v>
      </c>
      <c r="K2102" s="53">
        <v>43434</v>
      </c>
      <c r="L2102" s="57" t="s">
        <v>120</v>
      </c>
      <c r="M2102" s="39">
        <f t="shared" si="153"/>
        <v>0</v>
      </c>
    </row>
    <row r="2103" spans="1:13" x14ac:dyDescent="0.25">
      <c r="A2103" s="51" t="s">
        <v>1199</v>
      </c>
      <c r="B2103" s="52"/>
      <c r="C2103" s="52"/>
      <c r="D2103" s="53"/>
      <c r="E2103" s="53"/>
      <c r="F2103" s="44"/>
      <c r="G2103" s="54" t="s">
        <v>1199</v>
      </c>
      <c r="H2103" s="55"/>
      <c r="I2103" s="55"/>
      <c r="J2103" s="56"/>
      <c r="K2103" s="56"/>
      <c r="L2103" s="57"/>
      <c r="M2103" s="39">
        <f t="shared" si="153"/>
        <v>0</v>
      </c>
    </row>
    <row r="2104" spans="1:13" x14ac:dyDescent="0.25">
      <c r="A2104" s="58"/>
      <c r="B2104" s="57">
        <v>2021</v>
      </c>
      <c r="C2104" s="42"/>
      <c r="D2104" s="53"/>
      <c r="E2104" s="53"/>
      <c r="F2104" s="44"/>
      <c r="G2104" s="58"/>
      <c r="H2104" s="59">
        <v>2021</v>
      </c>
      <c r="I2104" s="60"/>
      <c r="J2104" s="56"/>
      <c r="K2104" s="56"/>
      <c r="L2104" s="57"/>
      <c r="M2104" s="39">
        <f t="shared" si="153"/>
        <v>0</v>
      </c>
    </row>
    <row r="2105" spans="1:13" x14ac:dyDescent="0.25">
      <c r="A2105" s="58"/>
      <c r="C2105" s="57">
        <v>210219</v>
      </c>
      <c r="D2105" s="53">
        <v>44293</v>
      </c>
      <c r="E2105" s="53">
        <v>44561</v>
      </c>
      <c r="F2105" s="44"/>
      <c r="G2105" s="58"/>
      <c r="H2105" s="39"/>
      <c r="I2105" s="57">
        <v>210219</v>
      </c>
      <c r="J2105" s="53">
        <v>44293</v>
      </c>
      <c r="K2105" s="53">
        <v>44561</v>
      </c>
      <c r="L2105" s="57" t="s">
        <v>120</v>
      </c>
      <c r="M2105" s="39">
        <f t="shared" si="153"/>
        <v>0</v>
      </c>
    </row>
    <row r="2106" spans="1:13" x14ac:dyDescent="0.25">
      <c r="A2106" s="63" t="s">
        <v>1200</v>
      </c>
      <c r="B2106" s="64"/>
      <c r="C2106" s="65"/>
      <c r="D2106" s="53"/>
      <c r="E2106" s="53"/>
      <c r="F2106" s="44"/>
      <c r="G2106" s="66" t="s">
        <v>1200</v>
      </c>
      <c r="H2106" s="67"/>
      <c r="I2106" s="68"/>
      <c r="J2106" s="56"/>
      <c r="K2106" s="56"/>
      <c r="L2106" s="57"/>
      <c r="M2106" s="39">
        <f t="shared" si="153"/>
        <v>0</v>
      </c>
    </row>
    <row r="2107" spans="1:13" x14ac:dyDescent="0.25">
      <c r="A2107" s="58"/>
      <c r="B2107" s="57">
        <v>2021</v>
      </c>
      <c r="C2107" s="42"/>
      <c r="D2107" s="53"/>
      <c r="E2107" s="53"/>
      <c r="F2107" s="44"/>
      <c r="G2107" s="58"/>
      <c r="H2107" s="59">
        <v>2021</v>
      </c>
      <c r="I2107" s="60"/>
      <c r="J2107" s="56"/>
      <c r="K2107" s="56"/>
      <c r="L2107" s="57"/>
      <c r="M2107" s="39">
        <f t="shared" si="153"/>
        <v>0</v>
      </c>
    </row>
    <row r="2108" spans="1:13" x14ac:dyDescent="0.25">
      <c r="A2108" s="58"/>
      <c r="C2108" s="57">
        <v>210024</v>
      </c>
      <c r="D2108" s="53">
        <v>44243</v>
      </c>
      <c r="E2108" s="53">
        <v>44561</v>
      </c>
      <c r="F2108" s="44"/>
      <c r="G2108" s="58"/>
      <c r="H2108" s="39"/>
      <c r="I2108" s="57">
        <v>210024</v>
      </c>
      <c r="J2108" s="53">
        <v>44243</v>
      </c>
      <c r="K2108" s="53">
        <v>44561</v>
      </c>
      <c r="L2108" s="57" t="s">
        <v>120</v>
      </c>
      <c r="M2108" s="39">
        <f t="shared" si="153"/>
        <v>0</v>
      </c>
    </row>
    <row r="2109" spans="1:13" x14ac:dyDescent="0.25">
      <c r="A2109" s="51" t="s">
        <v>1201</v>
      </c>
      <c r="B2109" s="52"/>
      <c r="C2109" s="52"/>
      <c r="D2109" s="53"/>
      <c r="E2109" s="53"/>
      <c r="F2109" s="44"/>
      <c r="G2109" s="54" t="s">
        <v>1201</v>
      </c>
      <c r="H2109" s="55"/>
      <c r="I2109" s="55"/>
      <c r="J2109" s="56"/>
      <c r="K2109" s="56"/>
      <c r="L2109" s="57"/>
      <c r="M2109" s="39">
        <f t="shared" si="153"/>
        <v>0</v>
      </c>
    </row>
    <row r="2110" spans="1:13" x14ac:dyDescent="0.25">
      <c r="A2110" s="58"/>
      <c r="B2110" s="57">
        <v>2021</v>
      </c>
      <c r="C2110" s="42"/>
      <c r="D2110" s="53"/>
      <c r="E2110" s="53"/>
      <c r="F2110" s="44"/>
      <c r="G2110" s="58"/>
      <c r="H2110" s="59">
        <v>2021</v>
      </c>
      <c r="I2110" s="60"/>
      <c r="J2110" s="56"/>
      <c r="K2110" s="56"/>
      <c r="L2110" s="57"/>
      <c r="M2110" s="39">
        <f t="shared" si="153"/>
        <v>0</v>
      </c>
    </row>
    <row r="2111" spans="1:13" x14ac:dyDescent="0.25">
      <c r="A2111" s="58"/>
      <c r="C2111" s="57">
        <v>210104</v>
      </c>
      <c r="D2111" s="53">
        <v>44265</v>
      </c>
      <c r="E2111" s="53">
        <v>44561</v>
      </c>
      <c r="F2111" s="44"/>
      <c r="G2111" s="58"/>
      <c r="H2111" s="39"/>
      <c r="I2111" s="57">
        <v>210104</v>
      </c>
      <c r="J2111" s="53">
        <v>44265</v>
      </c>
      <c r="K2111" s="53">
        <v>44561</v>
      </c>
      <c r="L2111" s="57" t="s">
        <v>120</v>
      </c>
      <c r="M2111" s="39">
        <f t="shared" si="153"/>
        <v>0</v>
      </c>
    </row>
    <row r="2112" spans="1:13" x14ac:dyDescent="0.25">
      <c r="A2112" s="51" t="s">
        <v>1202</v>
      </c>
      <c r="B2112" s="52"/>
      <c r="C2112" s="52"/>
      <c r="D2112" s="53"/>
      <c r="E2112" s="53"/>
      <c r="F2112" s="44"/>
      <c r="G2112" s="54" t="s">
        <v>1202</v>
      </c>
      <c r="H2112" s="55"/>
      <c r="I2112" s="55"/>
      <c r="J2112" s="56"/>
      <c r="K2112" s="56"/>
      <c r="L2112" s="57"/>
      <c r="M2112" s="39">
        <f t="shared" si="153"/>
        <v>0</v>
      </c>
    </row>
    <row r="2113" spans="1:13" x14ac:dyDescent="0.25">
      <c r="A2113" s="58"/>
      <c r="B2113" s="57">
        <v>2021</v>
      </c>
      <c r="C2113" s="42"/>
      <c r="D2113" s="53"/>
      <c r="E2113" s="53"/>
      <c r="F2113" s="44"/>
      <c r="G2113" s="58"/>
      <c r="H2113" s="59">
        <v>2021</v>
      </c>
      <c r="I2113" s="60"/>
      <c r="J2113" s="56"/>
      <c r="K2113" s="56"/>
      <c r="L2113" s="57"/>
      <c r="M2113" s="39">
        <f t="shared" si="153"/>
        <v>0</v>
      </c>
    </row>
    <row r="2114" spans="1:13" x14ac:dyDescent="0.25">
      <c r="A2114" s="58"/>
      <c r="C2114" s="57">
        <v>210439</v>
      </c>
      <c r="D2114" s="53">
        <v>44455</v>
      </c>
      <c r="E2114" s="53">
        <v>44561</v>
      </c>
      <c r="F2114" s="44"/>
      <c r="G2114" s="58"/>
      <c r="H2114" s="39"/>
      <c r="I2114" s="57">
        <v>210439</v>
      </c>
      <c r="J2114" s="53">
        <v>44455</v>
      </c>
      <c r="K2114" s="53">
        <v>44561</v>
      </c>
      <c r="L2114" s="57" t="s">
        <v>120</v>
      </c>
      <c r="M2114" s="39">
        <f t="shared" si="153"/>
        <v>0</v>
      </c>
    </row>
    <row r="2115" spans="1:13" x14ac:dyDescent="0.25">
      <c r="A2115" s="51" t="s">
        <v>1203</v>
      </c>
      <c r="B2115" s="52"/>
      <c r="C2115" s="52"/>
      <c r="D2115" s="53"/>
      <c r="E2115" s="53"/>
      <c r="F2115" s="44"/>
      <c r="G2115" s="54" t="s">
        <v>1203</v>
      </c>
      <c r="H2115" s="55"/>
      <c r="I2115" s="55"/>
      <c r="J2115" s="56"/>
      <c r="K2115" s="56"/>
      <c r="L2115" s="57"/>
      <c r="M2115" s="39">
        <f t="shared" si="153"/>
        <v>0</v>
      </c>
    </row>
    <row r="2116" spans="1:13" x14ac:dyDescent="0.25">
      <c r="A2116" s="58"/>
      <c r="B2116" s="57">
        <v>2017</v>
      </c>
      <c r="C2116" s="42"/>
      <c r="D2116" s="53"/>
      <c r="E2116" s="53"/>
      <c r="F2116" s="44"/>
      <c r="G2116" s="58"/>
      <c r="H2116" s="59">
        <v>2017</v>
      </c>
      <c r="I2116" s="60"/>
      <c r="J2116" s="56"/>
      <c r="K2116" s="56"/>
      <c r="L2116" s="57"/>
      <c r="M2116" s="39">
        <f t="shared" si="153"/>
        <v>0</v>
      </c>
    </row>
    <row r="2117" spans="1:13" x14ac:dyDescent="0.25">
      <c r="A2117" s="58"/>
      <c r="C2117" s="57" t="s">
        <v>1204</v>
      </c>
      <c r="D2117" s="53">
        <v>42934</v>
      </c>
      <c r="E2117" s="53">
        <v>43308</v>
      </c>
      <c r="F2117" s="44"/>
      <c r="G2117" s="58"/>
      <c r="H2117" s="39"/>
      <c r="I2117" s="57" t="s">
        <v>1204</v>
      </c>
      <c r="J2117" s="53">
        <v>42934</v>
      </c>
      <c r="K2117" s="53">
        <v>43308</v>
      </c>
      <c r="L2117" s="57" t="s">
        <v>118</v>
      </c>
      <c r="M2117" s="39">
        <f t="shared" si="153"/>
        <v>0</v>
      </c>
    </row>
    <row r="2118" spans="1:13" x14ac:dyDescent="0.25">
      <c r="A2118" s="58"/>
      <c r="B2118" s="57">
        <v>2018</v>
      </c>
      <c r="C2118" s="42"/>
      <c r="D2118" s="53"/>
      <c r="E2118" s="53"/>
      <c r="F2118" s="44"/>
      <c r="G2118" s="58"/>
      <c r="H2118" s="59">
        <v>2018</v>
      </c>
      <c r="I2118" s="60"/>
      <c r="J2118" s="56"/>
      <c r="K2118" s="56"/>
      <c r="L2118" s="57"/>
      <c r="M2118" s="39">
        <f t="shared" si="153"/>
        <v>0</v>
      </c>
    </row>
    <row r="2119" spans="1:13" x14ac:dyDescent="0.25">
      <c r="A2119" s="58"/>
      <c r="C2119" s="57" t="s">
        <v>1205</v>
      </c>
      <c r="D2119" s="53">
        <v>43363</v>
      </c>
      <c r="E2119" s="53">
        <v>43506</v>
      </c>
      <c r="F2119" s="44"/>
      <c r="G2119" s="58"/>
      <c r="H2119" s="39"/>
      <c r="I2119" s="57" t="s">
        <v>1205</v>
      </c>
      <c r="J2119" s="53">
        <v>43363</v>
      </c>
      <c r="K2119" s="53">
        <v>43506</v>
      </c>
      <c r="L2119" s="57">
        <f>NETWORKDAYS(K2117,J2119)</f>
        <v>40</v>
      </c>
      <c r="M2119" s="39">
        <f t="shared" si="153"/>
        <v>0</v>
      </c>
    </row>
    <row r="2120" spans="1:13" x14ac:dyDescent="0.25">
      <c r="A2120" s="58"/>
      <c r="B2120" s="57">
        <v>2019</v>
      </c>
      <c r="C2120" s="42"/>
      <c r="D2120" s="53"/>
      <c r="E2120" s="53"/>
      <c r="F2120" s="44"/>
      <c r="G2120" s="58"/>
      <c r="H2120" s="59">
        <v>2019</v>
      </c>
      <c r="I2120" s="60"/>
      <c r="J2120" s="56"/>
      <c r="K2120" s="56"/>
      <c r="L2120" s="57"/>
      <c r="M2120" s="39">
        <f t="shared" si="153"/>
        <v>0</v>
      </c>
    </row>
    <row r="2121" spans="1:13" x14ac:dyDescent="0.25">
      <c r="A2121" s="58"/>
      <c r="C2121" s="57" t="s">
        <v>1206</v>
      </c>
      <c r="D2121" s="53">
        <v>43557</v>
      </c>
      <c r="E2121" s="53">
        <v>43745</v>
      </c>
      <c r="F2121" s="44"/>
      <c r="G2121" s="58"/>
      <c r="H2121" s="39"/>
      <c r="I2121" s="57" t="s">
        <v>1206</v>
      </c>
      <c r="J2121" s="53">
        <v>43557</v>
      </c>
      <c r="K2121" s="53">
        <v>43745</v>
      </c>
      <c r="L2121" s="57">
        <f>NETWORKDAYS(K2119,J2121)</f>
        <v>37</v>
      </c>
      <c r="M2121" s="39">
        <f t="shared" si="153"/>
        <v>0</v>
      </c>
    </row>
    <row r="2122" spans="1:13" x14ac:dyDescent="0.25">
      <c r="A2122" s="51" t="s">
        <v>1207</v>
      </c>
      <c r="B2122" s="52"/>
      <c r="C2122" s="52"/>
      <c r="D2122" s="53"/>
      <c r="E2122" s="53"/>
      <c r="F2122" s="44"/>
      <c r="G2122" s="54" t="s">
        <v>1207</v>
      </c>
      <c r="H2122" s="55"/>
      <c r="I2122" s="55"/>
      <c r="J2122" s="56"/>
      <c r="K2122" s="56"/>
      <c r="L2122" s="57"/>
      <c r="M2122" s="39">
        <f t="shared" si="153"/>
        <v>0</v>
      </c>
    </row>
    <row r="2123" spans="1:13" x14ac:dyDescent="0.25">
      <c r="A2123" s="58"/>
      <c r="B2123" s="57">
        <v>2016</v>
      </c>
      <c r="C2123" s="42"/>
      <c r="D2123" s="53"/>
      <c r="E2123" s="53"/>
      <c r="F2123" s="44"/>
      <c r="G2123" s="58"/>
      <c r="H2123" s="59">
        <v>2016</v>
      </c>
      <c r="I2123" s="60"/>
      <c r="J2123" s="56"/>
      <c r="K2123" s="56"/>
      <c r="L2123" s="57"/>
      <c r="M2123" s="39">
        <f t="shared" ref="M2123:M2186" si="154">IF(L2123="Inicial",0,IF(L2123="No aplica",0,IF(L2123="",0,IF(L2123&lt;30,1,0))))</f>
        <v>0</v>
      </c>
    </row>
    <row r="2124" spans="1:13" x14ac:dyDescent="0.25">
      <c r="A2124" s="58"/>
      <c r="C2124" s="57" t="s">
        <v>1208</v>
      </c>
      <c r="D2124" s="53">
        <v>42608</v>
      </c>
      <c r="E2124" s="53">
        <v>43438</v>
      </c>
      <c r="F2124" s="44"/>
      <c r="G2124" s="58"/>
      <c r="H2124" s="39"/>
      <c r="I2124" s="57" t="s">
        <v>1208</v>
      </c>
      <c r="J2124" s="53">
        <v>42608</v>
      </c>
      <c r="K2124" s="53">
        <v>43438</v>
      </c>
      <c r="L2124" s="57" t="s">
        <v>120</v>
      </c>
      <c r="M2124" s="39">
        <f t="shared" si="154"/>
        <v>0</v>
      </c>
    </row>
    <row r="2125" spans="1:13" x14ac:dyDescent="0.25">
      <c r="A2125" s="51" t="s">
        <v>1209</v>
      </c>
      <c r="B2125" s="52"/>
      <c r="C2125" s="52"/>
      <c r="D2125" s="53"/>
      <c r="E2125" s="53"/>
      <c r="F2125" s="44"/>
      <c r="G2125" s="54" t="s">
        <v>1209</v>
      </c>
      <c r="H2125" s="55"/>
      <c r="I2125" s="55"/>
      <c r="J2125" s="56"/>
      <c r="K2125" s="56"/>
      <c r="L2125" s="57"/>
      <c r="M2125" s="39">
        <f t="shared" si="154"/>
        <v>0</v>
      </c>
    </row>
    <row r="2126" spans="1:13" x14ac:dyDescent="0.25">
      <c r="A2126" s="58"/>
      <c r="B2126" s="57">
        <v>2018</v>
      </c>
      <c r="C2126" s="42"/>
      <c r="D2126" s="53"/>
      <c r="E2126" s="53"/>
      <c r="F2126" s="44"/>
      <c r="G2126" s="58"/>
      <c r="H2126" s="59">
        <v>2018</v>
      </c>
      <c r="I2126" s="60"/>
      <c r="J2126" s="56"/>
      <c r="K2126" s="56"/>
      <c r="L2126" s="57"/>
      <c r="M2126" s="39">
        <f t="shared" si="154"/>
        <v>0</v>
      </c>
    </row>
    <row r="2127" spans="1:13" x14ac:dyDescent="0.25">
      <c r="A2127" s="58"/>
      <c r="C2127" s="57" t="s">
        <v>1210</v>
      </c>
      <c r="D2127" s="53">
        <v>43314</v>
      </c>
      <c r="E2127" s="53">
        <v>43465</v>
      </c>
      <c r="F2127" s="44"/>
      <c r="G2127" s="58"/>
      <c r="H2127" s="39"/>
      <c r="I2127" s="57" t="s">
        <v>1210</v>
      </c>
      <c r="J2127" s="53">
        <v>43314</v>
      </c>
      <c r="K2127" s="53">
        <v>43465</v>
      </c>
      <c r="L2127" s="57" t="s">
        <v>118</v>
      </c>
      <c r="M2127" s="39">
        <f t="shared" si="154"/>
        <v>0</v>
      </c>
    </row>
    <row r="2128" spans="1:13" x14ac:dyDescent="0.25">
      <c r="A2128" s="58"/>
      <c r="B2128" s="57">
        <v>2019</v>
      </c>
      <c r="C2128" s="42"/>
      <c r="D2128" s="53"/>
      <c r="E2128" s="53"/>
      <c r="F2128" s="44"/>
      <c r="G2128" s="58"/>
      <c r="H2128" s="59">
        <v>2019</v>
      </c>
      <c r="I2128" s="60"/>
      <c r="J2128" s="56"/>
      <c r="K2128" s="56"/>
      <c r="L2128" s="57"/>
      <c r="M2128" s="39">
        <f t="shared" si="154"/>
        <v>0</v>
      </c>
    </row>
    <row r="2129" spans="1:13" x14ac:dyDescent="0.25">
      <c r="A2129" s="58"/>
      <c r="C2129" s="57" t="s">
        <v>1211</v>
      </c>
      <c r="D2129" s="53">
        <v>43504</v>
      </c>
      <c r="E2129" s="53">
        <v>43692</v>
      </c>
      <c r="F2129" s="44"/>
      <c r="G2129" s="58"/>
      <c r="H2129" s="39"/>
      <c r="I2129" s="57" t="s">
        <v>1211</v>
      </c>
      <c r="J2129" s="53">
        <v>43504</v>
      </c>
      <c r="K2129" s="53">
        <v>43692</v>
      </c>
      <c r="L2129" s="57">
        <f>NETWORKDAYS(K2127,J2129)</f>
        <v>30</v>
      </c>
      <c r="M2129" s="39">
        <f t="shared" si="154"/>
        <v>0</v>
      </c>
    </row>
    <row r="2130" spans="1:13" x14ac:dyDescent="0.25">
      <c r="A2130" s="51" t="s">
        <v>1212</v>
      </c>
      <c r="B2130" s="52"/>
      <c r="C2130" s="52"/>
      <c r="D2130" s="53"/>
      <c r="E2130" s="53"/>
      <c r="F2130" s="44"/>
      <c r="G2130" s="54" t="s">
        <v>1212</v>
      </c>
      <c r="H2130" s="55"/>
      <c r="I2130" s="55"/>
      <c r="J2130" s="56"/>
      <c r="K2130" s="56"/>
      <c r="L2130" s="57"/>
      <c r="M2130" s="39">
        <f t="shared" si="154"/>
        <v>0</v>
      </c>
    </row>
    <row r="2131" spans="1:13" x14ac:dyDescent="0.25">
      <c r="A2131" s="58"/>
      <c r="B2131" s="57">
        <v>2021</v>
      </c>
      <c r="C2131" s="42"/>
      <c r="D2131" s="53"/>
      <c r="E2131" s="53"/>
      <c r="F2131" s="44"/>
      <c r="G2131" s="58"/>
      <c r="H2131" s="59">
        <v>2021</v>
      </c>
      <c r="I2131" s="60"/>
      <c r="J2131" s="56"/>
      <c r="K2131" s="56"/>
      <c r="L2131" s="57"/>
      <c r="M2131" s="39">
        <f t="shared" si="154"/>
        <v>0</v>
      </c>
    </row>
    <row r="2132" spans="1:13" x14ac:dyDescent="0.25">
      <c r="A2132" s="58"/>
      <c r="C2132" s="57">
        <v>210252</v>
      </c>
      <c r="D2132" s="53">
        <v>44307</v>
      </c>
      <c r="E2132" s="53">
        <v>44561</v>
      </c>
      <c r="F2132" s="44"/>
      <c r="G2132" s="58"/>
      <c r="H2132" s="39"/>
      <c r="I2132" s="57">
        <v>210252</v>
      </c>
      <c r="J2132" s="53">
        <v>44307</v>
      </c>
      <c r="K2132" s="53">
        <v>44561</v>
      </c>
      <c r="L2132" s="57" t="s">
        <v>120</v>
      </c>
      <c r="M2132" s="39">
        <f t="shared" si="154"/>
        <v>0</v>
      </c>
    </row>
    <row r="2133" spans="1:13" x14ac:dyDescent="0.25">
      <c r="A2133" s="51" t="s">
        <v>1213</v>
      </c>
      <c r="B2133" s="52"/>
      <c r="C2133" s="52"/>
      <c r="D2133" s="53"/>
      <c r="E2133" s="53"/>
      <c r="F2133" s="44"/>
      <c r="G2133" s="54" t="s">
        <v>1213</v>
      </c>
      <c r="H2133" s="55"/>
      <c r="I2133" s="55"/>
      <c r="J2133" s="56"/>
      <c r="K2133" s="56"/>
      <c r="L2133" s="57"/>
      <c r="M2133" s="39">
        <f t="shared" si="154"/>
        <v>0</v>
      </c>
    </row>
    <row r="2134" spans="1:13" x14ac:dyDescent="0.25">
      <c r="A2134" s="58"/>
      <c r="B2134" s="57">
        <v>2021</v>
      </c>
      <c r="C2134" s="42"/>
      <c r="D2134" s="53"/>
      <c r="E2134" s="53"/>
      <c r="F2134" s="44"/>
      <c r="G2134" s="58"/>
      <c r="H2134" s="59">
        <v>2021</v>
      </c>
      <c r="I2134" s="60"/>
      <c r="J2134" s="56"/>
      <c r="K2134" s="56"/>
      <c r="L2134" s="57"/>
      <c r="M2134" s="39">
        <f t="shared" si="154"/>
        <v>0</v>
      </c>
    </row>
    <row r="2135" spans="1:13" x14ac:dyDescent="0.25">
      <c r="A2135" s="58"/>
      <c r="C2135" s="57">
        <v>210431</v>
      </c>
      <c r="D2135" s="53">
        <v>44459</v>
      </c>
      <c r="E2135" s="53">
        <v>44561</v>
      </c>
      <c r="F2135" s="44"/>
      <c r="G2135" s="58"/>
      <c r="H2135" s="39"/>
      <c r="I2135" s="57">
        <v>210431</v>
      </c>
      <c r="J2135" s="53">
        <v>44459</v>
      </c>
      <c r="K2135" s="53">
        <v>44561</v>
      </c>
      <c r="L2135" s="57" t="s">
        <v>120</v>
      </c>
      <c r="M2135" s="39">
        <f t="shared" si="154"/>
        <v>0</v>
      </c>
    </row>
    <row r="2136" spans="1:13" x14ac:dyDescent="0.25">
      <c r="A2136" s="51" t="s">
        <v>1214</v>
      </c>
      <c r="B2136" s="52"/>
      <c r="C2136" s="52"/>
      <c r="D2136" s="53"/>
      <c r="E2136" s="53"/>
      <c r="F2136" s="44"/>
      <c r="G2136" s="54" t="s">
        <v>1214</v>
      </c>
      <c r="H2136" s="55"/>
      <c r="I2136" s="55"/>
      <c r="J2136" s="56"/>
      <c r="K2136" s="56"/>
      <c r="L2136" s="57"/>
      <c r="M2136" s="39">
        <f t="shared" si="154"/>
        <v>0</v>
      </c>
    </row>
    <row r="2137" spans="1:13" x14ac:dyDescent="0.25">
      <c r="A2137" s="58"/>
      <c r="B2137" s="57">
        <v>2021</v>
      </c>
      <c r="C2137" s="42"/>
      <c r="D2137" s="53"/>
      <c r="E2137" s="53"/>
      <c r="F2137" s="44"/>
      <c r="G2137" s="58"/>
      <c r="H2137" s="59">
        <v>2021</v>
      </c>
      <c r="I2137" s="60"/>
      <c r="J2137" s="56"/>
      <c r="K2137" s="56"/>
      <c r="L2137" s="57"/>
      <c r="M2137" s="39">
        <f t="shared" si="154"/>
        <v>0</v>
      </c>
    </row>
    <row r="2138" spans="1:13" x14ac:dyDescent="0.25">
      <c r="A2138" s="58"/>
      <c r="C2138" s="57">
        <v>210033</v>
      </c>
      <c r="D2138" s="53">
        <v>44242</v>
      </c>
      <c r="E2138" s="53">
        <v>44561</v>
      </c>
      <c r="F2138" s="44"/>
      <c r="G2138" s="58"/>
      <c r="H2138" s="39"/>
      <c r="I2138" s="57">
        <v>210033</v>
      </c>
      <c r="J2138" s="53">
        <v>44242</v>
      </c>
      <c r="K2138" s="53">
        <v>44561</v>
      </c>
      <c r="L2138" s="57" t="s">
        <v>120</v>
      </c>
      <c r="M2138" s="39">
        <f t="shared" si="154"/>
        <v>0</v>
      </c>
    </row>
    <row r="2139" spans="1:13" x14ac:dyDescent="0.25">
      <c r="A2139" s="51" t="s">
        <v>1215</v>
      </c>
      <c r="B2139" s="52"/>
      <c r="C2139" s="52"/>
      <c r="D2139" s="53"/>
      <c r="E2139" s="53"/>
      <c r="F2139" s="44"/>
      <c r="G2139" s="54" t="s">
        <v>1215</v>
      </c>
      <c r="H2139" s="55"/>
      <c r="I2139" s="55"/>
      <c r="J2139" s="56"/>
      <c r="K2139" s="56"/>
      <c r="L2139" s="57"/>
      <c r="M2139" s="39">
        <f t="shared" si="154"/>
        <v>0</v>
      </c>
    </row>
    <row r="2140" spans="1:13" x14ac:dyDescent="0.25">
      <c r="A2140" s="58"/>
      <c r="B2140" s="57">
        <v>2021</v>
      </c>
      <c r="C2140" s="42"/>
      <c r="D2140" s="53"/>
      <c r="E2140" s="53"/>
      <c r="F2140" s="44"/>
      <c r="G2140" s="58"/>
      <c r="H2140" s="59">
        <v>2021</v>
      </c>
      <c r="I2140" s="60"/>
      <c r="J2140" s="56"/>
      <c r="K2140" s="56"/>
      <c r="L2140" s="57"/>
      <c r="M2140" s="39">
        <f t="shared" si="154"/>
        <v>0</v>
      </c>
    </row>
    <row r="2141" spans="1:13" x14ac:dyDescent="0.25">
      <c r="A2141" s="58"/>
      <c r="C2141" s="57">
        <v>210053</v>
      </c>
      <c r="D2141" s="53">
        <v>44246</v>
      </c>
      <c r="E2141" s="53">
        <v>44561</v>
      </c>
      <c r="F2141" s="44"/>
      <c r="G2141" s="58"/>
      <c r="H2141" s="39"/>
      <c r="I2141" s="57">
        <v>210053</v>
      </c>
      <c r="J2141" s="53">
        <v>44246</v>
      </c>
      <c r="K2141" s="53">
        <v>44561</v>
      </c>
      <c r="L2141" s="57" t="s">
        <v>120</v>
      </c>
      <c r="M2141" s="39">
        <f t="shared" si="154"/>
        <v>0</v>
      </c>
    </row>
    <row r="2142" spans="1:13" x14ac:dyDescent="0.25">
      <c r="A2142" s="51" t="s">
        <v>1216</v>
      </c>
      <c r="B2142" s="52"/>
      <c r="C2142" s="52"/>
      <c r="D2142" s="53"/>
      <c r="E2142" s="53"/>
      <c r="F2142" s="44"/>
      <c r="G2142" s="54" t="s">
        <v>1216</v>
      </c>
      <c r="H2142" s="55"/>
      <c r="I2142" s="55"/>
      <c r="J2142" s="56"/>
      <c r="K2142" s="56"/>
      <c r="L2142" s="57"/>
      <c r="M2142" s="39">
        <f t="shared" si="154"/>
        <v>0</v>
      </c>
    </row>
    <row r="2143" spans="1:13" x14ac:dyDescent="0.25">
      <c r="A2143" s="58"/>
      <c r="B2143" s="57">
        <v>2016</v>
      </c>
      <c r="C2143" s="42"/>
      <c r="D2143" s="53"/>
      <c r="E2143" s="53"/>
      <c r="F2143" s="44"/>
      <c r="G2143" s="58"/>
      <c r="H2143" s="59">
        <v>2016</v>
      </c>
      <c r="I2143" s="60"/>
      <c r="J2143" s="56"/>
      <c r="K2143" s="56"/>
      <c r="L2143" s="57"/>
      <c r="M2143" s="39">
        <f t="shared" si="154"/>
        <v>0</v>
      </c>
    </row>
    <row r="2144" spans="1:13" x14ac:dyDescent="0.25">
      <c r="A2144" s="58"/>
      <c r="C2144" s="57" t="s">
        <v>1217</v>
      </c>
      <c r="D2144" s="53">
        <v>42411</v>
      </c>
      <c r="E2144" s="53">
        <v>42750</v>
      </c>
      <c r="F2144" s="44"/>
      <c r="G2144" s="58"/>
      <c r="H2144" s="39"/>
      <c r="I2144" s="57" t="s">
        <v>1217</v>
      </c>
      <c r="J2144" s="53">
        <v>42411</v>
      </c>
      <c r="K2144" s="53">
        <v>42750</v>
      </c>
      <c r="L2144" s="57" t="s">
        <v>118</v>
      </c>
      <c r="M2144" s="39">
        <f t="shared" si="154"/>
        <v>0</v>
      </c>
    </row>
    <row r="2145" spans="1:13" x14ac:dyDescent="0.25">
      <c r="A2145" s="58"/>
      <c r="B2145" s="57">
        <v>2017</v>
      </c>
      <c r="C2145" s="42"/>
      <c r="D2145" s="53"/>
      <c r="E2145" s="53"/>
      <c r="F2145" s="44"/>
      <c r="G2145" s="58"/>
      <c r="H2145" s="59">
        <v>2017</v>
      </c>
      <c r="I2145" s="60"/>
      <c r="J2145" s="56"/>
      <c r="K2145" s="56"/>
      <c r="L2145" s="57"/>
      <c r="M2145" s="39">
        <f t="shared" si="154"/>
        <v>0</v>
      </c>
    </row>
    <row r="2146" spans="1:13" x14ac:dyDescent="0.25">
      <c r="A2146" s="58"/>
      <c r="C2146" s="57" t="s">
        <v>1218</v>
      </c>
      <c r="D2146" s="53">
        <v>42761</v>
      </c>
      <c r="E2146" s="53">
        <v>43100</v>
      </c>
      <c r="F2146" s="44"/>
      <c r="G2146" s="58"/>
      <c r="H2146" s="39"/>
      <c r="I2146" s="57" t="s">
        <v>1218</v>
      </c>
      <c r="J2146" s="53">
        <v>42761</v>
      </c>
      <c r="K2146" s="53">
        <v>43100</v>
      </c>
      <c r="L2146" s="57">
        <f t="shared" ref="L2146" si="155">NETWORKDAYS(K2144,J2146)</f>
        <v>9</v>
      </c>
      <c r="M2146" s="39">
        <f t="shared" si="154"/>
        <v>1</v>
      </c>
    </row>
    <row r="2147" spans="1:13" x14ac:dyDescent="0.25">
      <c r="A2147" s="58"/>
      <c r="B2147" s="57">
        <v>2018</v>
      </c>
      <c r="C2147" s="42"/>
      <c r="D2147" s="53"/>
      <c r="E2147" s="53"/>
      <c r="F2147" s="44"/>
      <c r="G2147" s="58"/>
      <c r="H2147" s="59">
        <v>2018</v>
      </c>
      <c r="I2147" s="60"/>
      <c r="J2147" s="56"/>
      <c r="K2147" s="56"/>
      <c r="L2147" s="57"/>
      <c r="M2147" s="39">
        <f t="shared" si="154"/>
        <v>0</v>
      </c>
    </row>
    <row r="2148" spans="1:13" x14ac:dyDescent="0.25">
      <c r="A2148" s="58"/>
      <c r="C2148" s="57" t="s">
        <v>1219</v>
      </c>
      <c r="D2148" s="53">
        <v>43116</v>
      </c>
      <c r="E2148" s="53">
        <v>43465</v>
      </c>
      <c r="F2148" s="44"/>
      <c r="G2148" s="58"/>
      <c r="H2148" s="39"/>
      <c r="I2148" s="57" t="s">
        <v>1219</v>
      </c>
      <c r="J2148" s="53">
        <v>43116</v>
      </c>
      <c r="K2148" s="53">
        <v>43465</v>
      </c>
      <c r="L2148" s="57">
        <f t="shared" ref="L2148" si="156">NETWORKDAYS(K2146,J2148)</f>
        <v>12</v>
      </c>
      <c r="M2148" s="39">
        <f t="shared" si="154"/>
        <v>1</v>
      </c>
    </row>
    <row r="2149" spans="1:13" x14ac:dyDescent="0.25">
      <c r="A2149" s="58"/>
      <c r="B2149" s="57">
        <v>2019</v>
      </c>
      <c r="C2149" s="42"/>
      <c r="D2149" s="53"/>
      <c r="E2149" s="53"/>
      <c r="F2149" s="44"/>
      <c r="G2149" s="58"/>
      <c r="H2149" s="59">
        <v>2019</v>
      </c>
      <c r="I2149" s="60"/>
      <c r="J2149" s="56"/>
      <c r="K2149" s="56"/>
      <c r="L2149" s="57"/>
      <c r="M2149" s="39">
        <f t="shared" si="154"/>
        <v>0</v>
      </c>
    </row>
    <row r="2150" spans="1:13" x14ac:dyDescent="0.25">
      <c r="A2150" s="58"/>
      <c r="C2150" s="57" t="s">
        <v>1220</v>
      </c>
      <c r="D2150" s="53">
        <v>43497</v>
      </c>
      <c r="E2150" s="53">
        <v>43830</v>
      </c>
      <c r="F2150" s="44"/>
      <c r="G2150" s="58"/>
      <c r="H2150" s="39"/>
      <c r="I2150" s="57" t="s">
        <v>1220</v>
      </c>
      <c r="J2150" s="53">
        <v>43497</v>
      </c>
      <c r="K2150" s="53">
        <v>43830</v>
      </c>
      <c r="L2150" s="57">
        <f t="shared" ref="L2150" si="157">NETWORKDAYS(K2148,J2150)</f>
        <v>25</v>
      </c>
      <c r="M2150" s="39">
        <f t="shared" si="154"/>
        <v>1</v>
      </c>
    </row>
    <row r="2151" spans="1:13" x14ac:dyDescent="0.25">
      <c r="A2151" s="51" t="s">
        <v>1221</v>
      </c>
      <c r="B2151" s="52"/>
      <c r="C2151" s="52"/>
      <c r="D2151" s="53"/>
      <c r="E2151" s="53"/>
      <c r="F2151" s="44"/>
      <c r="G2151" s="54" t="s">
        <v>1221</v>
      </c>
      <c r="H2151" s="55"/>
      <c r="I2151" s="55"/>
      <c r="J2151" s="56"/>
      <c r="K2151" s="56"/>
      <c r="L2151" s="57"/>
      <c r="M2151" s="39">
        <f t="shared" si="154"/>
        <v>0</v>
      </c>
    </row>
    <row r="2152" spans="1:13" x14ac:dyDescent="0.25">
      <c r="A2152" s="58"/>
      <c r="B2152" s="57">
        <v>2021</v>
      </c>
      <c r="C2152" s="42"/>
      <c r="D2152" s="53"/>
      <c r="E2152" s="53"/>
      <c r="F2152" s="44"/>
      <c r="G2152" s="58"/>
      <c r="H2152" s="59">
        <v>2021</v>
      </c>
      <c r="I2152" s="60"/>
      <c r="J2152" s="56"/>
      <c r="K2152" s="56"/>
      <c r="L2152" s="57"/>
      <c r="M2152" s="39">
        <f t="shared" si="154"/>
        <v>0</v>
      </c>
    </row>
    <row r="2153" spans="1:13" x14ac:dyDescent="0.25">
      <c r="A2153" s="58"/>
      <c r="C2153" s="57">
        <v>210285</v>
      </c>
      <c r="D2153" s="53">
        <v>44327</v>
      </c>
      <c r="E2153" s="53">
        <v>44561</v>
      </c>
      <c r="F2153" s="44"/>
      <c r="G2153" s="58"/>
      <c r="H2153" s="39"/>
      <c r="I2153" s="57">
        <v>210285</v>
      </c>
      <c r="J2153" s="53">
        <v>44327</v>
      </c>
      <c r="K2153" s="53">
        <v>44561</v>
      </c>
      <c r="L2153" s="57" t="s">
        <v>120</v>
      </c>
      <c r="M2153" s="39">
        <f t="shared" si="154"/>
        <v>0</v>
      </c>
    </row>
    <row r="2154" spans="1:13" x14ac:dyDescent="0.25">
      <c r="A2154" s="51" t="s">
        <v>1222</v>
      </c>
      <c r="B2154" s="52"/>
      <c r="C2154" s="52"/>
      <c r="D2154" s="53"/>
      <c r="E2154" s="53"/>
      <c r="F2154" s="44"/>
      <c r="G2154" s="54" t="s">
        <v>1222</v>
      </c>
      <c r="H2154" s="55"/>
      <c r="I2154" s="55"/>
      <c r="J2154" s="56"/>
      <c r="K2154" s="56"/>
      <c r="L2154" s="57"/>
      <c r="M2154" s="39">
        <f t="shared" si="154"/>
        <v>0</v>
      </c>
    </row>
    <row r="2155" spans="1:13" x14ac:dyDescent="0.25">
      <c r="A2155" s="58"/>
      <c r="B2155" s="57">
        <v>2018</v>
      </c>
      <c r="C2155" s="42"/>
      <c r="D2155" s="53"/>
      <c r="E2155" s="53"/>
      <c r="F2155" s="44"/>
      <c r="G2155" s="58"/>
      <c r="H2155" s="59">
        <v>2018</v>
      </c>
      <c r="I2155" s="60"/>
      <c r="J2155" s="56"/>
      <c r="K2155" s="56"/>
      <c r="L2155" s="57"/>
      <c r="M2155" s="39">
        <f t="shared" si="154"/>
        <v>0</v>
      </c>
    </row>
    <row r="2156" spans="1:13" x14ac:dyDescent="0.25">
      <c r="A2156" s="58"/>
      <c r="C2156" s="57" t="s">
        <v>1223</v>
      </c>
      <c r="D2156" s="53">
        <v>43315</v>
      </c>
      <c r="E2156" s="53">
        <v>43496</v>
      </c>
      <c r="F2156" s="44"/>
      <c r="G2156" s="58"/>
      <c r="H2156" s="39"/>
      <c r="I2156" s="57" t="s">
        <v>1223</v>
      </c>
      <c r="J2156" s="53">
        <v>43315</v>
      </c>
      <c r="K2156" s="53">
        <v>43496</v>
      </c>
      <c r="L2156" s="57" t="s">
        <v>118</v>
      </c>
      <c r="M2156" s="39">
        <f t="shared" si="154"/>
        <v>0</v>
      </c>
    </row>
    <row r="2157" spans="1:13" x14ac:dyDescent="0.25">
      <c r="A2157" s="58"/>
      <c r="B2157" s="57">
        <v>2019</v>
      </c>
      <c r="C2157" s="42"/>
      <c r="D2157" s="53"/>
      <c r="E2157" s="53"/>
      <c r="F2157" s="44"/>
      <c r="G2157" s="58"/>
      <c r="H2157" s="59">
        <v>2019</v>
      </c>
      <c r="I2157" s="60"/>
      <c r="J2157" s="56"/>
      <c r="K2157" s="56"/>
      <c r="L2157" s="57"/>
      <c r="M2157" s="39">
        <f t="shared" si="154"/>
        <v>0</v>
      </c>
    </row>
    <row r="2158" spans="1:13" x14ac:dyDescent="0.25">
      <c r="A2158" s="58"/>
      <c r="C2158" s="57" t="s">
        <v>1224</v>
      </c>
      <c r="D2158" s="53">
        <v>43500</v>
      </c>
      <c r="E2158" s="53">
        <v>43854</v>
      </c>
      <c r="F2158" s="44"/>
      <c r="G2158" s="58"/>
      <c r="H2158" s="39"/>
      <c r="I2158" s="57" t="s">
        <v>1224</v>
      </c>
      <c r="J2158" s="53">
        <v>43500</v>
      </c>
      <c r="K2158" s="53">
        <v>43854</v>
      </c>
      <c r="L2158" s="57">
        <f t="shared" ref="L2158" si="158">NETWORKDAYS(K2156,J2158)</f>
        <v>3</v>
      </c>
      <c r="M2158" s="39">
        <f t="shared" si="154"/>
        <v>1</v>
      </c>
    </row>
    <row r="2159" spans="1:13" x14ac:dyDescent="0.25">
      <c r="A2159" s="51" t="s">
        <v>1225</v>
      </c>
      <c r="B2159" s="52"/>
      <c r="C2159" s="52"/>
      <c r="D2159" s="53"/>
      <c r="E2159" s="53"/>
      <c r="F2159" s="44"/>
      <c r="G2159" s="54" t="s">
        <v>1225</v>
      </c>
      <c r="H2159" s="55"/>
      <c r="I2159" s="55"/>
      <c r="J2159" s="56"/>
      <c r="K2159" s="56"/>
      <c r="L2159" s="57"/>
      <c r="M2159" s="39">
        <f t="shared" si="154"/>
        <v>0</v>
      </c>
    </row>
    <row r="2160" spans="1:13" x14ac:dyDescent="0.25">
      <c r="A2160" s="58"/>
      <c r="B2160" s="57">
        <v>2016</v>
      </c>
      <c r="C2160" s="42"/>
      <c r="D2160" s="53"/>
      <c r="E2160" s="53"/>
      <c r="F2160" s="44"/>
      <c r="G2160" s="58"/>
      <c r="H2160" s="59">
        <v>2016</v>
      </c>
      <c r="I2160" s="60"/>
      <c r="J2160" s="56"/>
      <c r="K2160" s="56"/>
      <c r="L2160" s="57"/>
      <c r="M2160" s="39">
        <f t="shared" si="154"/>
        <v>0</v>
      </c>
    </row>
    <row r="2161" spans="1:13" x14ac:dyDescent="0.25">
      <c r="A2161" s="58"/>
      <c r="C2161" s="57" t="s">
        <v>1226</v>
      </c>
      <c r="D2161" s="53">
        <v>42502</v>
      </c>
      <c r="E2161" s="53">
        <v>42602</v>
      </c>
      <c r="F2161" s="44"/>
      <c r="G2161" s="58"/>
      <c r="H2161" s="39"/>
      <c r="I2161" s="57" t="s">
        <v>1226</v>
      </c>
      <c r="J2161" s="53">
        <v>42502</v>
      </c>
      <c r="K2161" s="53">
        <v>42602</v>
      </c>
      <c r="L2161" s="57" t="s">
        <v>120</v>
      </c>
      <c r="M2161" s="39">
        <f t="shared" si="154"/>
        <v>0</v>
      </c>
    </row>
    <row r="2162" spans="1:13" x14ac:dyDescent="0.25">
      <c r="A2162" s="51" t="s">
        <v>1227</v>
      </c>
      <c r="B2162" s="52"/>
      <c r="C2162" s="52"/>
      <c r="D2162" s="53"/>
      <c r="E2162" s="53"/>
      <c r="F2162" s="44"/>
      <c r="G2162" s="54" t="s">
        <v>1227</v>
      </c>
      <c r="H2162" s="55"/>
      <c r="I2162" s="55"/>
      <c r="J2162" s="56"/>
      <c r="K2162" s="56"/>
      <c r="L2162" s="57"/>
      <c r="M2162" s="39">
        <f t="shared" si="154"/>
        <v>0</v>
      </c>
    </row>
    <row r="2163" spans="1:13" x14ac:dyDescent="0.25">
      <c r="A2163" s="58"/>
      <c r="B2163" s="57">
        <v>2019</v>
      </c>
      <c r="C2163" s="42"/>
      <c r="D2163" s="53"/>
      <c r="E2163" s="53"/>
      <c r="F2163" s="44"/>
      <c r="G2163" s="58"/>
      <c r="H2163" s="59">
        <v>2019</v>
      </c>
      <c r="I2163" s="60"/>
      <c r="J2163" s="56"/>
      <c r="K2163" s="56"/>
      <c r="L2163" s="57"/>
      <c r="M2163" s="39">
        <f t="shared" si="154"/>
        <v>0</v>
      </c>
    </row>
    <row r="2164" spans="1:13" x14ac:dyDescent="0.25">
      <c r="A2164" s="58"/>
      <c r="C2164" s="57" t="s">
        <v>1228</v>
      </c>
      <c r="D2164" s="53">
        <v>43516</v>
      </c>
      <c r="E2164" s="53">
        <v>43948</v>
      </c>
      <c r="F2164" s="44"/>
      <c r="G2164" s="58"/>
      <c r="H2164" s="39"/>
      <c r="I2164" s="57" t="s">
        <v>1228</v>
      </c>
      <c r="J2164" s="53">
        <v>43516</v>
      </c>
      <c r="K2164" s="53">
        <v>43948</v>
      </c>
      <c r="L2164" s="57" t="s">
        <v>120</v>
      </c>
      <c r="M2164" s="39">
        <f t="shared" si="154"/>
        <v>0</v>
      </c>
    </row>
    <row r="2165" spans="1:13" x14ac:dyDescent="0.25">
      <c r="A2165" s="51" t="s">
        <v>1229</v>
      </c>
      <c r="B2165" s="52"/>
      <c r="C2165" s="52"/>
      <c r="D2165" s="53"/>
      <c r="E2165" s="53"/>
      <c r="F2165" s="44"/>
      <c r="G2165" s="54" t="s">
        <v>1229</v>
      </c>
      <c r="H2165" s="55"/>
      <c r="I2165" s="55"/>
      <c r="J2165" s="56"/>
      <c r="K2165" s="56"/>
      <c r="L2165" s="57"/>
      <c r="M2165" s="39">
        <f t="shared" si="154"/>
        <v>0</v>
      </c>
    </row>
    <row r="2166" spans="1:13" x14ac:dyDescent="0.25">
      <c r="A2166" s="58"/>
      <c r="B2166" s="57">
        <v>2019</v>
      </c>
      <c r="C2166" s="42"/>
      <c r="D2166" s="53"/>
      <c r="E2166" s="53"/>
      <c r="F2166" s="44"/>
      <c r="G2166" s="58"/>
      <c r="H2166" s="59">
        <v>2019</v>
      </c>
      <c r="I2166" s="60"/>
      <c r="J2166" s="56"/>
      <c r="K2166" s="56"/>
      <c r="L2166" s="57"/>
      <c r="M2166" s="39">
        <f t="shared" si="154"/>
        <v>0</v>
      </c>
    </row>
    <row r="2167" spans="1:13" x14ac:dyDescent="0.25">
      <c r="A2167" s="58"/>
      <c r="C2167" s="57" t="s">
        <v>1230</v>
      </c>
      <c r="D2167" s="53">
        <v>43657</v>
      </c>
      <c r="E2167" s="53">
        <v>43844</v>
      </c>
      <c r="F2167" s="44"/>
      <c r="G2167" s="58"/>
      <c r="H2167" s="39"/>
      <c r="I2167" s="57" t="s">
        <v>1230</v>
      </c>
      <c r="J2167" s="53">
        <v>43657</v>
      </c>
      <c r="K2167" s="53">
        <v>43844</v>
      </c>
      <c r="L2167" s="57" t="s">
        <v>120</v>
      </c>
      <c r="M2167" s="39">
        <f t="shared" si="154"/>
        <v>0</v>
      </c>
    </row>
    <row r="2168" spans="1:13" x14ac:dyDescent="0.25">
      <c r="A2168" s="51" t="s">
        <v>1231</v>
      </c>
      <c r="B2168" s="52"/>
      <c r="C2168" s="52"/>
      <c r="D2168" s="53"/>
      <c r="E2168" s="53"/>
      <c r="F2168" s="44"/>
      <c r="G2168" s="54" t="s">
        <v>1231</v>
      </c>
      <c r="H2168" s="55"/>
      <c r="I2168" s="55"/>
      <c r="J2168" s="56"/>
      <c r="K2168" s="56"/>
      <c r="L2168" s="57"/>
      <c r="M2168" s="39">
        <f t="shared" si="154"/>
        <v>0</v>
      </c>
    </row>
    <row r="2169" spans="1:13" x14ac:dyDescent="0.25">
      <c r="A2169" s="58"/>
      <c r="B2169" s="57">
        <v>2017</v>
      </c>
      <c r="C2169" s="42"/>
      <c r="D2169" s="53"/>
      <c r="E2169" s="53"/>
      <c r="F2169" s="44"/>
      <c r="G2169" s="58"/>
      <c r="H2169" s="59">
        <v>2017</v>
      </c>
      <c r="I2169" s="60"/>
      <c r="J2169" s="56"/>
      <c r="K2169" s="56"/>
      <c r="L2169" s="57"/>
      <c r="M2169" s="39">
        <f t="shared" si="154"/>
        <v>0</v>
      </c>
    </row>
    <row r="2170" spans="1:13" x14ac:dyDescent="0.25">
      <c r="A2170" s="58"/>
      <c r="C2170" s="57" t="s">
        <v>1232</v>
      </c>
      <c r="D2170" s="53">
        <v>42975</v>
      </c>
      <c r="E2170" s="53">
        <v>43100</v>
      </c>
      <c r="F2170" s="44"/>
      <c r="G2170" s="58"/>
      <c r="H2170" s="39"/>
      <c r="I2170" s="57" t="s">
        <v>1232</v>
      </c>
      <c r="J2170" s="53">
        <v>42975</v>
      </c>
      <c r="K2170" s="53">
        <v>43100</v>
      </c>
      <c r="L2170" s="57" t="s">
        <v>118</v>
      </c>
      <c r="M2170" s="39">
        <f t="shared" si="154"/>
        <v>0</v>
      </c>
    </row>
    <row r="2171" spans="1:13" x14ac:dyDescent="0.25">
      <c r="A2171" s="58"/>
      <c r="B2171" s="57">
        <v>2018</v>
      </c>
      <c r="C2171" s="42"/>
      <c r="D2171" s="53"/>
      <c r="E2171" s="53"/>
      <c r="F2171" s="44"/>
      <c r="G2171" s="58"/>
      <c r="H2171" s="59">
        <v>2018</v>
      </c>
      <c r="I2171" s="60"/>
      <c r="J2171" s="56"/>
      <c r="K2171" s="56"/>
      <c r="L2171" s="57"/>
      <c r="M2171" s="39">
        <f t="shared" si="154"/>
        <v>0</v>
      </c>
    </row>
    <row r="2172" spans="1:13" x14ac:dyDescent="0.25">
      <c r="A2172" s="58"/>
      <c r="C2172" s="57" t="s">
        <v>1233</v>
      </c>
      <c r="D2172" s="53">
        <v>43126</v>
      </c>
      <c r="E2172" s="53">
        <v>43465</v>
      </c>
      <c r="F2172" s="44"/>
      <c r="G2172" s="58"/>
      <c r="H2172" s="39"/>
      <c r="I2172" s="57" t="s">
        <v>1233</v>
      </c>
      <c r="J2172" s="53">
        <v>43126</v>
      </c>
      <c r="K2172" s="53">
        <v>43465</v>
      </c>
      <c r="L2172" s="57">
        <f t="shared" ref="L2172:L2178" si="159">NETWORKDAYS(K2170,J2172)</f>
        <v>20</v>
      </c>
      <c r="M2172" s="39">
        <f t="shared" si="154"/>
        <v>1</v>
      </c>
    </row>
    <row r="2173" spans="1:13" x14ac:dyDescent="0.25">
      <c r="A2173" s="58"/>
      <c r="B2173" s="57">
        <v>2019</v>
      </c>
      <c r="C2173" s="42"/>
      <c r="D2173" s="53"/>
      <c r="E2173" s="53"/>
      <c r="F2173" s="44"/>
      <c r="G2173" s="58"/>
      <c r="H2173" s="59">
        <v>2019</v>
      </c>
      <c r="I2173" s="60"/>
      <c r="J2173" s="56"/>
      <c r="K2173" s="56"/>
      <c r="L2173" s="57"/>
      <c r="M2173" s="39">
        <f t="shared" si="154"/>
        <v>0</v>
      </c>
    </row>
    <row r="2174" spans="1:13" x14ac:dyDescent="0.25">
      <c r="A2174" s="58"/>
      <c r="C2174" s="57" t="s">
        <v>1234</v>
      </c>
      <c r="D2174" s="53">
        <v>43489</v>
      </c>
      <c r="E2174" s="53">
        <v>43830</v>
      </c>
      <c r="F2174" s="44"/>
      <c r="G2174" s="58"/>
      <c r="H2174" s="39"/>
      <c r="I2174" s="57" t="s">
        <v>1234</v>
      </c>
      <c r="J2174" s="53">
        <v>43489</v>
      </c>
      <c r="K2174" s="53">
        <v>43830</v>
      </c>
      <c r="L2174" s="57">
        <f t="shared" si="159"/>
        <v>19</v>
      </c>
      <c r="M2174" s="39">
        <f t="shared" si="154"/>
        <v>1</v>
      </c>
    </row>
    <row r="2175" spans="1:13" x14ac:dyDescent="0.25">
      <c r="A2175" s="58"/>
      <c r="B2175" s="57">
        <v>2020</v>
      </c>
      <c r="C2175" s="42"/>
      <c r="D2175" s="53"/>
      <c r="E2175" s="53"/>
      <c r="F2175" s="44"/>
      <c r="G2175" s="58"/>
      <c r="H2175" s="59">
        <v>2020</v>
      </c>
      <c r="I2175" s="60"/>
      <c r="J2175" s="56"/>
      <c r="K2175" s="56"/>
      <c r="L2175" s="57"/>
      <c r="M2175" s="39">
        <f t="shared" si="154"/>
        <v>0</v>
      </c>
    </row>
    <row r="2176" spans="1:13" x14ac:dyDescent="0.25">
      <c r="A2176" s="58"/>
      <c r="C2176" s="57" t="s">
        <v>1235</v>
      </c>
      <c r="D2176" s="53">
        <v>43858</v>
      </c>
      <c r="E2176" s="53">
        <v>44193</v>
      </c>
      <c r="F2176" s="44"/>
      <c r="G2176" s="58"/>
      <c r="H2176" s="39"/>
      <c r="I2176" s="57" t="s">
        <v>1235</v>
      </c>
      <c r="J2176" s="53">
        <v>43858</v>
      </c>
      <c r="K2176" s="53">
        <v>44193</v>
      </c>
      <c r="L2176" s="57">
        <f t="shared" si="159"/>
        <v>21</v>
      </c>
      <c r="M2176" s="39">
        <f t="shared" si="154"/>
        <v>1</v>
      </c>
    </row>
    <row r="2177" spans="1:13" x14ac:dyDescent="0.25">
      <c r="A2177" s="58"/>
      <c r="B2177" s="57">
        <v>2021</v>
      </c>
      <c r="C2177" s="42"/>
      <c r="D2177" s="53"/>
      <c r="E2177" s="53"/>
      <c r="F2177" s="44"/>
      <c r="G2177" s="58"/>
      <c r="H2177" s="59">
        <v>2021</v>
      </c>
      <c r="I2177" s="60"/>
      <c r="J2177" s="56"/>
      <c r="K2177" s="56"/>
      <c r="L2177" s="57"/>
      <c r="M2177" s="39">
        <f t="shared" si="154"/>
        <v>0</v>
      </c>
    </row>
    <row r="2178" spans="1:13" x14ac:dyDescent="0.25">
      <c r="A2178" s="58"/>
      <c r="C2178" s="57">
        <v>210005</v>
      </c>
      <c r="D2178" s="53">
        <v>44228</v>
      </c>
      <c r="E2178" s="53">
        <v>44561</v>
      </c>
      <c r="F2178" s="44"/>
      <c r="G2178" s="58"/>
      <c r="H2178" s="39"/>
      <c r="I2178" s="57">
        <v>210005</v>
      </c>
      <c r="J2178" s="53">
        <v>44228</v>
      </c>
      <c r="K2178" s="53">
        <v>44561</v>
      </c>
      <c r="L2178" s="57">
        <f t="shared" si="159"/>
        <v>26</v>
      </c>
      <c r="M2178" s="39">
        <f t="shared" si="154"/>
        <v>1</v>
      </c>
    </row>
    <row r="2179" spans="1:13" x14ac:dyDescent="0.25">
      <c r="A2179" s="51" t="s">
        <v>1236</v>
      </c>
      <c r="B2179" s="52"/>
      <c r="C2179" s="52"/>
      <c r="D2179" s="53"/>
      <c r="E2179" s="53"/>
      <c r="F2179" s="44"/>
      <c r="G2179" s="54" t="s">
        <v>1236</v>
      </c>
      <c r="H2179" s="55"/>
      <c r="I2179" s="55"/>
      <c r="J2179" s="56"/>
      <c r="K2179" s="56"/>
      <c r="L2179" s="57"/>
      <c r="M2179" s="39">
        <f t="shared" si="154"/>
        <v>0</v>
      </c>
    </row>
    <row r="2180" spans="1:13" x14ac:dyDescent="0.25">
      <c r="A2180" s="58"/>
      <c r="B2180" s="57">
        <v>2019</v>
      </c>
      <c r="C2180" s="42"/>
      <c r="D2180" s="53"/>
      <c r="E2180" s="53"/>
      <c r="F2180" s="44"/>
      <c r="G2180" s="58"/>
      <c r="H2180" s="59">
        <v>2019</v>
      </c>
      <c r="I2180" s="60"/>
      <c r="J2180" s="56"/>
      <c r="K2180" s="56"/>
      <c r="L2180" s="57"/>
      <c r="M2180" s="39">
        <f t="shared" si="154"/>
        <v>0</v>
      </c>
    </row>
    <row r="2181" spans="1:13" x14ac:dyDescent="0.25">
      <c r="A2181" s="58"/>
      <c r="C2181" s="62" t="s">
        <v>1237</v>
      </c>
      <c r="D2181" s="53">
        <v>43511</v>
      </c>
      <c r="E2181" s="53">
        <v>43701</v>
      </c>
      <c r="F2181" s="44"/>
      <c r="G2181" s="58"/>
      <c r="H2181" s="39"/>
      <c r="I2181" s="62" t="s">
        <v>1237</v>
      </c>
      <c r="J2181" s="53">
        <v>43511</v>
      </c>
      <c r="K2181" s="53">
        <v>43701</v>
      </c>
      <c r="L2181" s="57" t="s">
        <v>118</v>
      </c>
      <c r="M2181" s="39">
        <f t="shared" si="154"/>
        <v>0</v>
      </c>
    </row>
    <row r="2182" spans="1:13" x14ac:dyDescent="0.25">
      <c r="A2182" s="58"/>
      <c r="C2182" s="61" t="s">
        <v>1238</v>
      </c>
      <c r="D2182" s="53">
        <v>43714</v>
      </c>
      <c r="E2182" s="53">
        <v>43826</v>
      </c>
      <c r="F2182" s="44"/>
      <c r="G2182" s="58"/>
      <c r="H2182" s="39"/>
      <c r="I2182" s="61" t="s">
        <v>1238</v>
      </c>
      <c r="J2182" s="53">
        <v>43714</v>
      </c>
      <c r="K2182" s="53">
        <v>43826</v>
      </c>
      <c r="L2182" s="57">
        <f>NETWORKDAYS(K2181,J2182)</f>
        <v>10</v>
      </c>
      <c r="M2182" s="39">
        <f t="shared" si="154"/>
        <v>1</v>
      </c>
    </row>
    <row r="2183" spans="1:13" x14ac:dyDescent="0.25">
      <c r="A2183" s="51" t="s">
        <v>1239</v>
      </c>
      <c r="B2183" s="52"/>
      <c r="C2183" s="52"/>
      <c r="D2183" s="53"/>
      <c r="E2183" s="53"/>
      <c r="F2183" s="44"/>
      <c r="G2183" s="54" t="s">
        <v>1239</v>
      </c>
      <c r="H2183" s="55"/>
      <c r="I2183" s="55"/>
      <c r="J2183" s="56"/>
      <c r="K2183" s="56"/>
      <c r="L2183" s="57"/>
      <c r="M2183" s="39">
        <f t="shared" si="154"/>
        <v>0</v>
      </c>
    </row>
    <row r="2184" spans="1:13" x14ac:dyDescent="0.25">
      <c r="A2184" s="58"/>
      <c r="B2184" s="57">
        <v>2021</v>
      </c>
      <c r="C2184" s="42"/>
      <c r="D2184" s="53"/>
      <c r="E2184" s="53"/>
      <c r="F2184" s="44"/>
      <c r="G2184" s="58"/>
      <c r="H2184" s="59">
        <v>2021</v>
      </c>
      <c r="I2184" s="60"/>
      <c r="J2184" s="56"/>
      <c r="K2184" s="56"/>
      <c r="L2184" s="57"/>
      <c r="M2184" s="39">
        <f t="shared" si="154"/>
        <v>0</v>
      </c>
    </row>
    <row r="2185" spans="1:13" x14ac:dyDescent="0.25">
      <c r="A2185" s="58"/>
      <c r="C2185" s="62">
        <v>210109</v>
      </c>
      <c r="D2185" s="53">
        <v>44264</v>
      </c>
      <c r="E2185" s="53">
        <v>44448</v>
      </c>
      <c r="F2185" s="44"/>
      <c r="G2185" s="58"/>
      <c r="H2185" s="39"/>
      <c r="I2185" s="62">
        <v>210109</v>
      </c>
      <c r="J2185" s="53">
        <v>44264</v>
      </c>
      <c r="K2185" s="53">
        <v>44448</v>
      </c>
      <c r="L2185" s="57" t="s">
        <v>118</v>
      </c>
      <c r="M2185" s="39">
        <f t="shared" si="154"/>
        <v>0</v>
      </c>
    </row>
    <row r="2186" spans="1:13" x14ac:dyDescent="0.25">
      <c r="A2186" s="58"/>
      <c r="C2186" s="61">
        <v>210435</v>
      </c>
      <c r="D2186" s="53">
        <v>44455</v>
      </c>
      <c r="E2186" s="53">
        <v>44561</v>
      </c>
      <c r="F2186" s="44"/>
      <c r="G2186" s="58"/>
      <c r="H2186" s="39"/>
      <c r="I2186" s="61">
        <v>210435</v>
      </c>
      <c r="J2186" s="53">
        <v>44455</v>
      </c>
      <c r="K2186" s="53">
        <v>44561</v>
      </c>
      <c r="L2186" s="57">
        <f>NETWORKDAYS(K2185,J2186)</f>
        <v>6</v>
      </c>
      <c r="M2186" s="39">
        <f t="shared" si="154"/>
        <v>1</v>
      </c>
    </row>
    <row r="2187" spans="1:13" x14ac:dyDescent="0.25">
      <c r="A2187" s="51" t="s">
        <v>1240</v>
      </c>
      <c r="B2187" s="52"/>
      <c r="C2187" s="52"/>
      <c r="D2187" s="53"/>
      <c r="E2187" s="53"/>
      <c r="F2187" s="44"/>
      <c r="G2187" s="54" t="s">
        <v>1240</v>
      </c>
      <c r="H2187" s="55"/>
      <c r="I2187" s="55"/>
      <c r="J2187" s="56"/>
      <c r="K2187" s="56"/>
      <c r="L2187" s="57"/>
      <c r="M2187" s="39">
        <f t="shared" ref="M2187:M2250" si="160">IF(L2187="Inicial",0,IF(L2187="No aplica",0,IF(L2187="",0,IF(L2187&lt;30,1,0))))</f>
        <v>0</v>
      </c>
    </row>
    <row r="2188" spans="1:13" x14ac:dyDescent="0.25">
      <c r="A2188" s="58"/>
      <c r="B2188" s="57">
        <v>2018</v>
      </c>
      <c r="C2188" s="42"/>
      <c r="D2188" s="53"/>
      <c r="E2188" s="53"/>
      <c r="F2188" s="44"/>
      <c r="G2188" s="58"/>
      <c r="H2188" s="59">
        <v>2018</v>
      </c>
      <c r="I2188" s="60"/>
      <c r="J2188" s="56"/>
      <c r="K2188" s="56"/>
      <c r="L2188" s="57"/>
      <c r="M2188" s="39">
        <f t="shared" si="160"/>
        <v>0</v>
      </c>
    </row>
    <row r="2189" spans="1:13" x14ac:dyDescent="0.25">
      <c r="A2189" s="58"/>
      <c r="C2189" s="57" t="s">
        <v>1241</v>
      </c>
      <c r="D2189" s="53">
        <v>43434</v>
      </c>
      <c r="E2189" s="53">
        <v>43465</v>
      </c>
      <c r="F2189" s="44"/>
      <c r="G2189" s="58"/>
      <c r="H2189" s="39"/>
      <c r="I2189" s="57" t="s">
        <v>1241</v>
      </c>
      <c r="J2189" s="53">
        <v>43434</v>
      </c>
      <c r="K2189" s="53">
        <v>43465</v>
      </c>
      <c r="L2189" s="57" t="s">
        <v>118</v>
      </c>
      <c r="M2189" s="39">
        <f t="shared" si="160"/>
        <v>0</v>
      </c>
    </row>
    <row r="2190" spans="1:13" x14ac:dyDescent="0.25">
      <c r="A2190" s="58"/>
      <c r="B2190" s="57">
        <v>2019</v>
      </c>
      <c r="C2190" s="42"/>
      <c r="D2190" s="53"/>
      <c r="E2190" s="53"/>
      <c r="F2190" s="44"/>
      <c r="G2190" s="58"/>
      <c r="H2190" s="59">
        <v>2019</v>
      </c>
      <c r="I2190" s="60"/>
      <c r="J2190" s="56"/>
      <c r="K2190" s="56"/>
      <c r="L2190" s="57"/>
      <c r="M2190" s="39">
        <f t="shared" si="160"/>
        <v>0</v>
      </c>
    </row>
    <row r="2191" spans="1:13" x14ac:dyDescent="0.25">
      <c r="A2191" s="58"/>
      <c r="C2191" s="57" t="s">
        <v>1242</v>
      </c>
      <c r="D2191" s="53">
        <v>43500</v>
      </c>
      <c r="E2191" s="53">
        <v>43774</v>
      </c>
      <c r="F2191" s="44"/>
      <c r="G2191" s="58"/>
      <c r="H2191" s="39"/>
      <c r="I2191" s="57" t="s">
        <v>1242</v>
      </c>
      <c r="J2191" s="53">
        <v>43500</v>
      </c>
      <c r="K2191" s="53">
        <v>43774</v>
      </c>
      <c r="L2191" s="57">
        <f t="shared" ref="L2191" si="161">NETWORKDAYS(K2189,J2191)</f>
        <v>26</v>
      </c>
      <c r="M2191" s="39">
        <f t="shared" si="160"/>
        <v>1</v>
      </c>
    </row>
    <row r="2192" spans="1:13" x14ac:dyDescent="0.25">
      <c r="A2192" s="51" t="s">
        <v>1243</v>
      </c>
      <c r="B2192" s="52"/>
      <c r="C2192" s="52"/>
      <c r="D2192" s="53"/>
      <c r="E2192" s="53"/>
      <c r="F2192" s="44"/>
      <c r="G2192" s="54" t="s">
        <v>1243</v>
      </c>
      <c r="H2192" s="55"/>
      <c r="I2192" s="55"/>
      <c r="J2192" s="56"/>
      <c r="K2192" s="56"/>
      <c r="L2192" s="57"/>
      <c r="M2192" s="39">
        <f t="shared" si="160"/>
        <v>0</v>
      </c>
    </row>
    <row r="2193" spans="1:13" x14ac:dyDescent="0.25">
      <c r="A2193" s="58"/>
      <c r="B2193" s="57">
        <v>2021</v>
      </c>
      <c r="C2193" s="42"/>
      <c r="D2193" s="53"/>
      <c r="E2193" s="53"/>
      <c r="F2193" s="44"/>
      <c r="G2193" s="58"/>
      <c r="H2193" s="59">
        <v>2021</v>
      </c>
      <c r="I2193" s="60"/>
      <c r="J2193" s="56"/>
      <c r="K2193" s="56"/>
      <c r="L2193" s="57"/>
      <c r="M2193" s="39">
        <f t="shared" si="160"/>
        <v>0</v>
      </c>
    </row>
    <row r="2194" spans="1:13" x14ac:dyDescent="0.25">
      <c r="A2194" s="58"/>
      <c r="C2194" s="57">
        <v>210201</v>
      </c>
      <c r="D2194" s="53">
        <v>44298</v>
      </c>
      <c r="E2194" s="53">
        <v>44512</v>
      </c>
      <c r="F2194" s="44"/>
      <c r="G2194" s="58"/>
      <c r="H2194" s="39"/>
      <c r="I2194" s="57">
        <v>210201</v>
      </c>
      <c r="J2194" s="53">
        <v>44298</v>
      </c>
      <c r="K2194" s="53">
        <v>44512</v>
      </c>
      <c r="L2194" s="57" t="s">
        <v>120</v>
      </c>
      <c r="M2194" s="39">
        <f t="shared" si="160"/>
        <v>0</v>
      </c>
    </row>
    <row r="2195" spans="1:13" x14ac:dyDescent="0.25">
      <c r="A2195" s="51" t="s">
        <v>1244</v>
      </c>
      <c r="B2195" s="52"/>
      <c r="C2195" s="52"/>
      <c r="D2195" s="53"/>
      <c r="E2195" s="53"/>
      <c r="F2195" s="44"/>
      <c r="G2195" s="54" t="s">
        <v>1244</v>
      </c>
      <c r="H2195" s="55"/>
      <c r="I2195" s="55"/>
      <c r="J2195" s="56"/>
      <c r="K2195" s="56"/>
      <c r="L2195" s="57"/>
      <c r="M2195" s="39">
        <f t="shared" si="160"/>
        <v>0</v>
      </c>
    </row>
    <row r="2196" spans="1:13" x14ac:dyDescent="0.25">
      <c r="A2196" s="58"/>
      <c r="B2196" s="57">
        <v>2019</v>
      </c>
      <c r="C2196" s="42"/>
      <c r="D2196" s="53"/>
      <c r="E2196" s="53"/>
      <c r="F2196" s="44"/>
      <c r="G2196" s="58"/>
      <c r="H2196" s="59">
        <v>2019</v>
      </c>
      <c r="I2196" s="60"/>
      <c r="J2196" s="56"/>
      <c r="K2196" s="56"/>
      <c r="L2196" s="57"/>
      <c r="M2196" s="39">
        <f t="shared" si="160"/>
        <v>0</v>
      </c>
    </row>
    <row r="2197" spans="1:13" x14ac:dyDescent="0.25">
      <c r="A2197" s="58"/>
      <c r="C2197" s="57" t="s">
        <v>1245</v>
      </c>
      <c r="D2197" s="53">
        <v>43675</v>
      </c>
      <c r="E2197" s="53">
        <v>43868</v>
      </c>
      <c r="F2197" s="44"/>
      <c r="G2197" s="58"/>
      <c r="H2197" s="39"/>
      <c r="I2197" s="57" t="s">
        <v>1245</v>
      </c>
      <c r="J2197" s="53">
        <v>43675</v>
      </c>
      <c r="K2197" s="53">
        <v>43868</v>
      </c>
      <c r="L2197" s="57" t="s">
        <v>120</v>
      </c>
      <c r="M2197" s="39">
        <f t="shared" si="160"/>
        <v>0</v>
      </c>
    </row>
    <row r="2198" spans="1:13" x14ac:dyDescent="0.25">
      <c r="A2198" s="51" t="s">
        <v>1246</v>
      </c>
      <c r="B2198" s="52"/>
      <c r="C2198" s="52"/>
      <c r="D2198" s="53"/>
      <c r="E2198" s="53"/>
      <c r="F2198" s="44"/>
      <c r="G2198" s="54" t="s">
        <v>1246</v>
      </c>
      <c r="H2198" s="55"/>
      <c r="I2198" s="55"/>
      <c r="J2198" s="56"/>
      <c r="K2198" s="56"/>
      <c r="L2198" s="57"/>
      <c r="M2198" s="39">
        <f t="shared" si="160"/>
        <v>0</v>
      </c>
    </row>
    <row r="2199" spans="1:13" x14ac:dyDescent="0.25">
      <c r="A2199" s="58"/>
      <c r="B2199" s="57">
        <v>2021</v>
      </c>
      <c r="C2199" s="42"/>
      <c r="D2199" s="53"/>
      <c r="E2199" s="53"/>
      <c r="F2199" s="44"/>
      <c r="G2199" s="58"/>
      <c r="H2199" s="59">
        <v>2021</v>
      </c>
      <c r="I2199" s="60"/>
      <c r="J2199" s="56"/>
      <c r="K2199" s="56"/>
      <c r="L2199" s="57"/>
      <c r="M2199" s="39">
        <f t="shared" si="160"/>
        <v>0</v>
      </c>
    </row>
    <row r="2200" spans="1:13" x14ac:dyDescent="0.25">
      <c r="A2200" s="58"/>
      <c r="C2200" s="57">
        <v>210336</v>
      </c>
      <c r="D2200" s="53">
        <v>44396</v>
      </c>
      <c r="E2200" s="53">
        <v>44561</v>
      </c>
      <c r="F2200" s="44"/>
      <c r="G2200" s="58"/>
      <c r="H2200" s="39"/>
      <c r="I2200" s="57">
        <v>210336</v>
      </c>
      <c r="J2200" s="53">
        <v>44396</v>
      </c>
      <c r="K2200" s="53">
        <v>44561</v>
      </c>
      <c r="L2200" s="57" t="s">
        <v>120</v>
      </c>
      <c r="M2200" s="39">
        <f t="shared" si="160"/>
        <v>0</v>
      </c>
    </row>
    <row r="2201" spans="1:13" x14ac:dyDescent="0.25">
      <c r="A2201" s="51" t="s">
        <v>1247</v>
      </c>
      <c r="B2201" s="52"/>
      <c r="C2201" s="52"/>
      <c r="D2201" s="53"/>
      <c r="E2201" s="53"/>
      <c r="F2201" s="44"/>
      <c r="G2201" s="54" t="s">
        <v>1247</v>
      </c>
      <c r="H2201" s="55"/>
      <c r="I2201" s="55"/>
      <c r="J2201" s="56"/>
      <c r="K2201" s="56"/>
      <c r="L2201" s="57"/>
      <c r="M2201" s="39">
        <f t="shared" si="160"/>
        <v>0</v>
      </c>
    </row>
    <row r="2202" spans="1:13" x14ac:dyDescent="0.25">
      <c r="A2202" s="58"/>
      <c r="B2202" s="57">
        <v>2018</v>
      </c>
      <c r="C2202" s="42"/>
      <c r="D2202" s="53"/>
      <c r="E2202" s="53"/>
      <c r="F2202" s="44"/>
      <c r="G2202" s="58"/>
      <c r="H2202" s="59">
        <v>2018</v>
      </c>
      <c r="I2202" s="60"/>
      <c r="J2202" s="56"/>
      <c r="K2202" s="56"/>
      <c r="L2202" s="57"/>
      <c r="M2202" s="39">
        <f t="shared" si="160"/>
        <v>0</v>
      </c>
    </row>
    <row r="2203" spans="1:13" x14ac:dyDescent="0.25">
      <c r="A2203" s="58"/>
      <c r="C2203" s="57" t="s">
        <v>1248</v>
      </c>
      <c r="D2203" s="53">
        <v>43280</v>
      </c>
      <c r="E2203" s="53">
        <v>43496</v>
      </c>
      <c r="F2203" s="44"/>
      <c r="G2203" s="58"/>
      <c r="H2203" s="39"/>
      <c r="I2203" s="57" t="s">
        <v>1248</v>
      </c>
      <c r="J2203" s="53">
        <v>43280</v>
      </c>
      <c r="K2203" s="53">
        <v>43496</v>
      </c>
      <c r="L2203" s="57" t="s">
        <v>118</v>
      </c>
      <c r="M2203" s="39">
        <f t="shared" si="160"/>
        <v>0</v>
      </c>
    </row>
    <row r="2204" spans="1:13" x14ac:dyDescent="0.25">
      <c r="A2204" s="58"/>
      <c r="B2204" s="57">
        <v>2019</v>
      </c>
      <c r="C2204" s="42"/>
      <c r="D2204" s="53"/>
      <c r="E2204" s="53"/>
      <c r="F2204" s="44"/>
      <c r="G2204" s="58"/>
      <c r="H2204" s="59">
        <v>2019</v>
      </c>
      <c r="I2204" s="60"/>
      <c r="J2204" s="56"/>
      <c r="K2204" s="56"/>
      <c r="L2204" s="57"/>
      <c r="M2204" s="39">
        <f t="shared" si="160"/>
        <v>0</v>
      </c>
    </row>
    <row r="2205" spans="1:13" x14ac:dyDescent="0.25">
      <c r="A2205" s="58"/>
      <c r="C2205" s="62" t="s">
        <v>1249</v>
      </c>
      <c r="D2205" s="53">
        <v>43500</v>
      </c>
      <c r="E2205" s="53">
        <v>43776</v>
      </c>
      <c r="F2205" s="44"/>
      <c r="G2205" s="58"/>
      <c r="H2205" s="39"/>
      <c r="I2205" s="62" t="s">
        <v>1249</v>
      </c>
      <c r="J2205" s="53">
        <v>43500</v>
      </c>
      <c r="K2205" s="53">
        <v>43776</v>
      </c>
      <c r="L2205" s="57">
        <f t="shared" ref="L2205" si="162">NETWORKDAYS(K2203,J2205)</f>
        <v>3</v>
      </c>
      <c r="M2205" s="39">
        <f t="shared" si="160"/>
        <v>1</v>
      </c>
    </row>
    <row r="2206" spans="1:13" x14ac:dyDescent="0.25">
      <c r="A2206" s="58"/>
      <c r="C2206" s="61" t="s">
        <v>1250</v>
      </c>
      <c r="D2206" s="53">
        <v>43782</v>
      </c>
      <c r="E2206" s="53">
        <v>43856</v>
      </c>
      <c r="F2206" s="44"/>
      <c r="G2206" s="58"/>
      <c r="H2206" s="39"/>
      <c r="I2206" s="61" t="s">
        <v>1250</v>
      </c>
      <c r="J2206" s="53">
        <v>43782</v>
      </c>
      <c r="K2206" s="53">
        <v>43856</v>
      </c>
      <c r="L2206" s="57">
        <f>NETWORKDAYS(K2205,J2206)</f>
        <v>5</v>
      </c>
      <c r="M2206" s="39">
        <f t="shared" si="160"/>
        <v>1</v>
      </c>
    </row>
    <row r="2207" spans="1:13" x14ac:dyDescent="0.25">
      <c r="A2207" s="51" t="s">
        <v>1251</v>
      </c>
      <c r="B2207" s="52"/>
      <c r="C2207" s="52"/>
      <c r="D2207" s="53"/>
      <c r="E2207" s="53"/>
      <c r="F2207" s="44"/>
      <c r="G2207" s="54" t="s">
        <v>1251</v>
      </c>
      <c r="H2207" s="55"/>
      <c r="I2207" s="55"/>
      <c r="J2207" s="56"/>
      <c r="K2207" s="56"/>
      <c r="L2207" s="57"/>
      <c r="M2207" s="39">
        <f t="shared" si="160"/>
        <v>0</v>
      </c>
    </row>
    <row r="2208" spans="1:13" x14ac:dyDescent="0.25">
      <c r="A2208" s="58"/>
      <c r="B2208" s="57">
        <v>2021</v>
      </c>
      <c r="C2208" s="42"/>
      <c r="D2208" s="53"/>
      <c r="E2208" s="53"/>
      <c r="F2208" s="44"/>
      <c r="G2208" s="58"/>
      <c r="H2208" s="59">
        <v>2021</v>
      </c>
      <c r="I2208" s="60"/>
      <c r="J2208" s="56"/>
      <c r="K2208" s="56"/>
      <c r="L2208" s="57"/>
      <c r="M2208" s="39">
        <f t="shared" si="160"/>
        <v>0</v>
      </c>
    </row>
    <row r="2209" spans="1:13" x14ac:dyDescent="0.25">
      <c r="A2209" s="58"/>
      <c r="C2209" s="57">
        <v>210158</v>
      </c>
      <c r="D2209" s="53">
        <v>44281</v>
      </c>
      <c r="E2209" s="53">
        <v>44556</v>
      </c>
      <c r="F2209" s="44"/>
      <c r="G2209" s="58"/>
      <c r="H2209" s="39"/>
      <c r="I2209" s="57">
        <v>210158</v>
      </c>
      <c r="J2209" s="53">
        <v>44281</v>
      </c>
      <c r="K2209" s="53">
        <v>44556</v>
      </c>
      <c r="L2209" s="57" t="s">
        <v>120</v>
      </c>
      <c r="M2209" s="39">
        <f t="shared" si="160"/>
        <v>0</v>
      </c>
    </row>
    <row r="2210" spans="1:13" x14ac:dyDescent="0.25">
      <c r="A2210" s="51" t="s">
        <v>1252</v>
      </c>
      <c r="B2210" s="52"/>
      <c r="C2210" s="52"/>
      <c r="D2210" s="53"/>
      <c r="E2210" s="53"/>
      <c r="F2210" s="44"/>
      <c r="G2210" s="54" t="s">
        <v>1252</v>
      </c>
      <c r="H2210" s="55"/>
      <c r="I2210" s="55"/>
      <c r="J2210" s="56"/>
      <c r="K2210" s="56"/>
      <c r="L2210" s="57"/>
      <c r="M2210" s="39">
        <f t="shared" si="160"/>
        <v>0</v>
      </c>
    </row>
    <row r="2211" spans="1:13" x14ac:dyDescent="0.25">
      <c r="A2211" s="58"/>
      <c r="B2211" s="57">
        <v>2019</v>
      </c>
      <c r="C2211" s="42"/>
      <c r="D2211" s="53"/>
      <c r="E2211" s="53"/>
      <c r="F2211" s="44"/>
      <c r="G2211" s="58"/>
      <c r="H2211" s="59">
        <v>2019</v>
      </c>
      <c r="I2211" s="60"/>
      <c r="J2211" s="56"/>
      <c r="K2211" s="56"/>
      <c r="L2211" s="57"/>
      <c r="M2211" s="39">
        <f t="shared" si="160"/>
        <v>0</v>
      </c>
    </row>
    <row r="2212" spans="1:13" x14ac:dyDescent="0.25">
      <c r="A2212" s="58"/>
      <c r="C2212" s="57" t="s">
        <v>1253</v>
      </c>
      <c r="D2212" s="53">
        <v>43630</v>
      </c>
      <c r="E2212" s="53">
        <v>43850</v>
      </c>
      <c r="F2212" s="44"/>
      <c r="G2212" s="58"/>
      <c r="H2212" s="39"/>
      <c r="I2212" s="57" t="s">
        <v>1253</v>
      </c>
      <c r="J2212" s="53">
        <v>43630</v>
      </c>
      <c r="K2212" s="53">
        <v>43850</v>
      </c>
      <c r="L2212" s="57" t="s">
        <v>120</v>
      </c>
      <c r="M2212" s="39">
        <f t="shared" si="160"/>
        <v>0</v>
      </c>
    </row>
    <row r="2213" spans="1:13" x14ac:dyDescent="0.25">
      <c r="A2213" s="51" t="s">
        <v>1254</v>
      </c>
      <c r="B2213" s="52"/>
      <c r="C2213" s="52"/>
      <c r="D2213" s="53"/>
      <c r="E2213" s="53"/>
      <c r="F2213" s="44"/>
      <c r="G2213" s="54" t="s">
        <v>1254</v>
      </c>
      <c r="H2213" s="55"/>
      <c r="I2213" s="55"/>
      <c r="J2213" s="56"/>
      <c r="K2213" s="56"/>
      <c r="L2213" s="57"/>
      <c r="M2213" s="39">
        <f t="shared" si="160"/>
        <v>0</v>
      </c>
    </row>
    <row r="2214" spans="1:13" x14ac:dyDescent="0.25">
      <c r="A2214" s="58"/>
      <c r="B2214" s="57">
        <v>2021</v>
      </c>
      <c r="C2214" s="42"/>
      <c r="D2214" s="53"/>
      <c r="E2214" s="53"/>
      <c r="F2214" s="44"/>
      <c r="G2214" s="58"/>
      <c r="H2214" s="59">
        <v>2021</v>
      </c>
      <c r="I2214" s="60"/>
      <c r="J2214" s="56"/>
      <c r="K2214" s="56"/>
      <c r="L2214" s="57"/>
      <c r="M2214" s="39">
        <f t="shared" si="160"/>
        <v>0</v>
      </c>
    </row>
    <row r="2215" spans="1:13" x14ac:dyDescent="0.25">
      <c r="A2215" s="58"/>
      <c r="C2215" s="57">
        <v>210191</v>
      </c>
      <c r="D2215" s="53">
        <v>44291</v>
      </c>
      <c r="E2215" s="53">
        <v>44474</v>
      </c>
      <c r="F2215" s="44"/>
      <c r="G2215" s="58"/>
      <c r="H2215" s="39"/>
      <c r="I2215" s="57">
        <v>210191</v>
      </c>
      <c r="J2215" s="53">
        <v>44291</v>
      </c>
      <c r="K2215" s="53">
        <v>44474</v>
      </c>
      <c r="L2215" s="57" t="s">
        <v>120</v>
      </c>
      <c r="M2215" s="39">
        <f t="shared" si="160"/>
        <v>0</v>
      </c>
    </row>
    <row r="2216" spans="1:13" x14ac:dyDescent="0.25">
      <c r="A2216" s="51" t="s">
        <v>1255</v>
      </c>
      <c r="B2216" s="52"/>
      <c r="C2216" s="52"/>
      <c r="D2216" s="53"/>
      <c r="E2216" s="53"/>
      <c r="F2216" s="44"/>
      <c r="G2216" s="54" t="s">
        <v>1255</v>
      </c>
      <c r="H2216" s="55"/>
      <c r="I2216" s="55"/>
      <c r="J2216" s="56"/>
      <c r="K2216" s="56"/>
      <c r="L2216" s="57"/>
      <c r="M2216" s="39">
        <f t="shared" si="160"/>
        <v>0</v>
      </c>
    </row>
    <row r="2217" spans="1:13" x14ac:dyDescent="0.25">
      <c r="A2217" s="58"/>
      <c r="B2217" s="57">
        <v>2019</v>
      </c>
      <c r="C2217" s="42"/>
      <c r="D2217" s="53"/>
      <c r="E2217" s="53"/>
      <c r="F2217" s="44"/>
      <c r="G2217" s="58"/>
      <c r="H2217" s="59">
        <v>2019</v>
      </c>
      <c r="I2217" s="60"/>
      <c r="J2217" s="56"/>
      <c r="K2217" s="56"/>
      <c r="L2217" s="57"/>
      <c r="M2217" s="39">
        <f t="shared" si="160"/>
        <v>0</v>
      </c>
    </row>
    <row r="2218" spans="1:13" x14ac:dyDescent="0.25">
      <c r="A2218" s="58"/>
      <c r="C2218" s="57" t="s">
        <v>1256</v>
      </c>
      <c r="D2218" s="53">
        <v>43733</v>
      </c>
      <c r="E2218" s="53">
        <v>43830</v>
      </c>
      <c r="F2218" s="44"/>
      <c r="G2218" s="58"/>
      <c r="H2218" s="39"/>
      <c r="I2218" s="57" t="s">
        <v>1256</v>
      </c>
      <c r="J2218" s="53">
        <v>43733</v>
      </c>
      <c r="K2218" s="53">
        <v>43830</v>
      </c>
      <c r="L2218" s="57" t="s">
        <v>120</v>
      </c>
      <c r="M2218" s="39">
        <f t="shared" si="160"/>
        <v>0</v>
      </c>
    </row>
    <row r="2219" spans="1:13" x14ac:dyDescent="0.25">
      <c r="A2219" s="51" t="s">
        <v>1257</v>
      </c>
      <c r="B2219" s="52"/>
      <c r="C2219" s="52"/>
      <c r="D2219" s="53"/>
      <c r="E2219" s="53"/>
      <c r="F2219" s="44"/>
      <c r="G2219" s="54" t="s">
        <v>1257</v>
      </c>
      <c r="H2219" s="55"/>
      <c r="I2219" s="55"/>
      <c r="J2219" s="56"/>
      <c r="K2219" s="56"/>
      <c r="L2219" s="57"/>
      <c r="M2219" s="39">
        <f t="shared" si="160"/>
        <v>0</v>
      </c>
    </row>
    <row r="2220" spans="1:13" x14ac:dyDescent="0.25">
      <c r="A2220" s="58"/>
      <c r="B2220" s="57">
        <v>2021</v>
      </c>
      <c r="C2220" s="42"/>
      <c r="D2220" s="53"/>
      <c r="E2220" s="53"/>
      <c r="F2220" s="44"/>
      <c r="G2220" s="58"/>
      <c r="H2220" s="59">
        <v>2021</v>
      </c>
      <c r="I2220" s="60"/>
      <c r="J2220" s="56"/>
      <c r="K2220" s="56"/>
      <c r="L2220" s="57"/>
      <c r="M2220" s="39">
        <f t="shared" si="160"/>
        <v>0</v>
      </c>
    </row>
    <row r="2221" spans="1:13" x14ac:dyDescent="0.25">
      <c r="A2221" s="58"/>
      <c r="C2221" s="57">
        <v>210323</v>
      </c>
      <c r="D2221" s="53">
        <v>44396</v>
      </c>
      <c r="E2221" s="53">
        <v>44561</v>
      </c>
      <c r="F2221" s="44"/>
      <c r="G2221" s="58"/>
      <c r="H2221" s="39"/>
      <c r="I2221" s="57">
        <v>210323</v>
      </c>
      <c r="J2221" s="53">
        <v>44396</v>
      </c>
      <c r="K2221" s="53">
        <v>44561</v>
      </c>
      <c r="L2221" s="57" t="s">
        <v>120</v>
      </c>
      <c r="M2221" s="39">
        <f t="shared" si="160"/>
        <v>0</v>
      </c>
    </row>
    <row r="2222" spans="1:13" x14ac:dyDescent="0.25">
      <c r="A2222" s="51" t="s">
        <v>1258</v>
      </c>
      <c r="B2222" s="52"/>
      <c r="C2222" s="52"/>
      <c r="D2222" s="53"/>
      <c r="E2222" s="53"/>
      <c r="F2222" s="44"/>
      <c r="G2222" s="54" t="s">
        <v>1258</v>
      </c>
      <c r="H2222" s="55"/>
      <c r="I2222" s="55"/>
      <c r="J2222" s="56"/>
      <c r="K2222" s="56"/>
      <c r="L2222" s="57"/>
      <c r="M2222" s="39">
        <f t="shared" si="160"/>
        <v>0</v>
      </c>
    </row>
    <row r="2223" spans="1:13" x14ac:dyDescent="0.25">
      <c r="A2223" s="58"/>
      <c r="B2223" s="57">
        <v>2021</v>
      </c>
      <c r="C2223" s="42"/>
      <c r="D2223" s="53"/>
      <c r="E2223" s="53"/>
      <c r="F2223" s="44"/>
      <c r="G2223" s="58"/>
      <c r="H2223" s="59">
        <v>2021</v>
      </c>
      <c r="I2223" s="60"/>
      <c r="J2223" s="56"/>
      <c r="K2223" s="56"/>
      <c r="L2223" s="57"/>
      <c r="M2223" s="39">
        <f t="shared" si="160"/>
        <v>0</v>
      </c>
    </row>
    <row r="2224" spans="1:13" x14ac:dyDescent="0.25">
      <c r="A2224" s="58"/>
      <c r="C2224" s="57">
        <v>210254</v>
      </c>
      <c r="D2224" s="53">
        <v>44307</v>
      </c>
      <c r="E2224" s="53">
        <v>44561</v>
      </c>
      <c r="F2224" s="44"/>
      <c r="G2224" s="58"/>
      <c r="H2224" s="39"/>
      <c r="I2224" s="57">
        <v>210254</v>
      </c>
      <c r="J2224" s="53">
        <v>44307</v>
      </c>
      <c r="K2224" s="53">
        <v>44561</v>
      </c>
      <c r="L2224" s="57" t="s">
        <v>120</v>
      </c>
      <c r="M2224" s="39">
        <f t="shared" si="160"/>
        <v>0</v>
      </c>
    </row>
    <row r="2225" spans="1:13" x14ac:dyDescent="0.25">
      <c r="A2225" s="51" t="s">
        <v>1259</v>
      </c>
      <c r="B2225" s="52"/>
      <c r="C2225" s="52"/>
      <c r="D2225" s="53"/>
      <c r="E2225" s="53"/>
      <c r="F2225" s="44"/>
      <c r="G2225" s="54" t="s">
        <v>1259</v>
      </c>
      <c r="H2225" s="55"/>
      <c r="I2225" s="55"/>
      <c r="J2225" s="56"/>
      <c r="K2225" s="56"/>
      <c r="L2225" s="57"/>
      <c r="M2225" s="39">
        <f t="shared" si="160"/>
        <v>0</v>
      </c>
    </row>
    <row r="2226" spans="1:13" x14ac:dyDescent="0.25">
      <c r="A2226" s="58"/>
      <c r="B2226" s="57">
        <v>2017</v>
      </c>
      <c r="C2226" s="42"/>
      <c r="D2226" s="53"/>
      <c r="E2226" s="53"/>
      <c r="F2226" s="44"/>
      <c r="G2226" s="58"/>
      <c r="H2226" s="59">
        <v>2017</v>
      </c>
      <c r="I2226" s="60"/>
      <c r="J2226" s="56"/>
      <c r="K2226" s="56"/>
      <c r="L2226" s="57"/>
      <c r="M2226" s="39">
        <f t="shared" si="160"/>
        <v>0</v>
      </c>
    </row>
    <row r="2227" spans="1:13" x14ac:dyDescent="0.25">
      <c r="A2227" s="58"/>
      <c r="C2227" s="57" t="s">
        <v>1260</v>
      </c>
      <c r="D2227" s="53">
        <v>43060</v>
      </c>
      <c r="E2227" s="53">
        <v>43100</v>
      </c>
      <c r="F2227" s="44"/>
      <c r="G2227" s="58"/>
      <c r="H2227" s="39"/>
      <c r="I2227" s="57" t="s">
        <v>1260</v>
      </c>
      <c r="J2227" s="53">
        <v>43060</v>
      </c>
      <c r="K2227" s="53">
        <v>43100</v>
      </c>
      <c r="L2227" s="57" t="s">
        <v>118</v>
      </c>
      <c r="M2227" s="39">
        <f t="shared" si="160"/>
        <v>0</v>
      </c>
    </row>
    <row r="2228" spans="1:13" x14ac:dyDescent="0.25">
      <c r="A2228" s="58"/>
      <c r="B2228" s="57">
        <v>2018</v>
      </c>
      <c r="C2228" s="42"/>
      <c r="D2228" s="53"/>
      <c r="E2228" s="53"/>
      <c r="F2228" s="44"/>
      <c r="G2228" s="58"/>
      <c r="H2228" s="59">
        <v>2018</v>
      </c>
      <c r="I2228" s="60"/>
      <c r="J2228" s="56"/>
      <c r="K2228" s="56"/>
      <c r="L2228" s="57"/>
      <c r="M2228" s="39">
        <f t="shared" si="160"/>
        <v>0</v>
      </c>
    </row>
    <row r="2229" spans="1:13" x14ac:dyDescent="0.25">
      <c r="A2229" s="58"/>
      <c r="C2229" s="57" t="s">
        <v>1261</v>
      </c>
      <c r="D2229" s="53">
        <v>43124</v>
      </c>
      <c r="E2229" s="53">
        <v>43465</v>
      </c>
      <c r="F2229" s="44"/>
      <c r="G2229" s="58"/>
      <c r="H2229" s="39"/>
      <c r="I2229" s="57" t="s">
        <v>1261</v>
      </c>
      <c r="J2229" s="53">
        <v>43124</v>
      </c>
      <c r="K2229" s="53">
        <v>43465</v>
      </c>
      <c r="L2229" s="57">
        <f t="shared" ref="L2229" si="163">NETWORKDAYS(K2227,J2229)</f>
        <v>18</v>
      </c>
      <c r="M2229" s="39">
        <f t="shared" si="160"/>
        <v>1</v>
      </c>
    </row>
    <row r="2230" spans="1:13" x14ac:dyDescent="0.25">
      <c r="A2230" s="58"/>
      <c r="B2230" s="57">
        <v>2019</v>
      </c>
      <c r="C2230" s="42"/>
      <c r="D2230" s="53"/>
      <c r="E2230" s="53"/>
      <c r="F2230" s="44"/>
      <c r="G2230" s="58"/>
      <c r="H2230" s="59">
        <v>2019</v>
      </c>
      <c r="I2230" s="60"/>
      <c r="J2230" s="56"/>
      <c r="K2230" s="56"/>
      <c r="L2230" s="57"/>
      <c r="M2230" s="39">
        <f t="shared" si="160"/>
        <v>0</v>
      </c>
    </row>
    <row r="2231" spans="1:13" x14ac:dyDescent="0.25">
      <c r="A2231" s="58"/>
      <c r="C2231" s="57" t="s">
        <v>1262</v>
      </c>
      <c r="D2231" s="53">
        <v>43516</v>
      </c>
      <c r="E2231" s="53">
        <v>43830</v>
      </c>
      <c r="F2231" s="44"/>
      <c r="G2231" s="58"/>
      <c r="H2231" s="39"/>
      <c r="I2231" s="57" t="s">
        <v>1262</v>
      </c>
      <c r="J2231" s="53">
        <v>43516</v>
      </c>
      <c r="K2231" s="53">
        <v>43830</v>
      </c>
      <c r="L2231" s="57">
        <f t="shared" ref="L2231" si="164">NETWORKDAYS(K2229,J2231)</f>
        <v>38</v>
      </c>
      <c r="M2231" s="39">
        <f t="shared" si="160"/>
        <v>0</v>
      </c>
    </row>
    <row r="2232" spans="1:13" x14ac:dyDescent="0.25">
      <c r="A2232" s="51" t="s">
        <v>1263</v>
      </c>
      <c r="B2232" s="52"/>
      <c r="C2232" s="52"/>
      <c r="D2232" s="53"/>
      <c r="E2232" s="53"/>
      <c r="F2232" s="44"/>
      <c r="G2232" s="54" t="s">
        <v>1263</v>
      </c>
      <c r="H2232" s="55"/>
      <c r="I2232" s="55"/>
      <c r="J2232" s="56"/>
      <c r="K2232" s="56"/>
      <c r="L2232" s="57"/>
      <c r="M2232" s="39">
        <f t="shared" si="160"/>
        <v>0</v>
      </c>
    </row>
    <row r="2233" spans="1:13" x14ac:dyDescent="0.25">
      <c r="A2233" s="58"/>
      <c r="B2233" s="57">
        <v>2021</v>
      </c>
      <c r="C2233" s="42"/>
      <c r="D2233" s="53"/>
      <c r="E2233" s="53"/>
      <c r="F2233" s="44"/>
      <c r="G2233" s="58"/>
      <c r="H2233" s="59">
        <v>2021</v>
      </c>
      <c r="I2233" s="60"/>
      <c r="J2233" s="56"/>
      <c r="K2233" s="56"/>
      <c r="L2233" s="57"/>
      <c r="M2233" s="39">
        <f t="shared" si="160"/>
        <v>0</v>
      </c>
    </row>
    <row r="2234" spans="1:13" x14ac:dyDescent="0.25">
      <c r="A2234" s="58"/>
      <c r="C2234" s="57">
        <v>210217</v>
      </c>
      <c r="D2234" s="53">
        <v>44300</v>
      </c>
      <c r="E2234" s="53">
        <v>44483</v>
      </c>
      <c r="F2234" s="44"/>
      <c r="G2234" s="58"/>
      <c r="H2234" s="39"/>
      <c r="I2234" s="57">
        <v>210217</v>
      </c>
      <c r="J2234" s="53">
        <v>44300</v>
      </c>
      <c r="K2234" s="53">
        <v>44483</v>
      </c>
      <c r="L2234" s="57" t="s">
        <v>120</v>
      </c>
      <c r="M2234" s="39">
        <f t="shared" si="160"/>
        <v>0</v>
      </c>
    </row>
    <row r="2235" spans="1:13" x14ac:dyDescent="0.25">
      <c r="A2235" s="51" t="s">
        <v>1264</v>
      </c>
      <c r="B2235" s="52"/>
      <c r="C2235" s="52"/>
      <c r="D2235" s="53"/>
      <c r="E2235" s="53"/>
      <c r="F2235" s="44"/>
      <c r="G2235" s="54" t="s">
        <v>1264</v>
      </c>
      <c r="H2235" s="55"/>
      <c r="I2235" s="55"/>
      <c r="J2235" s="56"/>
      <c r="K2235" s="56"/>
      <c r="L2235" s="57"/>
      <c r="M2235" s="39">
        <f t="shared" si="160"/>
        <v>0</v>
      </c>
    </row>
    <row r="2236" spans="1:13" x14ac:dyDescent="0.25">
      <c r="A2236" s="58"/>
      <c r="B2236" s="57">
        <v>2018</v>
      </c>
      <c r="C2236" s="42"/>
      <c r="D2236" s="53"/>
      <c r="E2236" s="53"/>
      <c r="F2236" s="44"/>
      <c r="G2236" s="58"/>
      <c r="H2236" s="59">
        <v>2018</v>
      </c>
      <c r="I2236" s="60"/>
      <c r="J2236" s="56"/>
      <c r="K2236" s="56"/>
      <c r="L2236" s="57"/>
      <c r="M2236" s="39">
        <f t="shared" si="160"/>
        <v>0</v>
      </c>
    </row>
    <row r="2237" spans="1:13" x14ac:dyDescent="0.25">
      <c r="A2237" s="58"/>
      <c r="C2237" s="57" t="s">
        <v>1265</v>
      </c>
      <c r="D2237" s="53">
        <v>43398</v>
      </c>
      <c r="E2237" s="53">
        <v>43465</v>
      </c>
      <c r="F2237" s="44"/>
      <c r="G2237" s="58"/>
      <c r="H2237" s="39"/>
      <c r="I2237" s="57" t="s">
        <v>1265</v>
      </c>
      <c r="J2237" s="53">
        <v>43398</v>
      </c>
      <c r="K2237" s="53">
        <v>43465</v>
      </c>
      <c r="L2237" s="57" t="s">
        <v>118</v>
      </c>
      <c r="M2237" s="39">
        <f t="shared" si="160"/>
        <v>0</v>
      </c>
    </row>
    <row r="2238" spans="1:13" x14ac:dyDescent="0.25">
      <c r="A2238" s="58"/>
      <c r="B2238" s="57">
        <v>2019</v>
      </c>
      <c r="C2238" s="42"/>
      <c r="D2238" s="53"/>
      <c r="E2238" s="53"/>
      <c r="F2238" s="44"/>
      <c r="G2238" s="58"/>
      <c r="H2238" s="59">
        <v>2019</v>
      </c>
      <c r="I2238" s="60"/>
      <c r="J2238" s="56"/>
      <c r="K2238" s="56"/>
      <c r="L2238" s="57"/>
      <c r="M2238" s="39">
        <f t="shared" si="160"/>
        <v>0</v>
      </c>
    </row>
    <row r="2239" spans="1:13" x14ac:dyDescent="0.25">
      <c r="A2239" s="58"/>
      <c r="C2239" s="62" t="s">
        <v>1266</v>
      </c>
      <c r="D2239" s="53">
        <v>43509</v>
      </c>
      <c r="E2239" s="53">
        <v>43690</v>
      </c>
      <c r="F2239" s="44"/>
      <c r="G2239" s="58"/>
      <c r="H2239" s="39"/>
      <c r="I2239" s="62" t="s">
        <v>1266</v>
      </c>
      <c r="J2239" s="53">
        <v>43509</v>
      </c>
      <c r="K2239" s="53">
        <v>43690</v>
      </c>
      <c r="L2239" s="57">
        <f t="shared" ref="L2239" si="165">NETWORKDAYS(K2237,J2239)</f>
        <v>33</v>
      </c>
      <c r="M2239" s="39">
        <f t="shared" si="160"/>
        <v>0</v>
      </c>
    </row>
    <row r="2240" spans="1:13" x14ac:dyDescent="0.25">
      <c r="A2240" s="58"/>
      <c r="C2240" s="61" t="s">
        <v>1267</v>
      </c>
      <c r="D2240" s="53">
        <v>43697</v>
      </c>
      <c r="E2240" s="53">
        <v>43860</v>
      </c>
      <c r="F2240" s="44"/>
      <c r="G2240" s="58"/>
      <c r="H2240" s="39"/>
      <c r="I2240" s="61" t="s">
        <v>1267</v>
      </c>
      <c r="J2240" s="53">
        <v>43697</v>
      </c>
      <c r="K2240" s="53">
        <v>43860</v>
      </c>
      <c r="L2240" s="57">
        <f>NETWORKDAYS(K2239,J2240)</f>
        <v>6</v>
      </c>
      <c r="M2240" s="39">
        <f t="shared" si="160"/>
        <v>1</v>
      </c>
    </row>
    <row r="2241" spans="1:13" x14ac:dyDescent="0.25">
      <c r="A2241" s="51" t="s">
        <v>1268</v>
      </c>
      <c r="B2241" s="52"/>
      <c r="C2241" s="52"/>
      <c r="D2241" s="53"/>
      <c r="E2241" s="53"/>
      <c r="F2241" s="44"/>
      <c r="G2241" s="54" t="s">
        <v>1268</v>
      </c>
      <c r="H2241" s="55"/>
      <c r="I2241" s="55"/>
      <c r="J2241" s="56"/>
      <c r="K2241" s="56"/>
      <c r="L2241" s="57"/>
      <c r="M2241" s="39">
        <f t="shared" si="160"/>
        <v>0</v>
      </c>
    </row>
    <row r="2242" spans="1:13" x14ac:dyDescent="0.25">
      <c r="A2242" s="58"/>
      <c r="B2242" s="57">
        <v>2021</v>
      </c>
      <c r="C2242" s="42"/>
      <c r="D2242" s="53"/>
      <c r="E2242" s="53"/>
      <c r="F2242" s="44"/>
      <c r="G2242" s="58"/>
      <c r="H2242" s="59">
        <v>2021</v>
      </c>
      <c r="I2242" s="60"/>
      <c r="J2242" s="56"/>
      <c r="K2242" s="56"/>
      <c r="L2242" s="57"/>
      <c r="M2242" s="39">
        <f t="shared" si="160"/>
        <v>0</v>
      </c>
    </row>
    <row r="2243" spans="1:13" x14ac:dyDescent="0.25">
      <c r="A2243" s="58"/>
      <c r="C2243" s="57">
        <v>210063</v>
      </c>
      <c r="D2243" s="53">
        <v>44252</v>
      </c>
      <c r="E2243" s="53">
        <v>44561</v>
      </c>
      <c r="F2243" s="44"/>
      <c r="G2243" s="58"/>
      <c r="H2243" s="39"/>
      <c r="I2243" s="57">
        <v>210063</v>
      </c>
      <c r="J2243" s="53">
        <v>44252</v>
      </c>
      <c r="K2243" s="53">
        <v>44561</v>
      </c>
      <c r="L2243" s="57" t="s">
        <v>120</v>
      </c>
      <c r="M2243" s="39">
        <f t="shared" si="160"/>
        <v>0</v>
      </c>
    </row>
    <row r="2244" spans="1:13" x14ac:dyDescent="0.25">
      <c r="A2244" s="51" t="s">
        <v>1269</v>
      </c>
      <c r="B2244" s="52"/>
      <c r="C2244" s="52"/>
      <c r="D2244" s="53"/>
      <c r="E2244" s="53"/>
      <c r="F2244" s="44"/>
      <c r="G2244" s="54" t="s">
        <v>1269</v>
      </c>
      <c r="H2244" s="55"/>
      <c r="I2244" s="55"/>
      <c r="J2244" s="56"/>
      <c r="K2244" s="56"/>
      <c r="L2244" s="57"/>
      <c r="M2244" s="39">
        <f t="shared" si="160"/>
        <v>0</v>
      </c>
    </row>
    <row r="2245" spans="1:13" x14ac:dyDescent="0.25">
      <c r="A2245" s="58"/>
      <c r="B2245" s="57">
        <v>2016</v>
      </c>
      <c r="C2245" s="42"/>
      <c r="D2245" s="53"/>
      <c r="E2245" s="53"/>
      <c r="F2245" s="44"/>
      <c r="G2245" s="58"/>
      <c r="H2245" s="59">
        <v>2016</v>
      </c>
      <c r="I2245" s="60"/>
      <c r="J2245" s="56"/>
      <c r="K2245" s="56"/>
      <c r="L2245" s="57"/>
      <c r="M2245" s="39">
        <f t="shared" si="160"/>
        <v>0</v>
      </c>
    </row>
    <row r="2246" spans="1:13" x14ac:dyDescent="0.25">
      <c r="A2246" s="58"/>
      <c r="C2246" s="57" t="s">
        <v>1270</v>
      </c>
      <c r="D2246" s="53">
        <v>42639</v>
      </c>
      <c r="E2246" s="53">
        <v>42771</v>
      </c>
      <c r="F2246" s="44"/>
      <c r="G2246" s="58"/>
      <c r="H2246" s="39"/>
      <c r="I2246" s="57" t="s">
        <v>1270</v>
      </c>
      <c r="J2246" s="53">
        <v>42639</v>
      </c>
      <c r="K2246" s="53">
        <v>42771</v>
      </c>
      <c r="L2246" s="57" t="s">
        <v>120</v>
      </c>
      <c r="M2246" s="39">
        <f t="shared" si="160"/>
        <v>0</v>
      </c>
    </row>
    <row r="2247" spans="1:13" x14ac:dyDescent="0.25">
      <c r="A2247" s="51" t="s">
        <v>1271</v>
      </c>
      <c r="B2247" s="52"/>
      <c r="C2247" s="52"/>
      <c r="D2247" s="53"/>
      <c r="E2247" s="53"/>
      <c r="F2247" s="44"/>
      <c r="G2247" s="54" t="s">
        <v>1271</v>
      </c>
      <c r="H2247" s="55"/>
      <c r="I2247" s="55"/>
      <c r="J2247" s="56"/>
      <c r="K2247" s="56"/>
      <c r="L2247" s="57"/>
      <c r="M2247" s="39">
        <f t="shared" si="160"/>
        <v>0</v>
      </c>
    </row>
    <row r="2248" spans="1:13" x14ac:dyDescent="0.25">
      <c r="A2248" s="58"/>
      <c r="B2248" s="57">
        <v>2018</v>
      </c>
      <c r="C2248" s="42"/>
      <c r="D2248" s="53"/>
      <c r="E2248" s="53"/>
      <c r="F2248" s="44"/>
      <c r="G2248" s="58"/>
      <c r="H2248" s="59">
        <v>2018</v>
      </c>
      <c r="I2248" s="60"/>
      <c r="J2248" s="56"/>
      <c r="K2248" s="56"/>
      <c r="L2248" s="57"/>
      <c r="M2248" s="39">
        <f t="shared" si="160"/>
        <v>0</v>
      </c>
    </row>
    <row r="2249" spans="1:13" x14ac:dyDescent="0.25">
      <c r="A2249" s="58"/>
      <c r="C2249" s="57" t="s">
        <v>1272</v>
      </c>
      <c r="D2249" s="53">
        <v>43126</v>
      </c>
      <c r="E2249" s="53">
        <v>43324</v>
      </c>
      <c r="F2249" s="44"/>
      <c r="G2249" s="58"/>
      <c r="H2249" s="39"/>
      <c r="I2249" s="57" t="s">
        <v>1272</v>
      </c>
      <c r="J2249" s="53">
        <v>43126</v>
      </c>
      <c r="K2249" s="53">
        <v>43324</v>
      </c>
      <c r="L2249" s="57" t="s">
        <v>120</v>
      </c>
      <c r="M2249" s="39">
        <f t="shared" si="160"/>
        <v>0</v>
      </c>
    </row>
    <row r="2250" spans="1:13" x14ac:dyDescent="0.25">
      <c r="A2250" s="51" t="s">
        <v>1273</v>
      </c>
      <c r="B2250" s="52"/>
      <c r="C2250" s="52"/>
      <c r="D2250" s="53"/>
      <c r="E2250" s="53"/>
      <c r="F2250" s="44"/>
      <c r="G2250" s="54" t="s">
        <v>1273</v>
      </c>
      <c r="H2250" s="55"/>
      <c r="I2250" s="55"/>
      <c r="J2250" s="56"/>
      <c r="K2250" s="56"/>
      <c r="L2250" s="57"/>
      <c r="M2250" s="39">
        <f t="shared" si="160"/>
        <v>0</v>
      </c>
    </row>
    <row r="2251" spans="1:13" x14ac:dyDescent="0.25">
      <c r="A2251" s="58"/>
      <c r="B2251" s="57">
        <v>2017</v>
      </c>
      <c r="C2251" s="42"/>
      <c r="D2251" s="53"/>
      <c r="E2251" s="53"/>
      <c r="F2251" s="44"/>
      <c r="G2251" s="58"/>
      <c r="H2251" s="59">
        <v>2017</v>
      </c>
      <c r="I2251" s="60"/>
      <c r="J2251" s="56"/>
      <c r="K2251" s="56"/>
      <c r="L2251" s="57"/>
      <c r="M2251" s="39">
        <f t="shared" ref="M2251:M2314" si="166">IF(L2251="Inicial",0,IF(L2251="No aplica",0,IF(L2251="",0,IF(L2251&lt;30,1,0))))</f>
        <v>0</v>
      </c>
    </row>
    <row r="2252" spans="1:13" x14ac:dyDescent="0.25">
      <c r="A2252" s="58"/>
      <c r="C2252" s="57" t="s">
        <v>1274</v>
      </c>
      <c r="D2252" s="53">
        <v>42850</v>
      </c>
      <c r="E2252" s="53">
        <v>43280</v>
      </c>
      <c r="F2252" s="44"/>
      <c r="G2252" s="58"/>
      <c r="H2252" s="39"/>
      <c r="I2252" s="57" t="s">
        <v>1274</v>
      </c>
      <c r="J2252" s="53">
        <v>42850</v>
      </c>
      <c r="K2252" s="53">
        <v>43280</v>
      </c>
      <c r="L2252" s="57" t="s">
        <v>120</v>
      </c>
      <c r="M2252" s="39">
        <f t="shared" si="166"/>
        <v>0</v>
      </c>
    </row>
    <row r="2253" spans="1:13" x14ac:dyDescent="0.25">
      <c r="A2253" s="51" t="s">
        <v>1275</v>
      </c>
      <c r="B2253" s="52"/>
      <c r="C2253" s="52"/>
      <c r="D2253" s="53"/>
      <c r="E2253" s="53"/>
      <c r="F2253" s="44"/>
      <c r="G2253" s="54" t="s">
        <v>1275</v>
      </c>
      <c r="H2253" s="55"/>
      <c r="I2253" s="55"/>
      <c r="J2253" s="56"/>
      <c r="K2253" s="56"/>
      <c r="L2253" s="57"/>
      <c r="M2253" s="39">
        <f t="shared" si="166"/>
        <v>0</v>
      </c>
    </row>
    <row r="2254" spans="1:13" x14ac:dyDescent="0.25">
      <c r="A2254" s="58"/>
      <c r="B2254" s="57">
        <v>2018</v>
      </c>
      <c r="C2254" s="42"/>
      <c r="D2254" s="53"/>
      <c r="E2254" s="53"/>
      <c r="F2254" s="44"/>
      <c r="G2254" s="58"/>
      <c r="H2254" s="59">
        <v>2018</v>
      </c>
      <c r="I2254" s="60"/>
      <c r="J2254" s="56"/>
      <c r="K2254" s="56"/>
      <c r="L2254" s="57"/>
      <c r="M2254" s="39">
        <f t="shared" si="166"/>
        <v>0</v>
      </c>
    </row>
    <row r="2255" spans="1:13" x14ac:dyDescent="0.25">
      <c r="A2255" s="58"/>
      <c r="C2255" s="57" t="s">
        <v>1276</v>
      </c>
      <c r="D2255" s="53">
        <v>43381</v>
      </c>
      <c r="E2255" s="53">
        <v>43496</v>
      </c>
      <c r="F2255" s="44"/>
      <c r="G2255" s="58"/>
      <c r="H2255" s="39"/>
      <c r="I2255" s="57" t="s">
        <v>1276</v>
      </c>
      <c r="J2255" s="53">
        <v>43381</v>
      </c>
      <c r="K2255" s="53">
        <v>43496</v>
      </c>
      <c r="L2255" s="57" t="s">
        <v>118</v>
      </c>
      <c r="M2255" s="39">
        <f t="shared" si="166"/>
        <v>0</v>
      </c>
    </row>
    <row r="2256" spans="1:13" x14ac:dyDescent="0.25">
      <c r="A2256" s="58"/>
      <c r="B2256" s="57">
        <v>2019</v>
      </c>
      <c r="C2256" s="42"/>
      <c r="D2256" s="53"/>
      <c r="E2256" s="53"/>
      <c r="F2256" s="44"/>
      <c r="G2256" s="58"/>
      <c r="H2256" s="59">
        <v>2019</v>
      </c>
      <c r="I2256" s="60"/>
      <c r="J2256" s="56"/>
      <c r="K2256" s="56"/>
      <c r="L2256" s="57"/>
      <c r="M2256" s="39">
        <f t="shared" si="166"/>
        <v>0</v>
      </c>
    </row>
    <row r="2257" spans="1:13" x14ac:dyDescent="0.25">
      <c r="A2257" s="58"/>
      <c r="C2257" s="57" t="s">
        <v>1277</v>
      </c>
      <c r="D2257" s="53">
        <v>43501</v>
      </c>
      <c r="E2257" s="53">
        <v>43641</v>
      </c>
      <c r="F2257" s="44"/>
      <c r="G2257" s="58"/>
      <c r="H2257" s="39"/>
      <c r="I2257" s="57" t="s">
        <v>1277</v>
      </c>
      <c r="J2257" s="53">
        <v>43501</v>
      </c>
      <c r="K2257" s="53">
        <v>43641</v>
      </c>
      <c r="L2257" s="57">
        <f t="shared" ref="L2257" si="167">NETWORKDAYS(K2255,J2257)</f>
        <v>4</v>
      </c>
      <c r="M2257" s="39">
        <f t="shared" si="166"/>
        <v>1</v>
      </c>
    </row>
    <row r="2258" spans="1:13" x14ac:dyDescent="0.25">
      <c r="A2258" s="51" t="s">
        <v>1278</v>
      </c>
      <c r="B2258" s="52"/>
      <c r="C2258" s="52"/>
      <c r="D2258" s="53"/>
      <c r="E2258" s="53"/>
      <c r="F2258" s="44"/>
      <c r="G2258" s="54" t="s">
        <v>1278</v>
      </c>
      <c r="H2258" s="55"/>
      <c r="I2258" s="55"/>
      <c r="J2258" s="56"/>
      <c r="K2258" s="56"/>
      <c r="L2258" s="57"/>
      <c r="M2258" s="39">
        <f t="shared" si="166"/>
        <v>0</v>
      </c>
    </row>
    <row r="2259" spans="1:13" x14ac:dyDescent="0.25">
      <c r="A2259" s="58"/>
      <c r="B2259" s="57">
        <v>2017</v>
      </c>
      <c r="C2259" s="42"/>
      <c r="D2259" s="53"/>
      <c r="E2259" s="53"/>
      <c r="F2259" s="44"/>
      <c r="G2259" s="58"/>
      <c r="H2259" s="59">
        <v>2017</v>
      </c>
      <c r="I2259" s="60"/>
      <c r="J2259" s="56"/>
      <c r="K2259" s="56"/>
      <c r="L2259" s="57"/>
      <c r="M2259" s="39">
        <f t="shared" si="166"/>
        <v>0</v>
      </c>
    </row>
    <row r="2260" spans="1:13" x14ac:dyDescent="0.25">
      <c r="A2260" s="58"/>
      <c r="C2260" s="57" t="s">
        <v>1279</v>
      </c>
      <c r="D2260" s="53">
        <v>42857</v>
      </c>
      <c r="E2260" s="53">
        <v>43119</v>
      </c>
      <c r="F2260" s="44"/>
      <c r="G2260" s="58"/>
      <c r="H2260" s="39"/>
      <c r="I2260" s="57" t="s">
        <v>1279</v>
      </c>
      <c r="J2260" s="53">
        <v>42857</v>
      </c>
      <c r="K2260" s="53">
        <v>43119</v>
      </c>
      <c r="L2260" s="57" t="s">
        <v>118</v>
      </c>
      <c r="M2260" s="39">
        <f t="shared" si="166"/>
        <v>0</v>
      </c>
    </row>
    <row r="2261" spans="1:13" x14ac:dyDescent="0.25">
      <c r="A2261" s="58"/>
      <c r="B2261" s="57">
        <v>2018</v>
      </c>
      <c r="C2261" s="42"/>
      <c r="D2261" s="53"/>
      <c r="E2261" s="53"/>
      <c r="F2261" s="44"/>
      <c r="G2261" s="58"/>
      <c r="H2261" s="59">
        <v>2018</v>
      </c>
      <c r="I2261" s="60"/>
      <c r="J2261" s="56"/>
      <c r="K2261" s="56"/>
      <c r="L2261" s="57"/>
      <c r="M2261" s="39">
        <f t="shared" si="166"/>
        <v>0</v>
      </c>
    </row>
    <row r="2262" spans="1:13" x14ac:dyDescent="0.25">
      <c r="A2262" s="58"/>
      <c r="C2262" s="57" t="s">
        <v>1280</v>
      </c>
      <c r="D2262" s="53">
        <v>43118</v>
      </c>
      <c r="E2262" s="53">
        <v>43458</v>
      </c>
      <c r="F2262" s="44"/>
      <c r="G2262" s="58"/>
      <c r="H2262" s="39"/>
      <c r="I2262" s="57" t="s">
        <v>1280</v>
      </c>
      <c r="J2262" s="53">
        <v>43118</v>
      </c>
      <c r="K2262" s="53">
        <v>43458</v>
      </c>
      <c r="L2262" s="57">
        <f t="shared" ref="L2262" si="168">NETWORKDAYS(K2260,J2262)</f>
        <v>-2</v>
      </c>
      <c r="M2262" s="39">
        <f t="shared" si="166"/>
        <v>1</v>
      </c>
    </row>
    <row r="2263" spans="1:13" x14ac:dyDescent="0.25">
      <c r="A2263" s="58"/>
      <c r="B2263" s="57">
        <v>2019</v>
      </c>
      <c r="C2263" s="42"/>
      <c r="D2263" s="53"/>
      <c r="E2263" s="53"/>
      <c r="F2263" s="44"/>
      <c r="G2263" s="58"/>
      <c r="H2263" s="59">
        <v>2019</v>
      </c>
      <c r="I2263" s="60"/>
      <c r="J2263" s="56"/>
      <c r="K2263" s="56"/>
      <c r="L2263" s="57"/>
      <c r="M2263" s="39">
        <f t="shared" si="166"/>
        <v>0</v>
      </c>
    </row>
    <row r="2264" spans="1:13" x14ac:dyDescent="0.25">
      <c r="A2264" s="58"/>
      <c r="C2264" s="62" t="s">
        <v>1281</v>
      </c>
      <c r="D2264" s="53">
        <v>43476</v>
      </c>
      <c r="E2264" s="53">
        <v>43794</v>
      </c>
      <c r="F2264" s="44"/>
      <c r="G2264" s="58"/>
      <c r="H2264" s="39"/>
      <c r="I2264" s="62" t="s">
        <v>1281</v>
      </c>
      <c r="J2264" s="53">
        <v>43476</v>
      </c>
      <c r="K2264" s="53">
        <v>43794</v>
      </c>
      <c r="L2264" s="57">
        <f t="shared" ref="L2264" si="169">NETWORKDAYS(K2262,J2264)</f>
        <v>15</v>
      </c>
      <c r="M2264" s="39">
        <f t="shared" si="166"/>
        <v>1</v>
      </c>
    </row>
    <row r="2265" spans="1:13" x14ac:dyDescent="0.25">
      <c r="A2265" s="58"/>
      <c r="C2265" s="61" t="s">
        <v>1282</v>
      </c>
      <c r="D2265" s="53">
        <v>43794</v>
      </c>
      <c r="E2265" s="53">
        <v>43830</v>
      </c>
      <c r="F2265" s="44"/>
      <c r="G2265" s="58"/>
      <c r="H2265" s="39"/>
      <c r="I2265" s="61" t="s">
        <v>1282</v>
      </c>
      <c r="J2265" s="53">
        <v>43794</v>
      </c>
      <c r="K2265" s="53">
        <v>43830</v>
      </c>
      <c r="L2265" s="57">
        <f>NETWORKDAYS(K2264,J2265)</f>
        <v>1</v>
      </c>
      <c r="M2265" s="39">
        <f t="shared" si="166"/>
        <v>1</v>
      </c>
    </row>
    <row r="2266" spans="1:13" x14ac:dyDescent="0.25">
      <c r="A2266" s="51" t="s">
        <v>1283</v>
      </c>
      <c r="B2266" s="52"/>
      <c r="C2266" s="52"/>
      <c r="D2266" s="53"/>
      <c r="E2266" s="53"/>
      <c r="F2266" s="44"/>
      <c r="G2266" s="54" t="s">
        <v>1283</v>
      </c>
      <c r="H2266" s="55"/>
      <c r="I2266" s="55"/>
      <c r="J2266" s="56"/>
      <c r="K2266" s="56"/>
      <c r="L2266" s="57"/>
      <c r="M2266" s="39">
        <f t="shared" si="166"/>
        <v>0</v>
      </c>
    </row>
    <row r="2267" spans="1:13" x14ac:dyDescent="0.25">
      <c r="A2267" s="58"/>
      <c r="B2267" s="57">
        <v>2018</v>
      </c>
      <c r="C2267" s="42"/>
      <c r="D2267" s="53"/>
      <c r="E2267" s="53"/>
      <c r="F2267" s="44"/>
      <c r="G2267" s="58"/>
      <c r="H2267" s="59">
        <v>2018</v>
      </c>
      <c r="I2267" s="60"/>
      <c r="J2267" s="56"/>
      <c r="K2267" s="56"/>
      <c r="L2267" s="57"/>
      <c r="M2267" s="39">
        <f t="shared" si="166"/>
        <v>0</v>
      </c>
    </row>
    <row r="2268" spans="1:13" x14ac:dyDescent="0.25">
      <c r="A2268" s="58"/>
      <c r="C2268" s="57" t="s">
        <v>1284</v>
      </c>
      <c r="D2268" s="53">
        <v>43314</v>
      </c>
      <c r="E2268" s="53">
        <v>43465</v>
      </c>
      <c r="F2268" s="44"/>
      <c r="G2268" s="58"/>
      <c r="H2268" s="39"/>
      <c r="I2268" s="57" t="s">
        <v>1284</v>
      </c>
      <c r="J2268" s="53">
        <v>43314</v>
      </c>
      <c r="K2268" s="53">
        <v>43465</v>
      </c>
      <c r="L2268" s="57" t="s">
        <v>120</v>
      </c>
      <c r="M2268" s="39">
        <f t="shared" si="166"/>
        <v>0</v>
      </c>
    </row>
    <row r="2269" spans="1:13" x14ac:dyDescent="0.25">
      <c r="A2269" s="51" t="s">
        <v>1285</v>
      </c>
      <c r="B2269" s="52"/>
      <c r="C2269" s="52"/>
      <c r="D2269" s="53"/>
      <c r="E2269" s="53"/>
      <c r="F2269" s="44"/>
      <c r="G2269" s="54" t="s">
        <v>1285</v>
      </c>
      <c r="H2269" s="55"/>
      <c r="I2269" s="55"/>
      <c r="J2269" s="56"/>
      <c r="K2269" s="56"/>
      <c r="L2269" s="57"/>
      <c r="M2269" s="39">
        <f t="shared" si="166"/>
        <v>0</v>
      </c>
    </row>
    <row r="2270" spans="1:13" x14ac:dyDescent="0.25">
      <c r="A2270" s="58"/>
      <c r="B2270" s="57">
        <v>2019</v>
      </c>
      <c r="C2270" s="42"/>
      <c r="D2270" s="53"/>
      <c r="E2270" s="53"/>
      <c r="F2270" s="44"/>
      <c r="G2270" s="58"/>
      <c r="H2270" s="59">
        <v>2019</v>
      </c>
      <c r="I2270" s="60"/>
      <c r="J2270" s="56"/>
      <c r="K2270" s="56"/>
      <c r="L2270" s="57"/>
      <c r="M2270" s="39">
        <f t="shared" si="166"/>
        <v>0</v>
      </c>
    </row>
    <row r="2271" spans="1:13" x14ac:dyDescent="0.25">
      <c r="A2271" s="58"/>
      <c r="C2271" s="57" t="s">
        <v>1286</v>
      </c>
      <c r="D2271" s="53">
        <v>43686</v>
      </c>
      <c r="E2271" s="53">
        <v>43814</v>
      </c>
      <c r="F2271" s="44"/>
      <c r="G2271" s="58"/>
      <c r="H2271" s="39"/>
      <c r="I2271" s="57" t="s">
        <v>1286</v>
      </c>
      <c r="J2271" s="53">
        <v>43686</v>
      </c>
      <c r="K2271" s="53">
        <v>43814</v>
      </c>
      <c r="L2271" s="57" t="s">
        <v>120</v>
      </c>
      <c r="M2271" s="39">
        <f t="shared" si="166"/>
        <v>0</v>
      </c>
    </row>
    <row r="2272" spans="1:13" x14ac:dyDescent="0.25">
      <c r="A2272" s="51" t="s">
        <v>1287</v>
      </c>
      <c r="B2272" s="52"/>
      <c r="C2272" s="52"/>
      <c r="D2272" s="53"/>
      <c r="E2272" s="53"/>
      <c r="F2272" s="44"/>
      <c r="G2272" s="54" t="s">
        <v>1287</v>
      </c>
      <c r="H2272" s="55"/>
      <c r="I2272" s="55"/>
      <c r="J2272" s="56"/>
      <c r="K2272" s="56"/>
      <c r="L2272" s="57"/>
      <c r="M2272" s="39">
        <f t="shared" si="166"/>
        <v>0</v>
      </c>
    </row>
    <row r="2273" spans="1:13" x14ac:dyDescent="0.25">
      <c r="A2273" s="58"/>
      <c r="B2273" s="57">
        <v>2021</v>
      </c>
      <c r="C2273" s="42"/>
      <c r="D2273" s="53"/>
      <c r="E2273" s="53"/>
      <c r="F2273" s="44"/>
      <c r="G2273" s="58"/>
      <c r="H2273" s="59">
        <v>2021</v>
      </c>
      <c r="I2273" s="60"/>
      <c r="J2273" s="56"/>
      <c r="K2273" s="56"/>
      <c r="L2273" s="57"/>
      <c r="M2273" s="39">
        <f t="shared" si="166"/>
        <v>0</v>
      </c>
    </row>
    <row r="2274" spans="1:13" x14ac:dyDescent="0.25">
      <c r="A2274" s="58"/>
      <c r="C2274" s="57">
        <v>210015</v>
      </c>
      <c r="D2274" s="53">
        <v>44230</v>
      </c>
      <c r="E2274" s="53">
        <v>44561</v>
      </c>
      <c r="F2274" s="44"/>
      <c r="G2274" s="58"/>
      <c r="H2274" s="39"/>
      <c r="I2274" s="57">
        <v>210015</v>
      </c>
      <c r="J2274" s="53">
        <v>44230</v>
      </c>
      <c r="K2274" s="53">
        <v>44561</v>
      </c>
      <c r="L2274" s="57" t="s">
        <v>120</v>
      </c>
      <c r="M2274" s="39">
        <f t="shared" si="166"/>
        <v>0</v>
      </c>
    </row>
    <row r="2275" spans="1:13" x14ac:dyDescent="0.25">
      <c r="A2275" s="51" t="s">
        <v>1288</v>
      </c>
      <c r="B2275" s="52"/>
      <c r="C2275" s="52"/>
      <c r="D2275" s="53"/>
      <c r="E2275" s="53"/>
      <c r="F2275" s="44"/>
      <c r="G2275" s="54" t="s">
        <v>1288</v>
      </c>
      <c r="H2275" s="55"/>
      <c r="I2275" s="55"/>
      <c r="J2275" s="56"/>
      <c r="K2275" s="56"/>
      <c r="L2275" s="57"/>
      <c r="M2275" s="39">
        <f t="shared" si="166"/>
        <v>0</v>
      </c>
    </row>
    <row r="2276" spans="1:13" x14ac:dyDescent="0.25">
      <c r="A2276" s="58"/>
      <c r="B2276" s="57">
        <v>2017</v>
      </c>
      <c r="C2276" s="42"/>
      <c r="D2276" s="53"/>
      <c r="E2276" s="53"/>
      <c r="F2276" s="44"/>
      <c r="G2276" s="58"/>
      <c r="H2276" s="59">
        <v>2017</v>
      </c>
      <c r="I2276" s="60"/>
      <c r="J2276" s="56"/>
      <c r="K2276" s="56"/>
      <c r="L2276" s="57"/>
      <c r="M2276" s="39">
        <f t="shared" si="166"/>
        <v>0</v>
      </c>
    </row>
    <row r="2277" spans="1:13" x14ac:dyDescent="0.25">
      <c r="A2277" s="58"/>
      <c r="C2277" s="57" t="s">
        <v>1289</v>
      </c>
      <c r="D2277" s="53">
        <v>43000</v>
      </c>
      <c r="E2277" s="53">
        <v>43100</v>
      </c>
      <c r="F2277" s="44"/>
      <c r="G2277" s="58"/>
      <c r="H2277" s="39"/>
      <c r="I2277" s="57" t="s">
        <v>1289</v>
      </c>
      <c r="J2277" s="53">
        <v>43000</v>
      </c>
      <c r="K2277" s="53">
        <v>43100</v>
      </c>
      <c r="L2277" s="57" t="s">
        <v>118</v>
      </c>
      <c r="M2277" s="39">
        <f t="shared" si="166"/>
        <v>0</v>
      </c>
    </row>
    <row r="2278" spans="1:13" x14ac:dyDescent="0.25">
      <c r="A2278" s="58"/>
      <c r="B2278" s="57">
        <v>2018</v>
      </c>
      <c r="C2278" s="42"/>
      <c r="D2278" s="53"/>
      <c r="E2278" s="53"/>
      <c r="F2278" s="44"/>
      <c r="G2278" s="58"/>
      <c r="H2278" s="59">
        <v>2018</v>
      </c>
      <c r="I2278" s="60"/>
      <c r="J2278" s="56"/>
      <c r="K2278" s="56"/>
      <c r="L2278" s="57"/>
      <c r="M2278" s="39">
        <f t="shared" si="166"/>
        <v>0</v>
      </c>
    </row>
    <row r="2279" spans="1:13" x14ac:dyDescent="0.25">
      <c r="A2279" s="58"/>
      <c r="C2279" s="57" t="s">
        <v>1290</v>
      </c>
      <c r="D2279" s="53">
        <v>43116</v>
      </c>
      <c r="E2279" s="53">
        <v>43465</v>
      </c>
      <c r="F2279" s="44"/>
      <c r="G2279" s="58"/>
      <c r="H2279" s="39"/>
      <c r="I2279" s="57" t="s">
        <v>1290</v>
      </c>
      <c r="J2279" s="53">
        <v>43116</v>
      </c>
      <c r="K2279" s="53">
        <v>43465</v>
      </c>
      <c r="L2279" s="57">
        <f t="shared" ref="L2279" si="170">NETWORKDAYS(K2277,J2279)</f>
        <v>12</v>
      </c>
      <c r="M2279" s="39">
        <f t="shared" si="166"/>
        <v>1</v>
      </c>
    </row>
    <row r="2280" spans="1:13" x14ac:dyDescent="0.25">
      <c r="A2280" s="51" t="s">
        <v>1291</v>
      </c>
      <c r="B2280" s="52"/>
      <c r="C2280" s="52"/>
      <c r="D2280" s="53"/>
      <c r="E2280" s="53"/>
      <c r="F2280" s="44"/>
      <c r="G2280" s="54" t="s">
        <v>1291</v>
      </c>
      <c r="H2280" s="55"/>
      <c r="I2280" s="55"/>
      <c r="J2280" s="56"/>
      <c r="K2280" s="56"/>
      <c r="L2280" s="57"/>
      <c r="M2280" s="39">
        <f t="shared" si="166"/>
        <v>0</v>
      </c>
    </row>
    <row r="2281" spans="1:13" x14ac:dyDescent="0.25">
      <c r="A2281" s="58"/>
      <c r="B2281" s="57">
        <v>2019</v>
      </c>
      <c r="C2281" s="42"/>
      <c r="D2281" s="53"/>
      <c r="E2281" s="53"/>
      <c r="F2281" s="44"/>
      <c r="G2281" s="58"/>
      <c r="H2281" s="59">
        <v>2019</v>
      </c>
      <c r="I2281" s="60"/>
      <c r="J2281" s="56"/>
      <c r="K2281" s="56"/>
      <c r="L2281" s="57"/>
      <c r="M2281" s="39">
        <f t="shared" si="166"/>
        <v>0</v>
      </c>
    </row>
    <row r="2282" spans="1:13" x14ac:dyDescent="0.25">
      <c r="A2282" s="58"/>
      <c r="C2282" s="57" t="s">
        <v>1292</v>
      </c>
      <c r="D2282" s="53">
        <v>43504</v>
      </c>
      <c r="E2282" s="53">
        <v>43626</v>
      </c>
      <c r="F2282" s="44"/>
      <c r="G2282" s="58"/>
      <c r="H2282" s="39"/>
      <c r="I2282" s="57" t="s">
        <v>1292</v>
      </c>
      <c r="J2282" s="53">
        <v>43504</v>
      </c>
      <c r="K2282" s="53">
        <v>43626</v>
      </c>
      <c r="L2282" s="57" t="s">
        <v>120</v>
      </c>
      <c r="M2282" s="39">
        <f t="shared" si="166"/>
        <v>0</v>
      </c>
    </row>
    <row r="2283" spans="1:13" x14ac:dyDescent="0.25">
      <c r="A2283" s="51" t="s">
        <v>1293</v>
      </c>
      <c r="B2283" s="52"/>
      <c r="C2283" s="52"/>
      <c r="D2283" s="53"/>
      <c r="E2283" s="53"/>
      <c r="F2283" s="44"/>
      <c r="G2283" s="54" t="s">
        <v>1293</v>
      </c>
      <c r="H2283" s="55"/>
      <c r="I2283" s="55"/>
      <c r="J2283" s="56"/>
      <c r="K2283" s="56"/>
      <c r="L2283" s="57"/>
      <c r="M2283" s="39">
        <f t="shared" si="166"/>
        <v>0</v>
      </c>
    </row>
    <row r="2284" spans="1:13" x14ac:dyDescent="0.25">
      <c r="A2284" s="58"/>
      <c r="B2284" s="57">
        <v>2021</v>
      </c>
      <c r="C2284" s="42"/>
      <c r="D2284" s="53"/>
      <c r="E2284" s="53"/>
      <c r="F2284" s="44"/>
      <c r="G2284" s="58"/>
      <c r="H2284" s="59">
        <v>2021</v>
      </c>
      <c r="I2284" s="60"/>
      <c r="J2284" s="56"/>
      <c r="K2284" s="56"/>
      <c r="L2284" s="57"/>
      <c r="M2284" s="39">
        <f t="shared" si="166"/>
        <v>0</v>
      </c>
    </row>
    <row r="2285" spans="1:13" x14ac:dyDescent="0.25">
      <c r="A2285" s="58"/>
      <c r="C2285" s="57">
        <v>210277</v>
      </c>
      <c r="D2285" s="53">
        <v>44326</v>
      </c>
      <c r="E2285" s="53">
        <v>44540</v>
      </c>
      <c r="F2285" s="44"/>
      <c r="G2285" s="58"/>
      <c r="H2285" s="39"/>
      <c r="I2285" s="57">
        <v>210277</v>
      </c>
      <c r="J2285" s="53">
        <v>44326</v>
      </c>
      <c r="K2285" s="53">
        <v>44540</v>
      </c>
      <c r="L2285" s="57" t="s">
        <v>120</v>
      </c>
      <c r="M2285" s="39">
        <f t="shared" si="166"/>
        <v>0</v>
      </c>
    </row>
    <row r="2286" spans="1:13" x14ac:dyDescent="0.25">
      <c r="A2286" s="51" t="s">
        <v>1294</v>
      </c>
      <c r="B2286" s="52"/>
      <c r="C2286" s="52"/>
      <c r="D2286" s="53"/>
      <c r="E2286" s="53"/>
      <c r="F2286" s="44"/>
      <c r="G2286" s="54" t="s">
        <v>1294</v>
      </c>
      <c r="H2286" s="55"/>
      <c r="I2286" s="55"/>
      <c r="J2286" s="56"/>
      <c r="K2286" s="56"/>
      <c r="L2286" s="57"/>
      <c r="M2286" s="39">
        <f t="shared" si="166"/>
        <v>0</v>
      </c>
    </row>
    <row r="2287" spans="1:13" x14ac:dyDescent="0.25">
      <c r="A2287" s="58"/>
      <c r="B2287" s="57">
        <v>2019</v>
      </c>
      <c r="C2287" s="42"/>
      <c r="D2287" s="53"/>
      <c r="E2287" s="53"/>
      <c r="F2287" s="44"/>
      <c r="G2287" s="58"/>
      <c r="H2287" s="59">
        <v>2019</v>
      </c>
      <c r="I2287" s="60"/>
      <c r="J2287" s="56"/>
      <c r="K2287" s="56"/>
      <c r="L2287" s="57"/>
      <c r="M2287" s="39">
        <f t="shared" si="166"/>
        <v>0</v>
      </c>
    </row>
    <row r="2288" spans="1:13" x14ac:dyDescent="0.25">
      <c r="A2288" s="58"/>
      <c r="C2288" s="57" t="s">
        <v>1295</v>
      </c>
      <c r="D2288" s="53">
        <v>43567</v>
      </c>
      <c r="E2288" s="53">
        <v>43824</v>
      </c>
      <c r="F2288" s="44"/>
      <c r="G2288" s="58"/>
      <c r="H2288" s="39"/>
      <c r="I2288" s="57" t="s">
        <v>1295</v>
      </c>
      <c r="J2288" s="53">
        <v>43567</v>
      </c>
      <c r="K2288" s="53">
        <v>43824</v>
      </c>
      <c r="L2288" s="57" t="s">
        <v>120</v>
      </c>
      <c r="M2288" s="39">
        <f t="shared" si="166"/>
        <v>0</v>
      </c>
    </row>
    <row r="2289" spans="1:13" x14ac:dyDescent="0.25">
      <c r="A2289" s="51" t="s">
        <v>1296</v>
      </c>
      <c r="B2289" s="52"/>
      <c r="C2289" s="52"/>
      <c r="D2289" s="53"/>
      <c r="E2289" s="53"/>
      <c r="F2289" s="44"/>
      <c r="G2289" s="54" t="s">
        <v>1296</v>
      </c>
      <c r="H2289" s="55"/>
      <c r="I2289" s="55"/>
      <c r="J2289" s="56"/>
      <c r="K2289" s="56"/>
      <c r="L2289" s="57"/>
      <c r="M2289" s="39">
        <f t="shared" si="166"/>
        <v>0</v>
      </c>
    </row>
    <row r="2290" spans="1:13" x14ac:dyDescent="0.25">
      <c r="A2290" s="58"/>
      <c r="B2290" s="57">
        <v>2019</v>
      </c>
      <c r="C2290" s="42"/>
      <c r="D2290" s="53"/>
      <c r="E2290" s="53"/>
      <c r="F2290" s="44"/>
      <c r="G2290" s="58"/>
      <c r="H2290" s="59">
        <v>2019</v>
      </c>
      <c r="I2290" s="60"/>
      <c r="J2290" s="56"/>
      <c r="K2290" s="56"/>
      <c r="L2290" s="57"/>
      <c r="M2290" s="39">
        <f t="shared" si="166"/>
        <v>0</v>
      </c>
    </row>
    <row r="2291" spans="1:13" x14ac:dyDescent="0.25">
      <c r="A2291" s="58"/>
      <c r="C2291" s="57" t="s">
        <v>1297</v>
      </c>
      <c r="D2291" s="53">
        <v>43655</v>
      </c>
      <c r="E2291" s="53">
        <v>43846</v>
      </c>
      <c r="F2291" s="44"/>
      <c r="G2291" s="58"/>
      <c r="H2291" s="39"/>
      <c r="I2291" s="57" t="s">
        <v>1297</v>
      </c>
      <c r="J2291" s="53">
        <v>43655</v>
      </c>
      <c r="K2291" s="53">
        <v>43846</v>
      </c>
      <c r="L2291" s="57" t="s">
        <v>120</v>
      </c>
      <c r="M2291" s="39">
        <f t="shared" si="166"/>
        <v>0</v>
      </c>
    </row>
    <row r="2292" spans="1:13" x14ac:dyDescent="0.25">
      <c r="A2292" s="51" t="s">
        <v>1298</v>
      </c>
      <c r="B2292" s="52"/>
      <c r="C2292" s="52"/>
      <c r="D2292" s="53"/>
      <c r="E2292" s="53"/>
      <c r="F2292" s="44"/>
      <c r="G2292" s="54" t="s">
        <v>1298</v>
      </c>
      <c r="H2292" s="55"/>
      <c r="I2292" s="55"/>
      <c r="J2292" s="56"/>
      <c r="K2292" s="56"/>
      <c r="L2292" s="57"/>
      <c r="M2292" s="39">
        <f t="shared" si="166"/>
        <v>0</v>
      </c>
    </row>
    <row r="2293" spans="1:13" x14ac:dyDescent="0.25">
      <c r="A2293" s="58"/>
      <c r="B2293" s="57">
        <v>2016</v>
      </c>
      <c r="C2293" s="42"/>
      <c r="D2293" s="53"/>
      <c r="E2293" s="53"/>
      <c r="F2293" s="44"/>
      <c r="G2293" s="58"/>
      <c r="H2293" s="59">
        <v>2016</v>
      </c>
      <c r="I2293" s="60"/>
      <c r="J2293" s="56"/>
      <c r="K2293" s="56"/>
      <c r="L2293" s="57"/>
      <c r="M2293" s="39">
        <f t="shared" si="166"/>
        <v>0</v>
      </c>
    </row>
    <row r="2294" spans="1:13" x14ac:dyDescent="0.25">
      <c r="A2294" s="58"/>
      <c r="C2294" s="57" t="s">
        <v>1299</v>
      </c>
      <c r="D2294" s="53">
        <v>42446</v>
      </c>
      <c r="E2294" s="53">
        <v>42816</v>
      </c>
      <c r="F2294" s="44"/>
      <c r="G2294" s="58"/>
      <c r="H2294" s="39"/>
      <c r="I2294" s="57" t="s">
        <v>1299</v>
      </c>
      <c r="J2294" s="53">
        <v>42446</v>
      </c>
      <c r="K2294" s="53">
        <v>42816</v>
      </c>
      <c r="L2294" s="57" t="s">
        <v>118</v>
      </c>
      <c r="M2294" s="39">
        <f t="shared" si="166"/>
        <v>0</v>
      </c>
    </row>
    <row r="2295" spans="1:13" x14ac:dyDescent="0.25">
      <c r="A2295" s="58"/>
      <c r="B2295" s="57">
        <v>2017</v>
      </c>
      <c r="C2295" s="42"/>
      <c r="D2295" s="53"/>
      <c r="E2295" s="53"/>
      <c r="F2295" s="44"/>
      <c r="G2295" s="58"/>
      <c r="H2295" s="59">
        <v>2017</v>
      </c>
      <c r="I2295" s="60"/>
      <c r="J2295" s="56"/>
      <c r="K2295" s="56"/>
      <c r="L2295" s="57"/>
      <c r="M2295" s="39">
        <f t="shared" si="166"/>
        <v>0</v>
      </c>
    </row>
    <row r="2296" spans="1:13" x14ac:dyDescent="0.25">
      <c r="A2296" s="58"/>
      <c r="C2296" s="57" t="s">
        <v>1300</v>
      </c>
      <c r="D2296" s="53">
        <v>42810</v>
      </c>
      <c r="E2296" s="53">
        <v>43107</v>
      </c>
      <c r="F2296" s="44"/>
      <c r="G2296" s="58"/>
      <c r="H2296" s="39"/>
      <c r="I2296" s="57" t="s">
        <v>1300</v>
      </c>
      <c r="J2296" s="53">
        <v>42810</v>
      </c>
      <c r="K2296" s="53">
        <v>43107</v>
      </c>
      <c r="L2296" s="57">
        <f t="shared" ref="L2296" si="171">NETWORKDAYS(K2294,J2296)</f>
        <v>-5</v>
      </c>
      <c r="M2296" s="39">
        <f t="shared" si="166"/>
        <v>1</v>
      </c>
    </row>
    <row r="2297" spans="1:13" x14ac:dyDescent="0.25">
      <c r="A2297" s="58"/>
      <c r="B2297" s="57">
        <v>2018</v>
      </c>
      <c r="C2297" s="42"/>
      <c r="D2297" s="53"/>
      <c r="E2297" s="53"/>
      <c r="F2297" s="44"/>
      <c r="G2297" s="58"/>
      <c r="H2297" s="59">
        <v>2018</v>
      </c>
      <c r="I2297" s="60"/>
      <c r="J2297" s="56"/>
      <c r="K2297" s="56"/>
      <c r="L2297" s="57"/>
      <c r="M2297" s="39">
        <f t="shared" si="166"/>
        <v>0</v>
      </c>
    </row>
    <row r="2298" spans="1:13" x14ac:dyDescent="0.25">
      <c r="A2298" s="58"/>
      <c r="C2298" s="57" t="s">
        <v>1301</v>
      </c>
      <c r="D2298" s="53">
        <v>43118</v>
      </c>
      <c r="E2298" s="53">
        <v>43465</v>
      </c>
      <c r="F2298" s="44"/>
      <c r="G2298" s="58"/>
      <c r="H2298" s="39"/>
      <c r="I2298" s="57" t="s">
        <v>1301</v>
      </c>
      <c r="J2298" s="53">
        <v>43118</v>
      </c>
      <c r="K2298" s="53">
        <v>43465</v>
      </c>
      <c r="L2298" s="57">
        <f t="shared" ref="L2298" si="172">NETWORKDAYS(K2296,J2298)</f>
        <v>9</v>
      </c>
      <c r="M2298" s="39">
        <f t="shared" si="166"/>
        <v>1</v>
      </c>
    </row>
    <row r="2299" spans="1:13" x14ac:dyDescent="0.25">
      <c r="A2299" s="51" t="s">
        <v>1302</v>
      </c>
      <c r="B2299" s="52"/>
      <c r="C2299" s="52"/>
      <c r="D2299" s="53"/>
      <c r="E2299" s="53"/>
      <c r="F2299" s="44"/>
      <c r="G2299" s="54" t="s">
        <v>1302</v>
      </c>
      <c r="H2299" s="55"/>
      <c r="I2299" s="55"/>
      <c r="J2299" s="56"/>
      <c r="K2299" s="56"/>
      <c r="L2299" s="57"/>
      <c r="M2299" s="39">
        <f t="shared" si="166"/>
        <v>0</v>
      </c>
    </row>
    <row r="2300" spans="1:13" x14ac:dyDescent="0.25">
      <c r="A2300" s="58"/>
      <c r="B2300" s="57">
        <v>2021</v>
      </c>
      <c r="C2300" s="42"/>
      <c r="D2300" s="53"/>
      <c r="E2300" s="53"/>
      <c r="F2300" s="44"/>
      <c r="G2300" s="58"/>
      <c r="H2300" s="59">
        <v>2021</v>
      </c>
      <c r="I2300" s="60"/>
      <c r="J2300" s="56"/>
      <c r="K2300" s="56"/>
      <c r="L2300" s="57"/>
      <c r="M2300" s="39">
        <f t="shared" si="166"/>
        <v>0</v>
      </c>
    </row>
    <row r="2301" spans="1:13" x14ac:dyDescent="0.25">
      <c r="A2301" s="58"/>
      <c r="C2301" s="57">
        <v>210204</v>
      </c>
      <c r="D2301" s="53">
        <v>44298</v>
      </c>
      <c r="E2301" s="53">
        <v>44512</v>
      </c>
      <c r="F2301" s="44"/>
      <c r="G2301" s="58"/>
      <c r="H2301" s="39"/>
      <c r="I2301" s="57">
        <v>210204</v>
      </c>
      <c r="J2301" s="53">
        <v>44298</v>
      </c>
      <c r="K2301" s="53">
        <v>44512</v>
      </c>
      <c r="L2301" s="57" t="s">
        <v>120</v>
      </c>
      <c r="M2301" s="39">
        <f t="shared" si="166"/>
        <v>0</v>
      </c>
    </row>
    <row r="2302" spans="1:13" x14ac:dyDescent="0.25">
      <c r="A2302" s="51" t="s">
        <v>1303</v>
      </c>
      <c r="B2302" s="52"/>
      <c r="C2302" s="52"/>
      <c r="D2302" s="53"/>
      <c r="E2302" s="53"/>
      <c r="F2302" s="44"/>
      <c r="G2302" s="54" t="s">
        <v>1303</v>
      </c>
      <c r="H2302" s="55"/>
      <c r="I2302" s="55"/>
      <c r="J2302" s="56"/>
      <c r="K2302" s="56"/>
      <c r="L2302" s="57"/>
      <c r="M2302" s="39">
        <f t="shared" si="166"/>
        <v>0</v>
      </c>
    </row>
    <row r="2303" spans="1:13" x14ac:dyDescent="0.25">
      <c r="A2303" s="58"/>
      <c r="B2303" s="57">
        <v>2016</v>
      </c>
      <c r="C2303" s="42"/>
      <c r="D2303" s="53"/>
      <c r="E2303" s="53"/>
      <c r="F2303" s="44"/>
      <c r="G2303" s="58"/>
      <c r="H2303" s="59">
        <v>2016</v>
      </c>
      <c r="I2303" s="60"/>
      <c r="J2303" s="56"/>
      <c r="K2303" s="56"/>
      <c r="L2303" s="57"/>
      <c r="M2303" s="39">
        <f t="shared" si="166"/>
        <v>0</v>
      </c>
    </row>
    <row r="2304" spans="1:13" x14ac:dyDescent="0.25">
      <c r="A2304" s="58"/>
      <c r="C2304" s="57" t="s">
        <v>1304</v>
      </c>
      <c r="D2304" s="53">
        <v>42492</v>
      </c>
      <c r="E2304" s="53">
        <v>42804</v>
      </c>
      <c r="F2304" s="44"/>
      <c r="G2304" s="58"/>
      <c r="H2304" s="39"/>
      <c r="I2304" s="57" t="s">
        <v>1304</v>
      </c>
      <c r="J2304" s="53">
        <v>42492</v>
      </c>
      <c r="K2304" s="53">
        <v>42804</v>
      </c>
      <c r="L2304" s="57" t="s">
        <v>118</v>
      </c>
      <c r="M2304" s="39">
        <f t="shared" si="166"/>
        <v>0</v>
      </c>
    </row>
    <row r="2305" spans="1:13" x14ac:dyDescent="0.25">
      <c r="A2305" s="58"/>
      <c r="B2305" s="57">
        <v>2017</v>
      </c>
      <c r="C2305" s="42"/>
      <c r="D2305" s="53"/>
      <c r="E2305" s="53"/>
      <c r="F2305" s="44"/>
      <c r="G2305" s="58"/>
      <c r="H2305" s="59">
        <v>2017</v>
      </c>
      <c r="I2305" s="60"/>
      <c r="J2305" s="56"/>
      <c r="K2305" s="56"/>
      <c r="L2305" s="57"/>
      <c r="M2305" s="39">
        <f t="shared" si="166"/>
        <v>0</v>
      </c>
    </row>
    <row r="2306" spans="1:13" x14ac:dyDescent="0.25">
      <c r="A2306" s="58"/>
      <c r="C2306" s="57" t="s">
        <v>1305</v>
      </c>
      <c r="D2306" s="53">
        <v>42818</v>
      </c>
      <c r="E2306" s="53">
        <v>43100</v>
      </c>
      <c r="F2306" s="44"/>
      <c r="G2306" s="58"/>
      <c r="H2306" s="39"/>
      <c r="I2306" s="57" t="s">
        <v>1305</v>
      </c>
      <c r="J2306" s="53">
        <v>42818</v>
      </c>
      <c r="K2306" s="53">
        <v>43100</v>
      </c>
      <c r="L2306" s="57">
        <f t="shared" ref="L2306:L2312" si="173">NETWORKDAYS(K2304,J2306)</f>
        <v>11</v>
      </c>
      <c r="M2306" s="39">
        <f t="shared" si="166"/>
        <v>1</v>
      </c>
    </row>
    <row r="2307" spans="1:13" x14ac:dyDescent="0.25">
      <c r="A2307" s="58"/>
      <c r="B2307" s="57">
        <v>2019</v>
      </c>
      <c r="C2307" s="42"/>
      <c r="D2307" s="53"/>
      <c r="E2307" s="53"/>
      <c r="F2307" s="44"/>
      <c r="G2307" s="58"/>
      <c r="H2307" s="59">
        <v>2019</v>
      </c>
      <c r="I2307" s="60"/>
      <c r="J2307" s="56"/>
      <c r="K2307" s="56"/>
      <c r="L2307" s="57"/>
      <c r="M2307" s="39">
        <f t="shared" si="166"/>
        <v>0</v>
      </c>
    </row>
    <row r="2308" spans="1:13" x14ac:dyDescent="0.25">
      <c r="A2308" s="58"/>
      <c r="C2308" s="57" t="s">
        <v>1306</v>
      </c>
      <c r="D2308" s="53">
        <v>43700</v>
      </c>
      <c r="E2308" s="53">
        <v>43875</v>
      </c>
      <c r="F2308" s="44"/>
      <c r="G2308" s="58"/>
      <c r="H2308" s="39"/>
      <c r="I2308" s="57" t="s">
        <v>1306</v>
      </c>
      <c r="J2308" s="53">
        <v>43700</v>
      </c>
      <c r="K2308" s="53">
        <v>43875</v>
      </c>
      <c r="L2308" s="57">
        <f t="shared" si="173"/>
        <v>430</v>
      </c>
      <c r="M2308" s="39">
        <f t="shared" si="166"/>
        <v>0</v>
      </c>
    </row>
    <row r="2309" spans="1:13" x14ac:dyDescent="0.25">
      <c r="A2309" s="58"/>
      <c r="B2309" s="57">
        <v>2020</v>
      </c>
      <c r="C2309" s="42"/>
      <c r="D2309" s="53"/>
      <c r="E2309" s="53"/>
      <c r="F2309" s="44"/>
      <c r="G2309" s="58"/>
      <c r="H2309" s="59">
        <v>2020</v>
      </c>
      <c r="I2309" s="60"/>
      <c r="J2309" s="56"/>
      <c r="K2309" s="56"/>
      <c r="L2309" s="57"/>
      <c r="M2309" s="39">
        <f t="shared" si="166"/>
        <v>0</v>
      </c>
    </row>
    <row r="2310" spans="1:13" x14ac:dyDescent="0.25">
      <c r="A2310" s="58"/>
      <c r="C2310" s="57" t="s">
        <v>1307</v>
      </c>
      <c r="D2310" s="53">
        <v>43887</v>
      </c>
      <c r="E2310" s="53">
        <v>44067</v>
      </c>
      <c r="F2310" s="44"/>
      <c r="G2310" s="58"/>
      <c r="H2310" s="39"/>
      <c r="I2310" s="57" t="s">
        <v>1307</v>
      </c>
      <c r="J2310" s="53">
        <v>43887</v>
      </c>
      <c r="K2310" s="53">
        <v>44067</v>
      </c>
      <c r="L2310" s="57">
        <f t="shared" si="173"/>
        <v>9</v>
      </c>
      <c r="M2310" s="39">
        <f t="shared" si="166"/>
        <v>1</v>
      </c>
    </row>
    <row r="2311" spans="1:13" x14ac:dyDescent="0.25">
      <c r="A2311" s="58"/>
      <c r="B2311" s="57">
        <v>2021</v>
      </c>
      <c r="C2311" s="42"/>
      <c r="D2311" s="53"/>
      <c r="E2311" s="53"/>
      <c r="F2311" s="44"/>
      <c r="G2311" s="58"/>
      <c r="H2311" s="59">
        <v>2021</v>
      </c>
      <c r="I2311" s="60"/>
      <c r="J2311" s="56"/>
      <c r="K2311" s="56"/>
      <c r="L2311" s="57"/>
      <c r="M2311" s="39">
        <f t="shared" si="166"/>
        <v>0</v>
      </c>
    </row>
    <row r="2312" spans="1:13" x14ac:dyDescent="0.25">
      <c r="A2312" s="58"/>
      <c r="C2312" s="57">
        <v>210050</v>
      </c>
      <c r="D2312" s="53">
        <v>44244</v>
      </c>
      <c r="E2312" s="53">
        <v>44561</v>
      </c>
      <c r="F2312" s="44"/>
      <c r="G2312" s="58"/>
      <c r="H2312" s="39"/>
      <c r="I2312" s="57">
        <v>210050</v>
      </c>
      <c r="J2312" s="53">
        <v>44244</v>
      </c>
      <c r="K2312" s="53">
        <v>44561</v>
      </c>
      <c r="L2312" s="57">
        <f t="shared" si="173"/>
        <v>128</v>
      </c>
      <c r="M2312" s="39">
        <f t="shared" si="166"/>
        <v>0</v>
      </c>
    </row>
    <row r="2313" spans="1:13" x14ac:dyDescent="0.25">
      <c r="A2313" s="51" t="s">
        <v>1308</v>
      </c>
      <c r="B2313" s="52"/>
      <c r="C2313" s="52"/>
      <c r="D2313" s="53"/>
      <c r="E2313" s="53"/>
      <c r="F2313" s="44"/>
      <c r="G2313" s="54" t="s">
        <v>1308</v>
      </c>
      <c r="H2313" s="55"/>
      <c r="I2313" s="55"/>
      <c r="J2313" s="56"/>
      <c r="K2313" s="56"/>
      <c r="L2313" s="57"/>
      <c r="M2313" s="39">
        <f t="shared" si="166"/>
        <v>0</v>
      </c>
    </row>
    <row r="2314" spans="1:13" x14ac:dyDescent="0.25">
      <c r="A2314" s="58"/>
      <c r="B2314" s="57">
        <v>2021</v>
      </c>
      <c r="C2314" s="42"/>
      <c r="D2314" s="53"/>
      <c r="E2314" s="53"/>
      <c r="F2314" s="44"/>
      <c r="G2314" s="58"/>
      <c r="H2314" s="59">
        <v>2021</v>
      </c>
      <c r="I2314" s="60"/>
      <c r="J2314" s="56"/>
      <c r="K2314" s="56"/>
      <c r="L2314" s="57"/>
      <c r="M2314" s="39">
        <f t="shared" si="166"/>
        <v>0</v>
      </c>
    </row>
    <row r="2315" spans="1:13" x14ac:dyDescent="0.25">
      <c r="A2315" s="58"/>
      <c r="C2315" s="57">
        <v>210012</v>
      </c>
      <c r="D2315" s="53">
        <v>44236</v>
      </c>
      <c r="E2315" s="53">
        <v>44516</v>
      </c>
      <c r="F2315" s="44"/>
      <c r="G2315" s="58"/>
      <c r="H2315" s="39"/>
      <c r="I2315" s="57">
        <v>210012</v>
      </c>
      <c r="J2315" s="53">
        <v>44236</v>
      </c>
      <c r="K2315" s="53">
        <v>44516</v>
      </c>
      <c r="L2315" s="57" t="s">
        <v>120</v>
      </c>
      <c r="M2315" s="39">
        <f t="shared" ref="M2315:M2378" si="174">IF(L2315="Inicial",0,IF(L2315="No aplica",0,IF(L2315="",0,IF(L2315&lt;30,1,0))))</f>
        <v>0</v>
      </c>
    </row>
    <row r="2316" spans="1:13" x14ac:dyDescent="0.25">
      <c r="A2316" s="51" t="s">
        <v>1309</v>
      </c>
      <c r="B2316" s="52"/>
      <c r="C2316" s="52"/>
      <c r="D2316" s="53"/>
      <c r="E2316" s="53"/>
      <c r="F2316" s="44"/>
      <c r="G2316" s="54" t="s">
        <v>1309</v>
      </c>
      <c r="H2316" s="55"/>
      <c r="I2316" s="55"/>
      <c r="J2316" s="56"/>
      <c r="K2316" s="56"/>
      <c r="L2316" s="57"/>
      <c r="M2316" s="39">
        <f t="shared" si="174"/>
        <v>0</v>
      </c>
    </row>
    <row r="2317" spans="1:13" x14ac:dyDescent="0.25">
      <c r="A2317" s="58"/>
      <c r="B2317" s="57">
        <v>2021</v>
      </c>
      <c r="C2317" s="42"/>
      <c r="D2317" s="53"/>
      <c r="E2317" s="53"/>
      <c r="F2317" s="44"/>
      <c r="G2317" s="58"/>
      <c r="H2317" s="59">
        <v>2021</v>
      </c>
      <c r="I2317" s="60"/>
      <c r="J2317" s="56"/>
      <c r="K2317" s="56"/>
      <c r="L2317" s="57"/>
      <c r="M2317" s="39">
        <f t="shared" si="174"/>
        <v>0</v>
      </c>
    </row>
    <row r="2318" spans="1:13" x14ac:dyDescent="0.25">
      <c r="A2318" s="58"/>
      <c r="C2318" s="57">
        <v>210266</v>
      </c>
      <c r="D2318" s="53">
        <v>44316</v>
      </c>
      <c r="E2318" s="53">
        <v>44561</v>
      </c>
      <c r="F2318" s="44"/>
      <c r="G2318" s="58"/>
      <c r="H2318" s="39"/>
      <c r="I2318" s="57">
        <v>210266</v>
      </c>
      <c r="J2318" s="53">
        <v>44316</v>
      </c>
      <c r="K2318" s="53">
        <v>44561</v>
      </c>
      <c r="L2318" s="57" t="s">
        <v>120</v>
      </c>
      <c r="M2318" s="39">
        <f t="shared" si="174"/>
        <v>0</v>
      </c>
    </row>
    <row r="2319" spans="1:13" x14ac:dyDescent="0.25">
      <c r="A2319" s="51" t="s">
        <v>1310</v>
      </c>
      <c r="B2319" s="52"/>
      <c r="C2319" s="52"/>
      <c r="D2319" s="53"/>
      <c r="E2319" s="53"/>
      <c r="F2319" s="44"/>
      <c r="G2319" s="54" t="s">
        <v>1310</v>
      </c>
      <c r="H2319" s="55"/>
      <c r="I2319" s="55"/>
      <c r="J2319" s="56"/>
      <c r="K2319" s="56"/>
      <c r="L2319" s="57"/>
      <c r="M2319" s="39">
        <f t="shared" si="174"/>
        <v>0</v>
      </c>
    </row>
    <row r="2320" spans="1:13" x14ac:dyDescent="0.25">
      <c r="A2320" s="58"/>
      <c r="B2320" s="57">
        <v>2021</v>
      </c>
      <c r="C2320" s="42"/>
      <c r="D2320" s="53"/>
      <c r="E2320" s="53"/>
      <c r="F2320" s="44"/>
      <c r="G2320" s="58"/>
      <c r="H2320" s="59">
        <v>2021</v>
      </c>
      <c r="I2320" s="60"/>
      <c r="J2320" s="56"/>
      <c r="K2320" s="56"/>
      <c r="L2320" s="57"/>
      <c r="M2320" s="39">
        <f t="shared" si="174"/>
        <v>0</v>
      </c>
    </row>
    <row r="2321" spans="1:13" x14ac:dyDescent="0.25">
      <c r="A2321" s="58"/>
      <c r="C2321" s="57">
        <v>210159</v>
      </c>
      <c r="D2321" s="53">
        <v>44281</v>
      </c>
      <c r="E2321" s="53">
        <v>44556</v>
      </c>
      <c r="F2321" s="44"/>
      <c r="G2321" s="58"/>
      <c r="H2321" s="39"/>
      <c r="I2321" s="57">
        <v>210159</v>
      </c>
      <c r="J2321" s="53">
        <v>44281</v>
      </c>
      <c r="K2321" s="53">
        <v>44556</v>
      </c>
      <c r="L2321" s="57" t="s">
        <v>120</v>
      </c>
      <c r="M2321" s="39">
        <f t="shared" si="174"/>
        <v>0</v>
      </c>
    </row>
    <row r="2322" spans="1:13" x14ac:dyDescent="0.25">
      <c r="A2322" s="51" t="s">
        <v>1311</v>
      </c>
      <c r="B2322" s="52"/>
      <c r="C2322" s="52"/>
      <c r="D2322" s="53"/>
      <c r="E2322" s="53"/>
      <c r="F2322" s="44"/>
      <c r="G2322" s="54" t="s">
        <v>1311</v>
      </c>
      <c r="H2322" s="55"/>
      <c r="I2322" s="55"/>
      <c r="J2322" s="56"/>
      <c r="K2322" s="56"/>
      <c r="L2322" s="57"/>
      <c r="M2322" s="39">
        <f t="shared" si="174"/>
        <v>0</v>
      </c>
    </row>
    <row r="2323" spans="1:13" x14ac:dyDescent="0.25">
      <c r="A2323" s="58"/>
      <c r="B2323" s="57">
        <v>2017</v>
      </c>
      <c r="C2323" s="42"/>
      <c r="D2323" s="53"/>
      <c r="E2323" s="53"/>
      <c r="F2323" s="44"/>
      <c r="G2323" s="58"/>
      <c r="H2323" s="59">
        <v>2017</v>
      </c>
      <c r="I2323" s="60"/>
      <c r="J2323" s="56"/>
      <c r="K2323" s="56"/>
      <c r="L2323" s="57"/>
      <c r="M2323" s="39">
        <f t="shared" si="174"/>
        <v>0</v>
      </c>
    </row>
    <row r="2324" spans="1:13" x14ac:dyDescent="0.25">
      <c r="A2324" s="58"/>
      <c r="C2324" s="57" t="s">
        <v>1312</v>
      </c>
      <c r="D2324" s="53">
        <v>42961</v>
      </c>
      <c r="E2324" s="53">
        <v>43099</v>
      </c>
      <c r="F2324" s="44"/>
      <c r="G2324" s="58"/>
      <c r="H2324" s="39"/>
      <c r="I2324" s="57" t="s">
        <v>1312</v>
      </c>
      <c r="J2324" s="53">
        <v>42961</v>
      </c>
      <c r="K2324" s="53">
        <v>43099</v>
      </c>
      <c r="L2324" s="57" t="s">
        <v>118</v>
      </c>
      <c r="M2324" s="39">
        <f t="shared" si="174"/>
        <v>0</v>
      </c>
    </row>
    <row r="2325" spans="1:13" x14ac:dyDescent="0.25">
      <c r="A2325" s="58"/>
      <c r="B2325" s="57">
        <v>2018</v>
      </c>
      <c r="C2325" s="42"/>
      <c r="D2325" s="53"/>
      <c r="E2325" s="53"/>
      <c r="F2325" s="44"/>
      <c r="G2325" s="58"/>
      <c r="H2325" s="59">
        <v>2018</v>
      </c>
      <c r="I2325" s="60"/>
      <c r="J2325" s="56"/>
      <c r="K2325" s="56"/>
      <c r="L2325" s="57"/>
      <c r="M2325" s="39">
        <f t="shared" si="174"/>
        <v>0</v>
      </c>
    </row>
    <row r="2326" spans="1:13" x14ac:dyDescent="0.25">
      <c r="A2326" s="58"/>
      <c r="C2326" s="57" t="s">
        <v>1313</v>
      </c>
      <c r="D2326" s="53">
        <v>43105</v>
      </c>
      <c r="E2326" s="53">
        <v>39813</v>
      </c>
      <c r="F2326" s="44"/>
      <c r="G2326" s="58"/>
      <c r="H2326" s="39"/>
      <c r="I2326" s="57" t="s">
        <v>1313</v>
      </c>
      <c r="J2326" s="53">
        <v>43105</v>
      </c>
      <c r="K2326" s="53">
        <v>39813</v>
      </c>
      <c r="L2326" s="57">
        <f t="shared" ref="L2326" si="175">NETWORKDAYS(K2324,J2326)</f>
        <v>5</v>
      </c>
      <c r="M2326" s="39">
        <f t="shared" si="174"/>
        <v>1</v>
      </c>
    </row>
    <row r="2327" spans="1:13" x14ac:dyDescent="0.25">
      <c r="A2327" s="51" t="s">
        <v>1314</v>
      </c>
      <c r="B2327" s="52"/>
      <c r="C2327" s="52"/>
      <c r="D2327" s="53"/>
      <c r="E2327" s="53"/>
      <c r="F2327" s="44"/>
      <c r="G2327" s="54" t="s">
        <v>1314</v>
      </c>
      <c r="H2327" s="55"/>
      <c r="I2327" s="55"/>
      <c r="J2327" s="56"/>
      <c r="K2327" s="56"/>
      <c r="L2327" s="57"/>
      <c r="M2327" s="39">
        <f t="shared" si="174"/>
        <v>0</v>
      </c>
    </row>
    <row r="2328" spans="1:13" x14ac:dyDescent="0.25">
      <c r="A2328" s="58"/>
      <c r="B2328" s="57">
        <v>2021</v>
      </c>
      <c r="C2328" s="42"/>
      <c r="D2328" s="53"/>
      <c r="E2328" s="53"/>
      <c r="F2328" s="44"/>
      <c r="G2328" s="58"/>
      <c r="H2328" s="59">
        <v>2021</v>
      </c>
      <c r="I2328" s="60"/>
      <c r="J2328" s="56"/>
      <c r="K2328" s="56"/>
      <c r="L2328" s="57"/>
      <c r="M2328" s="39">
        <f t="shared" si="174"/>
        <v>0</v>
      </c>
    </row>
    <row r="2329" spans="1:13" x14ac:dyDescent="0.25">
      <c r="A2329" s="58"/>
      <c r="C2329" s="57">
        <v>210116</v>
      </c>
      <c r="D2329" s="53">
        <v>44267</v>
      </c>
      <c r="E2329" s="53">
        <v>44561</v>
      </c>
      <c r="F2329" s="44"/>
      <c r="G2329" s="58"/>
      <c r="H2329" s="39"/>
      <c r="I2329" s="57">
        <v>210116</v>
      </c>
      <c r="J2329" s="53">
        <v>44267</v>
      </c>
      <c r="K2329" s="53">
        <v>44561</v>
      </c>
      <c r="L2329" s="57" t="s">
        <v>120</v>
      </c>
      <c r="M2329" s="39">
        <f t="shared" si="174"/>
        <v>0</v>
      </c>
    </row>
    <row r="2330" spans="1:13" x14ac:dyDescent="0.25">
      <c r="A2330" s="51" t="s">
        <v>1315</v>
      </c>
      <c r="B2330" s="52"/>
      <c r="C2330" s="52"/>
      <c r="D2330" s="53"/>
      <c r="E2330" s="53"/>
      <c r="F2330" s="44"/>
      <c r="G2330" s="54" t="s">
        <v>1315</v>
      </c>
      <c r="H2330" s="55"/>
      <c r="I2330" s="55"/>
      <c r="J2330" s="56"/>
      <c r="K2330" s="56"/>
      <c r="L2330" s="57"/>
      <c r="M2330" s="39">
        <f t="shared" si="174"/>
        <v>0</v>
      </c>
    </row>
    <row r="2331" spans="1:13" x14ac:dyDescent="0.25">
      <c r="A2331" s="58"/>
      <c r="B2331" s="57">
        <v>2018</v>
      </c>
      <c r="C2331" s="42"/>
      <c r="D2331" s="53"/>
      <c r="E2331" s="53"/>
      <c r="F2331" s="44"/>
      <c r="G2331" s="58"/>
      <c r="H2331" s="59">
        <v>2018</v>
      </c>
      <c r="I2331" s="60"/>
      <c r="J2331" s="56"/>
      <c r="K2331" s="56"/>
      <c r="L2331" s="57"/>
      <c r="M2331" s="39">
        <f t="shared" si="174"/>
        <v>0</v>
      </c>
    </row>
    <row r="2332" spans="1:13" x14ac:dyDescent="0.25">
      <c r="A2332" s="58"/>
      <c r="C2332" s="57" t="s">
        <v>1316</v>
      </c>
      <c r="D2332" s="53">
        <v>43314</v>
      </c>
      <c r="E2332" s="53">
        <v>43465</v>
      </c>
      <c r="F2332" s="44"/>
      <c r="G2332" s="58"/>
      <c r="H2332" s="39"/>
      <c r="I2332" s="57" t="s">
        <v>1316</v>
      </c>
      <c r="J2332" s="53">
        <v>43314</v>
      </c>
      <c r="K2332" s="53">
        <v>43465</v>
      </c>
      <c r="L2332" s="57" t="s">
        <v>120</v>
      </c>
      <c r="M2332" s="39">
        <f t="shared" si="174"/>
        <v>0</v>
      </c>
    </row>
    <row r="2333" spans="1:13" x14ac:dyDescent="0.25">
      <c r="A2333" s="51" t="s">
        <v>1317</v>
      </c>
      <c r="B2333" s="52"/>
      <c r="C2333" s="52"/>
      <c r="D2333" s="53"/>
      <c r="E2333" s="53"/>
      <c r="F2333" s="44"/>
      <c r="G2333" s="54" t="s">
        <v>1317</v>
      </c>
      <c r="H2333" s="55"/>
      <c r="I2333" s="55"/>
      <c r="J2333" s="56"/>
      <c r="K2333" s="56"/>
      <c r="L2333" s="57"/>
      <c r="M2333" s="39">
        <f t="shared" si="174"/>
        <v>0</v>
      </c>
    </row>
    <row r="2334" spans="1:13" x14ac:dyDescent="0.25">
      <c r="A2334" s="58"/>
      <c r="B2334" s="57">
        <v>2017</v>
      </c>
      <c r="C2334" s="42"/>
      <c r="D2334" s="53"/>
      <c r="E2334" s="53"/>
      <c r="F2334" s="44"/>
      <c r="G2334" s="58"/>
      <c r="H2334" s="59">
        <v>2017</v>
      </c>
      <c r="I2334" s="60"/>
      <c r="J2334" s="56"/>
      <c r="K2334" s="56"/>
      <c r="L2334" s="57"/>
      <c r="M2334" s="39">
        <f t="shared" si="174"/>
        <v>0</v>
      </c>
    </row>
    <row r="2335" spans="1:13" x14ac:dyDescent="0.25">
      <c r="A2335" s="58"/>
      <c r="C2335" s="57" t="s">
        <v>1318</v>
      </c>
      <c r="D2335" s="53">
        <v>43021</v>
      </c>
      <c r="E2335" s="53">
        <v>43100</v>
      </c>
      <c r="F2335" s="44"/>
      <c r="G2335" s="58"/>
      <c r="H2335" s="39"/>
      <c r="I2335" s="57" t="s">
        <v>1318</v>
      </c>
      <c r="J2335" s="53">
        <v>43021</v>
      </c>
      <c r="K2335" s="53">
        <v>43100</v>
      </c>
      <c r="L2335" s="57" t="s">
        <v>118</v>
      </c>
      <c r="M2335" s="39">
        <f t="shared" si="174"/>
        <v>0</v>
      </c>
    </row>
    <row r="2336" spans="1:13" x14ac:dyDescent="0.25">
      <c r="A2336" s="58"/>
      <c r="B2336" s="57">
        <v>2018</v>
      </c>
      <c r="C2336" s="42"/>
      <c r="D2336" s="53"/>
      <c r="E2336" s="53"/>
      <c r="F2336" s="44"/>
      <c r="G2336" s="58"/>
      <c r="H2336" s="59">
        <v>2018</v>
      </c>
      <c r="I2336" s="60"/>
      <c r="J2336" s="56"/>
      <c r="K2336" s="56"/>
      <c r="L2336" s="57"/>
      <c r="M2336" s="39">
        <f t="shared" si="174"/>
        <v>0</v>
      </c>
    </row>
    <row r="2337" spans="1:13" x14ac:dyDescent="0.25">
      <c r="A2337" s="58"/>
      <c r="C2337" s="57" t="s">
        <v>1319</v>
      </c>
      <c r="D2337" s="53">
        <v>43117</v>
      </c>
      <c r="E2337" s="53">
        <v>43465</v>
      </c>
      <c r="F2337" s="44"/>
      <c r="G2337" s="58"/>
      <c r="H2337" s="39"/>
      <c r="I2337" s="57" t="s">
        <v>1319</v>
      </c>
      <c r="J2337" s="53">
        <v>43117</v>
      </c>
      <c r="K2337" s="53">
        <v>43465</v>
      </c>
      <c r="L2337" s="57">
        <f t="shared" ref="L2337" si="176">NETWORKDAYS(K2335,J2337)</f>
        <v>13</v>
      </c>
      <c r="M2337" s="39">
        <f t="shared" si="174"/>
        <v>1</v>
      </c>
    </row>
    <row r="2338" spans="1:13" x14ac:dyDescent="0.25">
      <c r="A2338" s="51" t="s">
        <v>1320</v>
      </c>
      <c r="B2338" s="52"/>
      <c r="C2338" s="52"/>
      <c r="D2338" s="53"/>
      <c r="E2338" s="53"/>
      <c r="F2338" s="44"/>
      <c r="G2338" s="54" t="s">
        <v>1320</v>
      </c>
      <c r="H2338" s="55"/>
      <c r="I2338" s="55"/>
      <c r="J2338" s="56"/>
      <c r="K2338" s="56"/>
      <c r="L2338" s="57"/>
      <c r="M2338" s="39">
        <f t="shared" si="174"/>
        <v>0</v>
      </c>
    </row>
    <row r="2339" spans="1:13" x14ac:dyDescent="0.25">
      <c r="A2339" s="58"/>
      <c r="B2339" s="57">
        <v>2018</v>
      </c>
      <c r="C2339" s="42"/>
      <c r="D2339" s="53"/>
      <c r="E2339" s="53"/>
      <c r="F2339" s="44"/>
      <c r="G2339" s="58"/>
      <c r="H2339" s="59">
        <v>2018</v>
      </c>
      <c r="I2339" s="60"/>
      <c r="J2339" s="56"/>
      <c r="K2339" s="56"/>
      <c r="L2339" s="57"/>
      <c r="M2339" s="39">
        <f t="shared" si="174"/>
        <v>0</v>
      </c>
    </row>
    <row r="2340" spans="1:13" x14ac:dyDescent="0.25">
      <c r="A2340" s="58"/>
      <c r="C2340" s="57" t="s">
        <v>1321</v>
      </c>
      <c r="D2340" s="53">
        <v>43126</v>
      </c>
      <c r="E2340" s="53">
        <v>43465</v>
      </c>
      <c r="F2340" s="44"/>
      <c r="G2340" s="58"/>
      <c r="H2340" s="39"/>
      <c r="I2340" s="57" t="s">
        <v>1321</v>
      </c>
      <c r="J2340" s="53">
        <v>43126</v>
      </c>
      <c r="K2340" s="53">
        <v>43465</v>
      </c>
      <c r="L2340" s="57" t="s">
        <v>120</v>
      </c>
      <c r="M2340" s="39">
        <f t="shared" si="174"/>
        <v>0</v>
      </c>
    </row>
    <row r="2341" spans="1:13" x14ac:dyDescent="0.25">
      <c r="A2341" s="51" t="s">
        <v>1322</v>
      </c>
      <c r="B2341" s="52"/>
      <c r="C2341" s="52"/>
      <c r="D2341" s="53"/>
      <c r="E2341" s="53"/>
      <c r="F2341" s="44"/>
      <c r="G2341" s="54" t="s">
        <v>1322</v>
      </c>
      <c r="H2341" s="55"/>
      <c r="I2341" s="55"/>
      <c r="J2341" s="56"/>
      <c r="K2341" s="56"/>
      <c r="L2341" s="57"/>
      <c r="M2341" s="39">
        <f t="shared" si="174"/>
        <v>0</v>
      </c>
    </row>
    <row r="2342" spans="1:13" x14ac:dyDescent="0.25">
      <c r="A2342" s="58"/>
      <c r="B2342" s="57">
        <v>2021</v>
      </c>
      <c r="C2342" s="42"/>
      <c r="D2342" s="53"/>
      <c r="E2342" s="53"/>
      <c r="F2342" s="44"/>
      <c r="G2342" s="58"/>
      <c r="H2342" s="59">
        <v>2021</v>
      </c>
      <c r="I2342" s="60"/>
      <c r="J2342" s="56"/>
      <c r="K2342" s="56"/>
      <c r="L2342" s="57"/>
      <c r="M2342" s="39">
        <f t="shared" si="174"/>
        <v>0</v>
      </c>
    </row>
    <row r="2343" spans="1:13" x14ac:dyDescent="0.25">
      <c r="A2343" s="58"/>
      <c r="C2343" s="57">
        <v>210115</v>
      </c>
      <c r="D2343" s="53">
        <v>44267</v>
      </c>
      <c r="E2343" s="53">
        <v>44561</v>
      </c>
      <c r="F2343" s="44"/>
      <c r="G2343" s="58"/>
      <c r="H2343" s="39"/>
      <c r="I2343" s="57">
        <v>210115</v>
      </c>
      <c r="J2343" s="53">
        <v>44267</v>
      </c>
      <c r="K2343" s="53">
        <v>44561</v>
      </c>
      <c r="L2343" s="57" t="s">
        <v>120</v>
      </c>
      <c r="M2343" s="39">
        <f t="shared" si="174"/>
        <v>0</v>
      </c>
    </row>
    <row r="2344" spans="1:13" x14ac:dyDescent="0.25">
      <c r="A2344" s="51" t="s">
        <v>1323</v>
      </c>
      <c r="B2344" s="52"/>
      <c r="C2344" s="52"/>
      <c r="D2344" s="53"/>
      <c r="E2344" s="53"/>
      <c r="F2344" s="44"/>
      <c r="G2344" s="54" t="s">
        <v>1323</v>
      </c>
      <c r="H2344" s="55"/>
      <c r="I2344" s="55"/>
      <c r="J2344" s="56"/>
      <c r="K2344" s="56"/>
      <c r="L2344" s="57"/>
      <c r="M2344" s="39">
        <f t="shared" si="174"/>
        <v>0</v>
      </c>
    </row>
    <row r="2345" spans="1:13" x14ac:dyDescent="0.25">
      <c r="A2345" s="58"/>
      <c r="B2345" s="57">
        <v>2021</v>
      </c>
      <c r="C2345" s="42"/>
      <c r="D2345" s="53"/>
      <c r="E2345" s="53"/>
      <c r="F2345" s="44"/>
      <c r="G2345" s="58"/>
      <c r="H2345" s="59">
        <v>2021</v>
      </c>
      <c r="I2345" s="60"/>
      <c r="J2345" s="56"/>
      <c r="K2345" s="56"/>
      <c r="L2345" s="57"/>
      <c r="M2345" s="39">
        <f t="shared" si="174"/>
        <v>0</v>
      </c>
    </row>
    <row r="2346" spans="1:13" x14ac:dyDescent="0.25">
      <c r="A2346" s="58"/>
      <c r="C2346" s="57">
        <v>210423</v>
      </c>
      <c r="D2346" s="53">
        <v>44459</v>
      </c>
      <c r="E2346" s="53">
        <v>44561</v>
      </c>
      <c r="F2346" s="44"/>
      <c r="G2346" s="58"/>
      <c r="H2346" s="39"/>
      <c r="I2346" s="57">
        <v>210423</v>
      </c>
      <c r="J2346" s="53">
        <v>44459</v>
      </c>
      <c r="K2346" s="53">
        <v>44561</v>
      </c>
      <c r="L2346" s="57" t="s">
        <v>120</v>
      </c>
      <c r="M2346" s="39">
        <f t="shared" si="174"/>
        <v>0</v>
      </c>
    </row>
    <row r="2347" spans="1:13" x14ac:dyDescent="0.25">
      <c r="A2347" s="51" t="s">
        <v>1324</v>
      </c>
      <c r="B2347" s="52"/>
      <c r="C2347" s="52"/>
      <c r="D2347" s="53"/>
      <c r="E2347" s="53"/>
      <c r="F2347" s="44"/>
      <c r="G2347" s="54" t="s">
        <v>1324</v>
      </c>
      <c r="H2347" s="55"/>
      <c r="I2347" s="55"/>
      <c r="J2347" s="56"/>
      <c r="K2347" s="56"/>
      <c r="L2347" s="57"/>
      <c r="M2347" s="39">
        <f t="shared" si="174"/>
        <v>0</v>
      </c>
    </row>
    <row r="2348" spans="1:13" x14ac:dyDescent="0.25">
      <c r="A2348" s="58"/>
      <c r="B2348" s="57">
        <v>2019</v>
      </c>
      <c r="C2348" s="42"/>
      <c r="D2348" s="53"/>
      <c r="E2348" s="53"/>
      <c r="F2348" s="44"/>
      <c r="G2348" s="58"/>
      <c r="H2348" s="59">
        <v>2019</v>
      </c>
      <c r="I2348" s="60"/>
      <c r="J2348" s="56"/>
      <c r="K2348" s="56"/>
      <c r="L2348" s="57"/>
      <c r="M2348" s="39">
        <f t="shared" si="174"/>
        <v>0</v>
      </c>
    </row>
    <row r="2349" spans="1:13" x14ac:dyDescent="0.25">
      <c r="A2349" s="58"/>
      <c r="C2349" s="57" t="s">
        <v>1325</v>
      </c>
      <c r="D2349" s="53">
        <v>43501</v>
      </c>
      <c r="E2349" s="53">
        <v>43692</v>
      </c>
      <c r="F2349" s="44"/>
      <c r="G2349" s="58"/>
      <c r="H2349" s="39"/>
      <c r="I2349" s="57" t="s">
        <v>1325</v>
      </c>
      <c r="J2349" s="53">
        <v>43501</v>
      </c>
      <c r="K2349" s="53">
        <v>43692</v>
      </c>
      <c r="L2349" s="57" t="s">
        <v>120</v>
      </c>
      <c r="M2349" s="39">
        <f t="shared" si="174"/>
        <v>0</v>
      </c>
    </row>
    <row r="2350" spans="1:13" x14ac:dyDescent="0.25">
      <c r="A2350" s="51" t="s">
        <v>1326</v>
      </c>
      <c r="B2350" s="52"/>
      <c r="C2350" s="52"/>
      <c r="D2350" s="53"/>
      <c r="E2350" s="53"/>
      <c r="F2350" s="44"/>
      <c r="G2350" s="54" t="s">
        <v>1326</v>
      </c>
      <c r="H2350" s="55"/>
      <c r="I2350" s="55"/>
      <c r="J2350" s="56"/>
      <c r="K2350" s="56"/>
      <c r="L2350" s="57"/>
      <c r="M2350" s="39">
        <f t="shared" si="174"/>
        <v>0</v>
      </c>
    </row>
    <row r="2351" spans="1:13" x14ac:dyDescent="0.25">
      <c r="A2351" s="58"/>
      <c r="B2351" s="57">
        <v>2021</v>
      </c>
      <c r="C2351" s="42"/>
      <c r="D2351" s="53"/>
      <c r="E2351" s="53"/>
      <c r="F2351" s="44"/>
      <c r="G2351" s="58"/>
      <c r="H2351" s="59">
        <v>2021</v>
      </c>
      <c r="I2351" s="60"/>
      <c r="J2351" s="56"/>
      <c r="K2351" s="56"/>
      <c r="L2351" s="57"/>
      <c r="M2351" s="39">
        <f t="shared" si="174"/>
        <v>0</v>
      </c>
    </row>
    <row r="2352" spans="1:13" x14ac:dyDescent="0.25">
      <c r="A2352" s="58"/>
      <c r="C2352" s="57">
        <v>210080</v>
      </c>
      <c r="D2352" s="53">
        <v>44260</v>
      </c>
      <c r="E2352" s="53">
        <v>44561</v>
      </c>
      <c r="F2352" s="44"/>
      <c r="G2352" s="58"/>
      <c r="H2352" s="39"/>
      <c r="I2352" s="57">
        <v>210080</v>
      </c>
      <c r="J2352" s="53">
        <v>44260</v>
      </c>
      <c r="K2352" s="53">
        <v>44561</v>
      </c>
      <c r="L2352" s="57" t="s">
        <v>120</v>
      </c>
      <c r="M2352" s="39">
        <f t="shared" si="174"/>
        <v>0</v>
      </c>
    </row>
    <row r="2353" spans="1:13" x14ac:dyDescent="0.25">
      <c r="A2353" s="51" t="s">
        <v>1327</v>
      </c>
      <c r="B2353" s="52"/>
      <c r="C2353" s="52"/>
      <c r="D2353" s="53"/>
      <c r="E2353" s="53"/>
      <c r="F2353" s="44"/>
      <c r="G2353" s="54" t="s">
        <v>1327</v>
      </c>
      <c r="H2353" s="55"/>
      <c r="I2353" s="55"/>
      <c r="J2353" s="56"/>
      <c r="K2353" s="56"/>
      <c r="L2353" s="57"/>
      <c r="M2353" s="39">
        <f t="shared" si="174"/>
        <v>0</v>
      </c>
    </row>
    <row r="2354" spans="1:13" x14ac:dyDescent="0.25">
      <c r="A2354" s="58"/>
      <c r="B2354" s="57">
        <v>2019</v>
      </c>
      <c r="C2354" s="42"/>
      <c r="D2354" s="53"/>
      <c r="E2354" s="53"/>
      <c r="F2354" s="44"/>
      <c r="G2354" s="58"/>
      <c r="H2354" s="59">
        <v>2019</v>
      </c>
      <c r="I2354" s="60"/>
      <c r="J2354" s="56"/>
      <c r="K2354" s="56"/>
      <c r="L2354" s="57"/>
      <c r="M2354" s="39">
        <f t="shared" si="174"/>
        <v>0</v>
      </c>
    </row>
    <row r="2355" spans="1:13" x14ac:dyDescent="0.25">
      <c r="A2355" s="58"/>
      <c r="C2355" s="57" t="s">
        <v>1328</v>
      </c>
      <c r="D2355" s="53">
        <v>43515</v>
      </c>
      <c r="E2355" s="53">
        <v>43515</v>
      </c>
      <c r="F2355" s="44"/>
      <c r="G2355" s="58"/>
      <c r="H2355" s="39"/>
      <c r="I2355" s="57" t="s">
        <v>1328</v>
      </c>
      <c r="J2355" s="53">
        <v>43515</v>
      </c>
      <c r="K2355" s="53">
        <v>43515</v>
      </c>
      <c r="L2355" s="57" t="s">
        <v>120</v>
      </c>
      <c r="M2355" s="39">
        <f t="shared" si="174"/>
        <v>0</v>
      </c>
    </row>
    <row r="2356" spans="1:13" x14ac:dyDescent="0.25">
      <c r="A2356" s="51" t="s">
        <v>1329</v>
      </c>
      <c r="B2356" s="52"/>
      <c r="C2356" s="52"/>
      <c r="D2356" s="53"/>
      <c r="E2356" s="53"/>
      <c r="F2356" s="44"/>
      <c r="G2356" s="54" t="s">
        <v>1329</v>
      </c>
      <c r="H2356" s="55"/>
      <c r="I2356" s="55"/>
      <c r="J2356" s="56"/>
      <c r="K2356" s="56"/>
      <c r="L2356" s="57"/>
      <c r="M2356" s="39">
        <f t="shared" si="174"/>
        <v>0</v>
      </c>
    </row>
    <row r="2357" spans="1:13" x14ac:dyDescent="0.25">
      <c r="A2357" s="58"/>
      <c r="B2357" s="57">
        <v>2021</v>
      </c>
      <c r="C2357" s="42"/>
      <c r="D2357" s="53"/>
      <c r="E2357" s="53"/>
      <c r="F2357" s="44"/>
      <c r="G2357" s="58"/>
      <c r="H2357" s="59">
        <v>2021</v>
      </c>
      <c r="I2357" s="60"/>
      <c r="J2357" s="56"/>
      <c r="K2357" s="56"/>
      <c r="L2357" s="57"/>
      <c r="M2357" s="39">
        <f t="shared" si="174"/>
        <v>0</v>
      </c>
    </row>
    <row r="2358" spans="1:13" x14ac:dyDescent="0.25">
      <c r="A2358" s="58"/>
      <c r="C2358" s="57">
        <v>210160</v>
      </c>
      <c r="D2358" s="53">
        <v>44281</v>
      </c>
      <c r="E2358" s="53">
        <v>44556</v>
      </c>
      <c r="F2358" s="44"/>
      <c r="G2358" s="58"/>
      <c r="H2358" s="39"/>
      <c r="I2358" s="57">
        <v>210160</v>
      </c>
      <c r="J2358" s="53">
        <v>44281</v>
      </c>
      <c r="K2358" s="53">
        <v>44556</v>
      </c>
      <c r="L2358" s="57" t="s">
        <v>120</v>
      </c>
      <c r="M2358" s="39">
        <f t="shared" si="174"/>
        <v>0</v>
      </c>
    </row>
    <row r="2359" spans="1:13" x14ac:dyDescent="0.25">
      <c r="A2359" s="51" t="s">
        <v>1330</v>
      </c>
      <c r="B2359" s="52"/>
      <c r="C2359" s="52"/>
      <c r="D2359" s="53"/>
      <c r="E2359" s="53"/>
      <c r="F2359" s="44"/>
      <c r="G2359" s="54" t="s">
        <v>1330</v>
      </c>
      <c r="H2359" s="55"/>
      <c r="I2359" s="55"/>
      <c r="J2359" s="56"/>
      <c r="K2359" s="56"/>
      <c r="L2359" s="57"/>
      <c r="M2359" s="39">
        <f t="shared" si="174"/>
        <v>0</v>
      </c>
    </row>
    <row r="2360" spans="1:13" x14ac:dyDescent="0.25">
      <c r="A2360" s="58"/>
      <c r="B2360" s="57">
        <v>2019</v>
      </c>
      <c r="C2360" s="42"/>
      <c r="D2360" s="53"/>
      <c r="E2360" s="53"/>
      <c r="F2360" s="44"/>
      <c r="G2360" s="58"/>
      <c r="H2360" s="59">
        <v>2019</v>
      </c>
      <c r="I2360" s="60"/>
      <c r="J2360" s="56"/>
      <c r="K2360" s="56"/>
      <c r="L2360" s="57"/>
      <c r="M2360" s="39">
        <f t="shared" si="174"/>
        <v>0</v>
      </c>
    </row>
    <row r="2361" spans="1:13" x14ac:dyDescent="0.25">
      <c r="A2361" s="58"/>
      <c r="C2361" s="57" t="s">
        <v>1331</v>
      </c>
      <c r="D2361" s="53">
        <v>43565</v>
      </c>
      <c r="E2361" s="53">
        <v>43900</v>
      </c>
      <c r="F2361" s="44"/>
      <c r="G2361" s="58"/>
      <c r="H2361" s="39"/>
      <c r="I2361" s="57" t="s">
        <v>1331</v>
      </c>
      <c r="J2361" s="53">
        <v>43565</v>
      </c>
      <c r="K2361" s="53">
        <v>43900</v>
      </c>
      <c r="L2361" s="57" t="s">
        <v>120</v>
      </c>
      <c r="M2361" s="39">
        <f t="shared" si="174"/>
        <v>0</v>
      </c>
    </row>
    <row r="2362" spans="1:13" x14ac:dyDescent="0.25">
      <c r="A2362" s="51" t="s">
        <v>1332</v>
      </c>
      <c r="B2362" s="52"/>
      <c r="C2362" s="52"/>
      <c r="D2362" s="53"/>
      <c r="E2362" s="53"/>
      <c r="F2362" s="44"/>
      <c r="G2362" s="54" t="s">
        <v>1332</v>
      </c>
      <c r="H2362" s="55"/>
      <c r="I2362" s="55"/>
      <c r="J2362" s="56"/>
      <c r="K2362" s="56"/>
      <c r="L2362" s="57"/>
      <c r="M2362" s="39">
        <f t="shared" si="174"/>
        <v>0</v>
      </c>
    </row>
    <row r="2363" spans="1:13" x14ac:dyDescent="0.25">
      <c r="A2363" s="58"/>
      <c r="B2363" s="57">
        <v>2016</v>
      </c>
      <c r="C2363" s="42"/>
      <c r="D2363" s="53"/>
      <c r="E2363" s="53"/>
      <c r="F2363" s="44"/>
      <c r="G2363" s="58"/>
      <c r="H2363" s="59">
        <v>2016</v>
      </c>
      <c r="I2363" s="60"/>
      <c r="J2363" s="56"/>
      <c r="K2363" s="56"/>
      <c r="L2363" s="57"/>
      <c r="M2363" s="39">
        <f t="shared" si="174"/>
        <v>0</v>
      </c>
    </row>
    <row r="2364" spans="1:13" x14ac:dyDescent="0.25">
      <c r="A2364" s="58"/>
      <c r="C2364" s="57" t="s">
        <v>1333</v>
      </c>
      <c r="D2364" s="53">
        <v>42594</v>
      </c>
      <c r="E2364" s="53">
        <v>42691</v>
      </c>
      <c r="F2364" s="44"/>
      <c r="G2364" s="58"/>
      <c r="H2364" s="39"/>
      <c r="I2364" s="57" t="s">
        <v>1333</v>
      </c>
      <c r="J2364" s="53">
        <v>42594</v>
      </c>
      <c r="K2364" s="53">
        <v>42691</v>
      </c>
      <c r="L2364" s="57" t="s">
        <v>120</v>
      </c>
      <c r="M2364" s="39">
        <f t="shared" si="174"/>
        <v>0</v>
      </c>
    </row>
    <row r="2365" spans="1:13" x14ac:dyDescent="0.25">
      <c r="A2365" s="51" t="s">
        <v>1334</v>
      </c>
      <c r="B2365" s="52"/>
      <c r="C2365" s="52"/>
      <c r="D2365" s="53"/>
      <c r="E2365" s="53"/>
      <c r="F2365" s="44"/>
      <c r="G2365" s="54" t="s">
        <v>1334</v>
      </c>
      <c r="H2365" s="55"/>
      <c r="I2365" s="55"/>
      <c r="J2365" s="56"/>
      <c r="K2365" s="56"/>
      <c r="L2365" s="57"/>
      <c r="M2365" s="39">
        <f t="shared" si="174"/>
        <v>0</v>
      </c>
    </row>
    <row r="2366" spans="1:13" x14ac:dyDescent="0.25">
      <c r="A2366" s="58"/>
      <c r="B2366" s="57">
        <v>2017</v>
      </c>
      <c r="C2366" s="42"/>
      <c r="D2366" s="53"/>
      <c r="E2366" s="53"/>
      <c r="F2366" s="44"/>
      <c r="G2366" s="58"/>
      <c r="H2366" s="59">
        <v>2017</v>
      </c>
      <c r="I2366" s="60"/>
      <c r="J2366" s="56"/>
      <c r="K2366" s="56"/>
      <c r="L2366" s="57" t="s">
        <v>120</v>
      </c>
      <c r="M2366" s="39">
        <f t="shared" si="174"/>
        <v>0</v>
      </c>
    </row>
    <row r="2367" spans="1:13" x14ac:dyDescent="0.25">
      <c r="A2367" s="58"/>
      <c r="C2367" s="57" t="s">
        <v>1335</v>
      </c>
      <c r="D2367" s="53">
        <v>42993</v>
      </c>
      <c r="E2367" s="53">
        <v>43100</v>
      </c>
      <c r="F2367" s="44"/>
      <c r="G2367" s="58"/>
      <c r="H2367" s="39"/>
      <c r="I2367" s="57" t="s">
        <v>1335</v>
      </c>
      <c r="J2367" s="53">
        <v>42993</v>
      </c>
      <c r="K2367" s="53">
        <v>43100</v>
      </c>
      <c r="L2367" s="57"/>
      <c r="M2367" s="39">
        <f t="shared" si="174"/>
        <v>0</v>
      </c>
    </row>
    <row r="2368" spans="1:13" x14ac:dyDescent="0.25">
      <c r="A2368" s="58"/>
      <c r="B2368" s="57">
        <v>2018</v>
      </c>
      <c r="C2368" s="42"/>
      <c r="D2368" s="53"/>
      <c r="E2368" s="53"/>
      <c r="F2368" s="44"/>
      <c r="G2368" s="58"/>
      <c r="H2368" s="59">
        <v>2018</v>
      </c>
      <c r="I2368" s="60"/>
      <c r="J2368" s="56"/>
      <c r="K2368" s="56"/>
      <c r="L2368" s="57"/>
      <c r="M2368" s="39">
        <f t="shared" si="174"/>
        <v>0</v>
      </c>
    </row>
    <row r="2369" spans="1:13" x14ac:dyDescent="0.25">
      <c r="A2369" s="58"/>
      <c r="C2369" s="57" t="s">
        <v>1336</v>
      </c>
      <c r="D2369" s="53">
        <v>43122</v>
      </c>
      <c r="E2369" s="53">
        <v>43465</v>
      </c>
      <c r="F2369" s="44"/>
      <c r="G2369" s="58"/>
      <c r="H2369" s="39"/>
      <c r="I2369" s="57" t="s">
        <v>1336</v>
      </c>
      <c r="J2369" s="53">
        <v>43122</v>
      </c>
      <c r="K2369" s="53">
        <v>43465</v>
      </c>
      <c r="L2369" s="57" t="s">
        <v>120</v>
      </c>
      <c r="M2369" s="39">
        <f t="shared" si="174"/>
        <v>0</v>
      </c>
    </row>
    <row r="2370" spans="1:13" x14ac:dyDescent="0.25">
      <c r="A2370" s="51" t="s">
        <v>1337</v>
      </c>
      <c r="B2370" s="52"/>
      <c r="C2370" s="52"/>
      <c r="D2370" s="53"/>
      <c r="E2370" s="53"/>
      <c r="F2370" s="44"/>
      <c r="G2370" s="54" t="s">
        <v>1337</v>
      </c>
      <c r="H2370" s="55"/>
      <c r="I2370" s="55"/>
      <c r="J2370" s="56"/>
      <c r="K2370" s="56"/>
      <c r="L2370" s="57"/>
      <c r="M2370" s="39">
        <f t="shared" si="174"/>
        <v>0</v>
      </c>
    </row>
    <row r="2371" spans="1:13" x14ac:dyDescent="0.25">
      <c r="A2371" s="58"/>
      <c r="B2371" s="57">
        <v>2021</v>
      </c>
      <c r="C2371" s="42"/>
      <c r="D2371" s="53"/>
      <c r="E2371" s="53"/>
      <c r="F2371" s="44"/>
      <c r="G2371" s="58"/>
      <c r="H2371" s="59">
        <v>2021</v>
      </c>
      <c r="I2371" s="60"/>
      <c r="J2371" s="56"/>
      <c r="K2371" s="56"/>
      <c r="L2371" s="57"/>
      <c r="M2371" s="39">
        <f t="shared" si="174"/>
        <v>0</v>
      </c>
    </row>
    <row r="2372" spans="1:13" x14ac:dyDescent="0.25">
      <c r="A2372" s="58"/>
      <c r="C2372" s="62">
        <v>210138</v>
      </c>
      <c r="D2372" s="53">
        <v>44274</v>
      </c>
      <c r="E2372" s="53">
        <v>44411</v>
      </c>
      <c r="F2372" s="44"/>
      <c r="G2372" s="58"/>
      <c r="H2372" s="39"/>
      <c r="I2372" s="62">
        <v>210138</v>
      </c>
      <c r="J2372" s="53">
        <v>44274</v>
      </c>
      <c r="K2372" s="53">
        <v>44411</v>
      </c>
      <c r="L2372" s="57" t="s">
        <v>118</v>
      </c>
      <c r="M2372" s="39">
        <f t="shared" si="174"/>
        <v>0</v>
      </c>
    </row>
    <row r="2373" spans="1:13" x14ac:dyDescent="0.25">
      <c r="A2373" s="58"/>
      <c r="C2373" s="61">
        <v>210399</v>
      </c>
      <c r="D2373" s="53">
        <v>44441</v>
      </c>
      <c r="E2373" s="53">
        <v>44561</v>
      </c>
      <c r="F2373" s="44"/>
      <c r="G2373" s="58"/>
      <c r="H2373" s="39"/>
      <c r="I2373" s="61">
        <v>210399</v>
      </c>
      <c r="J2373" s="53">
        <v>44441</v>
      </c>
      <c r="K2373" s="53">
        <v>44561</v>
      </c>
      <c r="L2373" s="57">
        <f>NETWORKDAYS(K2372,J2373)</f>
        <v>23</v>
      </c>
      <c r="M2373" s="39">
        <f t="shared" si="174"/>
        <v>1</v>
      </c>
    </row>
    <row r="2374" spans="1:13" x14ac:dyDescent="0.25">
      <c r="A2374" s="51" t="s">
        <v>1338</v>
      </c>
      <c r="B2374" s="52"/>
      <c r="C2374" s="52"/>
      <c r="D2374" s="53"/>
      <c r="E2374" s="53"/>
      <c r="F2374" s="44"/>
      <c r="G2374" s="54" t="s">
        <v>1338</v>
      </c>
      <c r="H2374" s="55"/>
      <c r="I2374" s="55"/>
      <c r="J2374" s="56"/>
      <c r="K2374" s="56"/>
      <c r="L2374" s="57"/>
      <c r="M2374" s="39">
        <f t="shared" si="174"/>
        <v>0</v>
      </c>
    </row>
    <row r="2375" spans="1:13" x14ac:dyDescent="0.25">
      <c r="A2375" s="58"/>
      <c r="B2375" s="57">
        <v>2021</v>
      </c>
      <c r="C2375" s="42"/>
      <c r="D2375" s="53"/>
      <c r="E2375" s="53"/>
      <c r="F2375" s="44"/>
      <c r="G2375" s="58"/>
      <c r="H2375" s="59">
        <v>2021</v>
      </c>
      <c r="I2375" s="60"/>
      <c r="J2375" s="56"/>
      <c r="K2375" s="56"/>
      <c r="L2375" s="57"/>
      <c r="M2375" s="39">
        <f t="shared" si="174"/>
        <v>0</v>
      </c>
    </row>
    <row r="2376" spans="1:13" x14ac:dyDescent="0.25">
      <c r="A2376" s="58"/>
      <c r="C2376" s="57">
        <v>210029</v>
      </c>
      <c r="D2376" s="53">
        <v>44242</v>
      </c>
      <c r="E2376" s="53">
        <v>44560</v>
      </c>
      <c r="F2376" s="44"/>
      <c r="G2376" s="58"/>
      <c r="H2376" s="39"/>
      <c r="I2376" s="57">
        <v>210029</v>
      </c>
      <c r="J2376" s="53">
        <v>44242</v>
      </c>
      <c r="K2376" s="53">
        <v>44560</v>
      </c>
      <c r="L2376" s="57" t="s">
        <v>120</v>
      </c>
      <c r="M2376" s="39">
        <f t="shared" si="174"/>
        <v>0</v>
      </c>
    </row>
    <row r="2377" spans="1:13" x14ac:dyDescent="0.25">
      <c r="A2377" s="51" t="s">
        <v>1339</v>
      </c>
      <c r="B2377" s="52"/>
      <c r="C2377" s="52"/>
      <c r="D2377" s="53"/>
      <c r="E2377" s="53"/>
      <c r="F2377" s="44"/>
      <c r="G2377" s="54" t="s">
        <v>1339</v>
      </c>
      <c r="H2377" s="55"/>
      <c r="I2377" s="55"/>
      <c r="J2377" s="56"/>
      <c r="K2377" s="56"/>
      <c r="L2377" s="57"/>
      <c r="M2377" s="39">
        <f t="shared" si="174"/>
        <v>0</v>
      </c>
    </row>
    <row r="2378" spans="1:13" x14ac:dyDescent="0.25">
      <c r="A2378" s="58"/>
      <c r="B2378" s="57">
        <v>2019</v>
      </c>
      <c r="C2378" s="42"/>
      <c r="D2378" s="53"/>
      <c r="E2378" s="53"/>
      <c r="F2378" s="44"/>
      <c r="G2378" s="58"/>
      <c r="H2378" s="59">
        <v>2019</v>
      </c>
      <c r="I2378" s="60"/>
      <c r="J2378" s="56"/>
      <c r="K2378" s="56"/>
      <c r="L2378" s="57"/>
      <c r="M2378" s="39">
        <f t="shared" si="174"/>
        <v>0</v>
      </c>
    </row>
    <row r="2379" spans="1:13" x14ac:dyDescent="0.25">
      <c r="A2379" s="58"/>
      <c r="C2379" s="57" t="s">
        <v>1340</v>
      </c>
      <c r="D2379" s="53">
        <v>43501</v>
      </c>
      <c r="E2379" s="53">
        <v>43776</v>
      </c>
      <c r="F2379" s="44"/>
      <c r="G2379" s="58"/>
      <c r="H2379" s="39"/>
      <c r="I2379" s="57" t="s">
        <v>1340</v>
      </c>
      <c r="J2379" s="53">
        <v>43501</v>
      </c>
      <c r="K2379" s="53">
        <v>43776</v>
      </c>
      <c r="L2379" s="57" t="s">
        <v>120</v>
      </c>
      <c r="M2379" s="39">
        <f t="shared" ref="M2379:M2442" si="177">IF(L2379="Inicial",0,IF(L2379="No aplica",0,IF(L2379="",0,IF(L2379&lt;30,1,0))))</f>
        <v>0</v>
      </c>
    </row>
    <row r="2380" spans="1:13" x14ac:dyDescent="0.25">
      <c r="A2380" s="51" t="s">
        <v>1341</v>
      </c>
      <c r="B2380" s="52"/>
      <c r="C2380" s="52"/>
      <c r="D2380" s="53"/>
      <c r="E2380" s="53"/>
      <c r="F2380" s="44"/>
      <c r="G2380" s="54" t="s">
        <v>1341</v>
      </c>
      <c r="H2380" s="55"/>
      <c r="I2380" s="55"/>
      <c r="J2380" s="56"/>
      <c r="K2380" s="56"/>
      <c r="L2380" s="57"/>
      <c r="M2380" s="39">
        <f t="shared" si="177"/>
        <v>0</v>
      </c>
    </row>
    <row r="2381" spans="1:13" x14ac:dyDescent="0.25">
      <c r="A2381" s="58"/>
      <c r="B2381" s="57">
        <v>2021</v>
      </c>
      <c r="C2381" s="42"/>
      <c r="D2381" s="53"/>
      <c r="E2381" s="53"/>
      <c r="F2381" s="44"/>
      <c r="G2381" s="58"/>
      <c r="H2381" s="59">
        <v>2021</v>
      </c>
      <c r="I2381" s="60"/>
      <c r="J2381" s="56"/>
      <c r="K2381" s="56"/>
      <c r="L2381" s="57"/>
      <c r="M2381" s="39">
        <f t="shared" si="177"/>
        <v>0</v>
      </c>
    </row>
    <row r="2382" spans="1:13" x14ac:dyDescent="0.25">
      <c r="A2382" s="58"/>
      <c r="C2382" s="57">
        <v>210020</v>
      </c>
      <c r="D2382" s="53">
        <v>44236</v>
      </c>
      <c r="E2382" s="53">
        <v>44554</v>
      </c>
      <c r="F2382" s="44"/>
      <c r="G2382" s="58"/>
      <c r="H2382" s="39"/>
      <c r="I2382" s="57">
        <v>210020</v>
      </c>
      <c r="J2382" s="53">
        <v>44236</v>
      </c>
      <c r="K2382" s="53">
        <v>44554</v>
      </c>
      <c r="L2382" s="57" t="s">
        <v>120</v>
      </c>
      <c r="M2382" s="39">
        <f t="shared" si="177"/>
        <v>0</v>
      </c>
    </row>
    <row r="2383" spans="1:13" x14ac:dyDescent="0.25">
      <c r="A2383" s="51" t="s">
        <v>1342</v>
      </c>
      <c r="B2383" s="52"/>
      <c r="C2383" s="52"/>
      <c r="D2383" s="53"/>
      <c r="E2383" s="53"/>
      <c r="F2383" s="44"/>
      <c r="G2383" s="54" t="s">
        <v>1342</v>
      </c>
      <c r="H2383" s="55"/>
      <c r="I2383" s="55"/>
      <c r="J2383" s="56"/>
      <c r="K2383" s="56"/>
      <c r="L2383" s="57"/>
      <c r="M2383" s="39">
        <f t="shared" si="177"/>
        <v>0</v>
      </c>
    </row>
    <row r="2384" spans="1:13" x14ac:dyDescent="0.25">
      <c r="A2384" s="58"/>
      <c r="B2384" s="57">
        <v>2016</v>
      </c>
      <c r="C2384" s="42"/>
      <c r="D2384" s="53"/>
      <c r="E2384" s="53"/>
      <c r="F2384" s="44"/>
      <c r="G2384" s="58"/>
      <c r="H2384" s="59">
        <v>2016</v>
      </c>
      <c r="I2384" s="60"/>
      <c r="J2384" s="56"/>
      <c r="K2384" s="56"/>
      <c r="L2384" s="57"/>
      <c r="M2384" s="39">
        <f t="shared" si="177"/>
        <v>0</v>
      </c>
    </row>
    <row r="2385" spans="1:13" x14ac:dyDescent="0.25">
      <c r="A2385" s="58"/>
      <c r="C2385" s="57" t="s">
        <v>1343</v>
      </c>
      <c r="D2385" s="53">
        <v>42417</v>
      </c>
      <c r="E2385" s="53">
        <v>42757</v>
      </c>
      <c r="F2385" s="44"/>
      <c r="G2385" s="58"/>
      <c r="H2385" s="39"/>
      <c r="I2385" s="57" t="s">
        <v>1343</v>
      </c>
      <c r="J2385" s="53">
        <v>42417</v>
      </c>
      <c r="K2385" s="53">
        <v>42757</v>
      </c>
      <c r="L2385" s="57" t="s">
        <v>118</v>
      </c>
      <c r="M2385" s="39">
        <f t="shared" si="177"/>
        <v>0</v>
      </c>
    </row>
    <row r="2386" spans="1:13" x14ac:dyDescent="0.25">
      <c r="A2386" s="58"/>
      <c r="B2386" s="57">
        <v>2017</v>
      </c>
      <c r="C2386" s="42"/>
      <c r="D2386" s="53"/>
      <c r="E2386" s="53"/>
      <c r="F2386" s="44"/>
      <c r="G2386" s="58"/>
      <c r="H2386" s="59">
        <v>2017</v>
      </c>
      <c r="I2386" s="60"/>
      <c r="J2386" s="56"/>
      <c r="K2386" s="56"/>
      <c r="L2386" s="57"/>
      <c r="M2386" s="39">
        <f t="shared" si="177"/>
        <v>0</v>
      </c>
    </row>
    <row r="2387" spans="1:13" x14ac:dyDescent="0.25">
      <c r="A2387" s="58"/>
      <c r="C2387" s="57" t="s">
        <v>1344</v>
      </c>
      <c r="D2387" s="53">
        <v>42775</v>
      </c>
      <c r="E2387" s="53">
        <v>43116</v>
      </c>
      <c r="F2387" s="44"/>
      <c r="G2387" s="58"/>
      <c r="H2387" s="39"/>
      <c r="I2387" s="57" t="s">
        <v>1344</v>
      </c>
      <c r="J2387" s="53">
        <v>42775</v>
      </c>
      <c r="K2387" s="53">
        <v>43116</v>
      </c>
      <c r="L2387" s="57">
        <f>NETWORKDAYS(K2385,J2387)</f>
        <v>14</v>
      </c>
      <c r="M2387" s="39">
        <f t="shared" si="177"/>
        <v>1</v>
      </c>
    </row>
    <row r="2388" spans="1:13" x14ac:dyDescent="0.25">
      <c r="A2388" s="58"/>
      <c r="B2388" s="57">
        <v>2018</v>
      </c>
      <c r="C2388" s="42"/>
      <c r="D2388" s="53"/>
      <c r="E2388" s="53"/>
      <c r="F2388" s="44"/>
      <c r="G2388" s="58"/>
      <c r="H2388" s="59">
        <v>2018</v>
      </c>
      <c r="I2388" s="60"/>
      <c r="J2388" s="56"/>
      <c r="K2388" s="56"/>
      <c r="L2388" s="57"/>
      <c r="M2388" s="39">
        <f t="shared" si="177"/>
        <v>0</v>
      </c>
    </row>
    <row r="2389" spans="1:13" x14ac:dyDescent="0.25">
      <c r="A2389" s="58"/>
      <c r="C2389" s="57" t="s">
        <v>1345</v>
      </c>
      <c r="D2389" s="53">
        <v>43124</v>
      </c>
      <c r="E2389" s="53">
        <v>43458</v>
      </c>
      <c r="F2389" s="44"/>
      <c r="G2389" s="58"/>
      <c r="H2389" s="39"/>
      <c r="I2389" s="57" t="s">
        <v>1345</v>
      </c>
      <c r="J2389" s="53">
        <v>43124</v>
      </c>
      <c r="K2389" s="53">
        <v>43458</v>
      </c>
      <c r="L2389" s="57">
        <f>NETWORKDAYS(K2387,J2389)</f>
        <v>7</v>
      </c>
      <c r="M2389" s="39">
        <f t="shared" si="177"/>
        <v>1</v>
      </c>
    </row>
    <row r="2390" spans="1:13" x14ac:dyDescent="0.25">
      <c r="A2390" s="51" t="s">
        <v>1346</v>
      </c>
      <c r="B2390" s="52"/>
      <c r="C2390" s="52"/>
      <c r="D2390" s="53"/>
      <c r="E2390" s="53"/>
      <c r="F2390" s="44"/>
      <c r="G2390" s="54" t="s">
        <v>1346</v>
      </c>
      <c r="H2390" s="55"/>
      <c r="I2390" s="55"/>
      <c r="J2390" s="56"/>
      <c r="K2390" s="56"/>
      <c r="L2390" s="57"/>
      <c r="M2390" s="39">
        <f t="shared" si="177"/>
        <v>0</v>
      </c>
    </row>
    <row r="2391" spans="1:13" x14ac:dyDescent="0.25">
      <c r="A2391" s="58"/>
      <c r="B2391" s="57">
        <v>2021</v>
      </c>
      <c r="C2391" s="42"/>
      <c r="D2391" s="53"/>
      <c r="E2391" s="53"/>
      <c r="F2391" s="44"/>
      <c r="G2391" s="58"/>
      <c r="H2391" s="59">
        <v>2021</v>
      </c>
      <c r="I2391" s="60"/>
      <c r="J2391" s="56"/>
      <c r="K2391" s="56"/>
      <c r="L2391" s="57"/>
      <c r="M2391" s="39">
        <f t="shared" si="177"/>
        <v>0</v>
      </c>
    </row>
    <row r="2392" spans="1:13" x14ac:dyDescent="0.25">
      <c r="A2392" s="58"/>
      <c r="C2392" s="57">
        <v>210181</v>
      </c>
      <c r="D2392" s="53">
        <v>44280</v>
      </c>
      <c r="E2392" s="53">
        <v>44464</v>
      </c>
      <c r="F2392" s="44"/>
      <c r="G2392" s="58"/>
      <c r="H2392" s="39"/>
      <c r="I2392" s="57">
        <v>210181</v>
      </c>
      <c r="J2392" s="53">
        <v>44280</v>
      </c>
      <c r="K2392" s="53">
        <v>44464</v>
      </c>
      <c r="L2392" s="57" t="s">
        <v>120</v>
      </c>
      <c r="M2392" s="39">
        <f t="shared" si="177"/>
        <v>0</v>
      </c>
    </row>
    <row r="2393" spans="1:13" x14ac:dyDescent="0.25">
      <c r="A2393" s="51" t="s">
        <v>1347</v>
      </c>
      <c r="B2393" s="52"/>
      <c r="C2393" s="52"/>
      <c r="D2393" s="53"/>
      <c r="E2393" s="53"/>
      <c r="F2393" s="44"/>
      <c r="G2393" s="54" t="s">
        <v>1347</v>
      </c>
      <c r="H2393" s="55"/>
      <c r="I2393" s="55"/>
      <c r="J2393" s="56"/>
      <c r="K2393" s="56"/>
      <c r="L2393" s="57"/>
      <c r="M2393" s="39">
        <f t="shared" si="177"/>
        <v>0</v>
      </c>
    </row>
    <row r="2394" spans="1:13" x14ac:dyDescent="0.25">
      <c r="A2394" s="58"/>
      <c r="B2394" s="57">
        <v>2018</v>
      </c>
      <c r="C2394" s="42"/>
      <c r="D2394" s="53"/>
      <c r="E2394" s="53"/>
      <c r="F2394" s="44"/>
      <c r="G2394" s="58"/>
      <c r="H2394" s="59">
        <v>2018</v>
      </c>
      <c r="I2394" s="60"/>
      <c r="J2394" s="56"/>
      <c r="K2394" s="56"/>
      <c r="L2394" s="57"/>
      <c r="M2394" s="39">
        <f t="shared" si="177"/>
        <v>0</v>
      </c>
    </row>
    <row r="2395" spans="1:13" x14ac:dyDescent="0.25">
      <c r="A2395" s="58"/>
      <c r="C2395" s="57" t="s">
        <v>1348</v>
      </c>
      <c r="D2395" s="53">
        <v>43314</v>
      </c>
      <c r="E2395" s="53">
        <v>43465</v>
      </c>
      <c r="F2395" s="44"/>
      <c r="G2395" s="58"/>
      <c r="H2395" s="39"/>
      <c r="I2395" s="57" t="s">
        <v>1348</v>
      </c>
      <c r="J2395" s="53">
        <v>43314</v>
      </c>
      <c r="K2395" s="53">
        <v>43465</v>
      </c>
      <c r="L2395" s="57" t="s">
        <v>118</v>
      </c>
      <c r="M2395" s="39">
        <f t="shared" si="177"/>
        <v>0</v>
      </c>
    </row>
    <row r="2396" spans="1:13" x14ac:dyDescent="0.25">
      <c r="A2396" s="58"/>
      <c r="B2396" s="57">
        <v>2019</v>
      </c>
      <c r="C2396" s="42"/>
      <c r="D2396" s="53"/>
      <c r="E2396" s="53"/>
      <c r="F2396" s="44"/>
      <c r="G2396" s="58"/>
      <c r="H2396" s="59">
        <v>2019</v>
      </c>
      <c r="I2396" s="60"/>
      <c r="J2396" s="56"/>
      <c r="K2396" s="56"/>
      <c r="L2396" s="57"/>
      <c r="M2396" s="39">
        <f t="shared" si="177"/>
        <v>0</v>
      </c>
    </row>
    <row r="2397" spans="1:13" x14ac:dyDescent="0.25">
      <c r="A2397" s="58"/>
      <c r="C2397" s="57" t="s">
        <v>1349</v>
      </c>
      <c r="D2397" s="53">
        <v>43501</v>
      </c>
      <c r="E2397" s="53">
        <v>43692</v>
      </c>
      <c r="F2397" s="44"/>
      <c r="G2397" s="58"/>
      <c r="H2397" s="39"/>
      <c r="I2397" s="57" t="s">
        <v>1349</v>
      </c>
      <c r="J2397" s="53">
        <v>43501</v>
      </c>
      <c r="K2397" s="53">
        <v>43692</v>
      </c>
      <c r="L2397" s="57">
        <f>NETWORKDAYS(K2395,J2397)</f>
        <v>27</v>
      </c>
      <c r="M2397" s="39">
        <f t="shared" si="177"/>
        <v>1</v>
      </c>
    </row>
    <row r="2398" spans="1:13" x14ac:dyDescent="0.25">
      <c r="A2398" s="51" t="s">
        <v>1350</v>
      </c>
      <c r="B2398" s="52"/>
      <c r="C2398" s="52"/>
      <c r="D2398" s="53"/>
      <c r="E2398" s="53"/>
      <c r="F2398" s="44"/>
      <c r="G2398" s="54" t="s">
        <v>1350</v>
      </c>
      <c r="H2398" s="55"/>
      <c r="I2398" s="55"/>
      <c r="J2398" s="56"/>
      <c r="K2398" s="56"/>
      <c r="L2398" s="57"/>
      <c r="M2398" s="39">
        <f t="shared" si="177"/>
        <v>0</v>
      </c>
    </row>
    <row r="2399" spans="1:13" x14ac:dyDescent="0.25">
      <c r="A2399" s="58"/>
      <c r="B2399" s="57">
        <v>2018</v>
      </c>
      <c r="C2399" s="42"/>
      <c r="D2399" s="53"/>
      <c r="E2399" s="53"/>
      <c r="F2399" s="44"/>
      <c r="G2399" s="58"/>
      <c r="H2399" s="59">
        <v>2018</v>
      </c>
      <c r="I2399" s="60"/>
      <c r="J2399" s="56"/>
      <c r="K2399" s="56"/>
      <c r="L2399" s="57"/>
      <c r="M2399" s="39">
        <f t="shared" si="177"/>
        <v>0</v>
      </c>
    </row>
    <row r="2400" spans="1:13" x14ac:dyDescent="0.25">
      <c r="A2400" s="58"/>
      <c r="C2400" s="57" t="s">
        <v>1351</v>
      </c>
      <c r="D2400" s="53">
        <v>43434</v>
      </c>
      <c r="E2400" s="53">
        <v>43465</v>
      </c>
      <c r="F2400" s="44"/>
      <c r="G2400" s="58"/>
      <c r="H2400" s="39"/>
      <c r="I2400" s="57" t="s">
        <v>1351</v>
      </c>
      <c r="J2400" s="53">
        <v>43434</v>
      </c>
      <c r="K2400" s="53">
        <v>43465</v>
      </c>
      <c r="L2400" s="57" t="s">
        <v>118</v>
      </c>
      <c r="M2400" s="39">
        <f t="shared" si="177"/>
        <v>0</v>
      </c>
    </row>
    <row r="2401" spans="1:13" x14ac:dyDescent="0.25">
      <c r="A2401" s="58"/>
      <c r="B2401" s="57">
        <v>2019</v>
      </c>
      <c r="C2401" s="42"/>
      <c r="D2401" s="53"/>
      <c r="E2401" s="53"/>
      <c r="F2401" s="44"/>
      <c r="G2401" s="58"/>
      <c r="H2401" s="59">
        <v>2019</v>
      </c>
      <c r="I2401" s="60"/>
      <c r="J2401" s="56"/>
      <c r="K2401" s="56"/>
      <c r="L2401" s="57"/>
      <c r="M2401" s="39">
        <f t="shared" si="177"/>
        <v>0</v>
      </c>
    </row>
    <row r="2402" spans="1:13" x14ac:dyDescent="0.25">
      <c r="A2402" s="58"/>
      <c r="C2402" s="57" t="s">
        <v>1352</v>
      </c>
      <c r="D2402" s="53">
        <v>43500</v>
      </c>
      <c r="E2402" s="53">
        <v>43774</v>
      </c>
      <c r="F2402" s="44"/>
      <c r="G2402" s="58"/>
      <c r="H2402" s="39"/>
      <c r="I2402" s="57" t="s">
        <v>1352</v>
      </c>
      <c r="J2402" s="53">
        <v>43500</v>
      </c>
      <c r="K2402" s="53">
        <v>43774</v>
      </c>
      <c r="L2402" s="57">
        <f>NETWORKDAYS(K2400,J2402)</f>
        <v>26</v>
      </c>
      <c r="M2402" s="39">
        <f t="shared" si="177"/>
        <v>1</v>
      </c>
    </row>
    <row r="2403" spans="1:13" x14ac:dyDescent="0.25">
      <c r="A2403" s="58"/>
      <c r="B2403" s="57">
        <v>2021</v>
      </c>
      <c r="C2403" s="42"/>
      <c r="D2403" s="53"/>
      <c r="E2403" s="53"/>
      <c r="F2403" s="44"/>
      <c r="G2403" s="58"/>
      <c r="H2403" s="59">
        <v>2021</v>
      </c>
      <c r="I2403" s="60"/>
      <c r="J2403" s="56"/>
      <c r="K2403" s="56"/>
      <c r="L2403" s="57"/>
      <c r="M2403" s="39">
        <f t="shared" si="177"/>
        <v>0</v>
      </c>
    </row>
    <row r="2404" spans="1:13" x14ac:dyDescent="0.25">
      <c r="A2404" s="58"/>
      <c r="C2404" s="57">
        <v>210255</v>
      </c>
      <c r="D2404" s="53">
        <v>44308</v>
      </c>
      <c r="E2404" s="53">
        <v>44561</v>
      </c>
      <c r="F2404" s="44"/>
      <c r="G2404" s="58"/>
      <c r="H2404" s="39"/>
      <c r="I2404" s="57">
        <v>210255</v>
      </c>
      <c r="J2404" s="53">
        <v>44308</v>
      </c>
      <c r="K2404" s="53">
        <v>44561</v>
      </c>
      <c r="L2404" s="57">
        <f>NETWORKDAYS(K2402,J2404)</f>
        <v>383</v>
      </c>
      <c r="M2404" s="39">
        <f t="shared" si="177"/>
        <v>0</v>
      </c>
    </row>
    <row r="2405" spans="1:13" x14ac:dyDescent="0.25">
      <c r="A2405" s="51" t="s">
        <v>1353</v>
      </c>
      <c r="B2405" s="52"/>
      <c r="C2405" s="52"/>
      <c r="D2405" s="53"/>
      <c r="E2405" s="53"/>
      <c r="F2405" s="44"/>
      <c r="G2405" s="54" t="s">
        <v>1353</v>
      </c>
      <c r="H2405" s="55"/>
      <c r="I2405" s="55"/>
      <c r="J2405" s="56"/>
      <c r="K2405" s="56"/>
      <c r="L2405" s="57"/>
      <c r="M2405" s="39">
        <f t="shared" si="177"/>
        <v>0</v>
      </c>
    </row>
    <row r="2406" spans="1:13" x14ac:dyDescent="0.25">
      <c r="A2406" s="58"/>
      <c r="B2406" s="57">
        <v>2021</v>
      </c>
      <c r="C2406" s="42"/>
      <c r="D2406" s="53"/>
      <c r="E2406" s="53"/>
      <c r="F2406" s="44"/>
      <c r="G2406" s="58"/>
      <c r="H2406" s="59">
        <v>2021</v>
      </c>
      <c r="I2406" s="60"/>
      <c r="J2406" s="56"/>
      <c r="K2406" s="56"/>
      <c r="L2406" s="57"/>
      <c r="M2406" s="39">
        <f t="shared" si="177"/>
        <v>0</v>
      </c>
    </row>
    <row r="2407" spans="1:13" x14ac:dyDescent="0.25">
      <c r="A2407" s="58"/>
      <c r="C2407" s="57">
        <v>210040</v>
      </c>
      <c r="D2407" s="53">
        <v>44243</v>
      </c>
      <c r="E2407" s="53">
        <v>44545</v>
      </c>
      <c r="F2407" s="44"/>
      <c r="G2407" s="58"/>
      <c r="H2407" s="39"/>
      <c r="I2407" s="57">
        <v>210040</v>
      </c>
      <c r="J2407" s="53">
        <v>44243</v>
      </c>
      <c r="K2407" s="53">
        <v>44545</v>
      </c>
      <c r="L2407" s="57" t="s">
        <v>120</v>
      </c>
      <c r="M2407" s="39">
        <f t="shared" si="177"/>
        <v>0</v>
      </c>
    </row>
    <row r="2408" spans="1:13" x14ac:dyDescent="0.25">
      <c r="A2408" s="51" t="s">
        <v>1354</v>
      </c>
      <c r="B2408" s="52"/>
      <c r="C2408" s="52"/>
      <c r="D2408" s="53"/>
      <c r="E2408" s="53"/>
      <c r="F2408" s="44"/>
      <c r="G2408" s="54" t="s">
        <v>1354</v>
      </c>
      <c r="H2408" s="55"/>
      <c r="I2408" s="55"/>
      <c r="J2408" s="56"/>
      <c r="K2408" s="56"/>
      <c r="L2408" s="57"/>
      <c r="M2408" s="39">
        <f t="shared" si="177"/>
        <v>0</v>
      </c>
    </row>
    <row r="2409" spans="1:13" x14ac:dyDescent="0.25">
      <c r="A2409" s="58"/>
      <c r="B2409" s="57">
        <v>2021</v>
      </c>
      <c r="C2409" s="42"/>
      <c r="D2409" s="53"/>
      <c r="E2409" s="53"/>
      <c r="F2409" s="44"/>
      <c r="G2409" s="58"/>
      <c r="H2409" s="59">
        <v>2021</v>
      </c>
      <c r="I2409" s="60"/>
      <c r="J2409" s="56"/>
      <c r="K2409" s="56"/>
      <c r="L2409" s="57"/>
      <c r="M2409" s="39">
        <f t="shared" si="177"/>
        <v>0</v>
      </c>
    </row>
    <row r="2410" spans="1:13" x14ac:dyDescent="0.25">
      <c r="A2410" s="58"/>
      <c r="C2410" s="57">
        <v>210002</v>
      </c>
      <c r="D2410" s="53">
        <v>44222</v>
      </c>
      <c r="E2410" s="53">
        <v>44555</v>
      </c>
      <c r="F2410" s="44"/>
      <c r="G2410" s="58"/>
      <c r="H2410" s="39"/>
      <c r="I2410" s="57">
        <v>210002</v>
      </c>
      <c r="J2410" s="53">
        <v>44222</v>
      </c>
      <c r="K2410" s="53">
        <v>44555</v>
      </c>
      <c r="L2410" s="57" t="s">
        <v>120</v>
      </c>
      <c r="M2410" s="39">
        <f t="shared" si="177"/>
        <v>0</v>
      </c>
    </row>
    <row r="2411" spans="1:13" x14ac:dyDescent="0.25">
      <c r="A2411" s="51" t="s">
        <v>1355</v>
      </c>
      <c r="B2411" s="52"/>
      <c r="C2411" s="52"/>
      <c r="D2411" s="53"/>
      <c r="E2411" s="53"/>
      <c r="F2411" s="44"/>
      <c r="G2411" s="54" t="s">
        <v>1355</v>
      </c>
      <c r="H2411" s="55"/>
      <c r="I2411" s="55"/>
      <c r="J2411" s="56"/>
      <c r="K2411" s="56"/>
      <c r="L2411" s="57"/>
      <c r="M2411" s="39">
        <f t="shared" si="177"/>
        <v>0</v>
      </c>
    </row>
    <row r="2412" spans="1:13" x14ac:dyDescent="0.25">
      <c r="A2412" s="58"/>
      <c r="B2412" s="57">
        <v>2016</v>
      </c>
      <c r="C2412" s="42"/>
      <c r="D2412" s="53"/>
      <c r="E2412" s="53"/>
      <c r="F2412" s="44"/>
      <c r="G2412" s="58"/>
      <c r="H2412" s="59">
        <v>2016</v>
      </c>
      <c r="I2412" s="60"/>
      <c r="J2412" s="56"/>
      <c r="K2412" s="56"/>
      <c r="L2412" s="57"/>
      <c r="M2412" s="39">
        <f t="shared" si="177"/>
        <v>0</v>
      </c>
    </row>
    <row r="2413" spans="1:13" x14ac:dyDescent="0.25">
      <c r="A2413" s="58"/>
      <c r="C2413" s="57" t="s">
        <v>1356</v>
      </c>
      <c r="D2413" s="53">
        <v>42544</v>
      </c>
      <c r="E2413" s="53">
        <v>42762</v>
      </c>
      <c r="F2413" s="44"/>
      <c r="G2413" s="58"/>
      <c r="H2413" s="39"/>
      <c r="I2413" s="57" t="s">
        <v>1356</v>
      </c>
      <c r="J2413" s="53">
        <v>42544</v>
      </c>
      <c r="K2413" s="53">
        <v>42762</v>
      </c>
      <c r="L2413" s="57" t="s">
        <v>118</v>
      </c>
      <c r="M2413" s="39">
        <f t="shared" si="177"/>
        <v>0</v>
      </c>
    </row>
    <row r="2414" spans="1:13" x14ac:dyDescent="0.25">
      <c r="A2414" s="58"/>
      <c r="B2414" s="57">
        <v>2017</v>
      </c>
      <c r="C2414" s="42"/>
      <c r="D2414" s="53"/>
      <c r="E2414" s="53"/>
      <c r="F2414" s="44"/>
      <c r="G2414" s="58"/>
      <c r="H2414" s="59">
        <v>2017</v>
      </c>
      <c r="I2414" s="60"/>
      <c r="J2414" s="56"/>
      <c r="K2414" s="56"/>
      <c r="L2414" s="57"/>
      <c r="M2414" s="39">
        <f t="shared" si="177"/>
        <v>0</v>
      </c>
    </row>
    <row r="2415" spans="1:13" x14ac:dyDescent="0.25">
      <c r="A2415" s="58"/>
      <c r="C2415" s="57" t="s">
        <v>1357</v>
      </c>
      <c r="D2415" s="53">
        <v>42767</v>
      </c>
      <c r="E2415" s="53">
        <v>43118</v>
      </c>
      <c r="F2415" s="44"/>
      <c r="G2415" s="58"/>
      <c r="H2415" s="39"/>
      <c r="I2415" s="57" t="s">
        <v>1357</v>
      </c>
      <c r="J2415" s="53">
        <v>42767</v>
      </c>
      <c r="K2415" s="53">
        <v>43118</v>
      </c>
      <c r="L2415" s="57">
        <f>NETWORKDAYS(K2413,J2415)</f>
        <v>4</v>
      </c>
      <c r="M2415" s="39">
        <f t="shared" si="177"/>
        <v>1</v>
      </c>
    </row>
    <row r="2416" spans="1:13" x14ac:dyDescent="0.25">
      <c r="A2416" s="58"/>
      <c r="B2416" s="57">
        <v>2018</v>
      </c>
      <c r="C2416" s="42"/>
      <c r="D2416" s="53"/>
      <c r="E2416" s="53"/>
      <c r="F2416" s="44"/>
      <c r="G2416" s="58"/>
      <c r="H2416" s="59">
        <v>2018</v>
      </c>
      <c r="I2416" s="60"/>
      <c r="J2416" s="56"/>
      <c r="K2416" s="56"/>
      <c r="L2416" s="57"/>
      <c r="M2416" s="39">
        <f t="shared" si="177"/>
        <v>0</v>
      </c>
    </row>
    <row r="2417" spans="1:13" x14ac:dyDescent="0.25">
      <c r="A2417" s="58"/>
      <c r="C2417" s="57" t="s">
        <v>1358</v>
      </c>
      <c r="D2417" s="53">
        <v>43124</v>
      </c>
      <c r="E2417" s="53">
        <v>43465</v>
      </c>
      <c r="F2417" s="44"/>
      <c r="G2417" s="58"/>
      <c r="H2417" s="39"/>
      <c r="I2417" s="57" t="s">
        <v>1358</v>
      </c>
      <c r="J2417" s="53">
        <v>43124</v>
      </c>
      <c r="K2417" s="53">
        <v>43465</v>
      </c>
      <c r="L2417" s="57">
        <f t="shared" ref="L2417" si="178">NETWORKDAYS(K2415,J2417)</f>
        <v>5</v>
      </c>
      <c r="M2417" s="39">
        <f t="shared" si="177"/>
        <v>1</v>
      </c>
    </row>
    <row r="2418" spans="1:13" x14ac:dyDescent="0.25">
      <c r="A2418" s="58"/>
      <c r="B2418" s="57">
        <v>2019</v>
      </c>
      <c r="C2418" s="42"/>
      <c r="D2418" s="53"/>
      <c r="E2418" s="53"/>
      <c r="F2418" s="44"/>
      <c r="G2418" s="58"/>
      <c r="H2418" s="59">
        <v>2019</v>
      </c>
      <c r="I2418" s="60"/>
      <c r="J2418" s="56"/>
      <c r="K2418" s="56"/>
      <c r="L2418" s="57"/>
      <c r="M2418" s="39">
        <f t="shared" si="177"/>
        <v>0</v>
      </c>
    </row>
    <row r="2419" spans="1:13" x14ac:dyDescent="0.25">
      <c r="A2419" s="58"/>
      <c r="C2419" s="57" t="s">
        <v>1359</v>
      </c>
      <c r="D2419" s="53">
        <v>43494</v>
      </c>
      <c r="E2419" s="53">
        <v>43829</v>
      </c>
      <c r="F2419" s="44"/>
      <c r="G2419" s="58"/>
      <c r="H2419" s="39"/>
      <c r="I2419" s="57" t="s">
        <v>1359</v>
      </c>
      <c r="J2419" s="53">
        <v>43494</v>
      </c>
      <c r="K2419" s="53">
        <v>43829</v>
      </c>
      <c r="L2419" s="57">
        <f t="shared" ref="L2419" si="179">NETWORKDAYS(K2417,J2419)</f>
        <v>22</v>
      </c>
      <c r="M2419" s="39">
        <f t="shared" si="177"/>
        <v>1</v>
      </c>
    </row>
    <row r="2420" spans="1:13" x14ac:dyDescent="0.25">
      <c r="A2420" s="58"/>
      <c r="B2420" s="57">
        <v>2020</v>
      </c>
      <c r="C2420" s="42"/>
      <c r="D2420" s="53"/>
      <c r="E2420" s="53"/>
      <c r="F2420" s="44"/>
      <c r="G2420" s="58"/>
      <c r="H2420" s="59">
        <v>2020</v>
      </c>
      <c r="I2420" s="60"/>
      <c r="J2420" s="56"/>
      <c r="K2420" s="56"/>
      <c r="L2420" s="57"/>
      <c r="M2420" s="39">
        <f t="shared" si="177"/>
        <v>0</v>
      </c>
    </row>
    <row r="2421" spans="1:13" x14ac:dyDescent="0.25">
      <c r="A2421" s="58"/>
      <c r="C2421" s="57" t="s">
        <v>1360</v>
      </c>
      <c r="D2421" s="53">
        <v>43864</v>
      </c>
      <c r="E2421" s="53">
        <v>44196</v>
      </c>
      <c r="F2421" s="44"/>
      <c r="G2421" s="58"/>
      <c r="H2421" s="39"/>
      <c r="I2421" s="57" t="s">
        <v>1360</v>
      </c>
      <c r="J2421" s="53">
        <v>43864</v>
      </c>
      <c r="K2421" s="53">
        <v>44196</v>
      </c>
      <c r="L2421" s="57">
        <f t="shared" ref="L2421" si="180">NETWORKDAYS(K2419,J2421)</f>
        <v>26</v>
      </c>
      <c r="M2421" s="39">
        <f t="shared" si="177"/>
        <v>1</v>
      </c>
    </row>
    <row r="2422" spans="1:13" x14ac:dyDescent="0.25">
      <c r="A2422" s="58"/>
      <c r="B2422" s="57">
        <v>2021</v>
      </c>
      <c r="C2422" s="42"/>
      <c r="D2422" s="53"/>
      <c r="E2422" s="53"/>
      <c r="F2422" s="44"/>
      <c r="G2422" s="58"/>
      <c r="H2422" s="59">
        <v>2021</v>
      </c>
      <c r="I2422" s="60"/>
      <c r="J2422" s="56"/>
      <c r="K2422" s="56"/>
      <c r="L2422" s="57"/>
      <c r="M2422" s="39">
        <f t="shared" si="177"/>
        <v>0</v>
      </c>
    </row>
    <row r="2423" spans="1:13" x14ac:dyDescent="0.25">
      <c r="A2423" s="58"/>
      <c r="C2423" s="57">
        <v>210051</v>
      </c>
      <c r="D2423" s="53">
        <v>44244</v>
      </c>
      <c r="E2423" s="53">
        <v>44561</v>
      </c>
      <c r="F2423" s="44"/>
      <c r="G2423" s="58"/>
      <c r="H2423" s="39"/>
      <c r="I2423" s="57">
        <v>210051</v>
      </c>
      <c r="J2423" s="53">
        <v>44244</v>
      </c>
      <c r="K2423" s="53">
        <v>44561</v>
      </c>
      <c r="L2423" s="57">
        <f t="shared" ref="L2423" si="181">NETWORKDAYS(K2421,J2423)</f>
        <v>35</v>
      </c>
      <c r="M2423" s="39">
        <f t="shared" si="177"/>
        <v>0</v>
      </c>
    </row>
    <row r="2424" spans="1:13" x14ac:dyDescent="0.25">
      <c r="A2424" s="51" t="s">
        <v>1361</v>
      </c>
      <c r="B2424" s="52"/>
      <c r="C2424" s="52"/>
      <c r="D2424" s="53"/>
      <c r="E2424" s="53"/>
      <c r="F2424" s="44"/>
      <c r="G2424" s="54" t="s">
        <v>1361</v>
      </c>
      <c r="H2424" s="55"/>
      <c r="I2424" s="55"/>
      <c r="J2424" s="56"/>
      <c r="K2424" s="56"/>
      <c r="L2424" s="57"/>
      <c r="M2424" s="39">
        <f t="shared" si="177"/>
        <v>0</v>
      </c>
    </row>
    <row r="2425" spans="1:13" x14ac:dyDescent="0.25">
      <c r="A2425" s="58"/>
      <c r="B2425" s="57">
        <v>2021</v>
      </c>
      <c r="C2425" s="42"/>
      <c r="D2425" s="53"/>
      <c r="E2425" s="53"/>
      <c r="F2425" s="44"/>
      <c r="G2425" s="58"/>
      <c r="H2425" s="59">
        <v>2021</v>
      </c>
      <c r="I2425" s="60"/>
      <c r="J2425" s="56"/>
      <c r="K2425" s="56"/>
      <c r="L2425" s="57"/>
      <c r="M2425" s="39">
        <f t="shared" si="177"/>
        <v>0</v>
      </c>
    </row>
    <row r="2426" spans="1:13" x14ac:dyDescent="0.25">
      <c r="A2426" s="58"/>
      <c r="C2426" s="62">
        <v>210177</v>
      </c>
      <c r="D2426" s="53">
        <v>44280</v>
      </c>
      <c r="E2426" s="53">
        <v>44464</v>
      </c>
      <c r="F2426" s="44"/>
      <c r="G2426" s="58"/>
      <c r="H2426" s="39"/>
      <c r="I2426" s="62">
        <v>210177</v>
      </c>
      <c r="J2426" s="53">
        <v>44280</v>
      </c>
      <c r="K2426" s="53">
        <v>44464</v>
      </c>
      <c r="L2426" s="57" t="s">
        <v>118</v>
      </c>
      <c r="M2426" s="39">
        <f t="shared" si="177"/>
        <v>0</v>
      </c>
    </row>
    <row r="2427" spans="1:13" x14ac:dyDescent="0.25">
      <c r="A2427" s="58"/>
      <c r="C2427" s="61">
        <v>210466</v>
      </c>
      <c r="D2427" s="53">
        <v>44469</v>
      </c>
      <c r="E2427" s="53">
        <v>44610</v>
      </c>
      <c r="F2427" s="44"/>
      <c r="G2427" s="58"/>
      <c r="H2427" s="39"/>
      <c r="I2427" s="61">
        <v>210466</v>
      </c>
      <c r="J2427" s="53">
        <v>44469</v>
      </c>
      <c r="K2427" s="53">
        <v>44610</v>
      </c>
      <c r="L2427" s="57">
        <f>NETWORKDAYS(K2426,J2427)</f>
        <v>4</v>
      </c>
      <c r="M2427" s="39">
        <f t="shared" si="177"/>
        <v>1</v>
      </c>
    </row>
    <row r="2428" spans="1:13" x14ac:dyDescent="0.25">
      <c r="A2428" s="51" t="s">
        <v>1362</v>
      </c>
      <c r="B2428" s="52"/>
      <c r="C2428" s="52"/>
      <c r="D2428" s="53"/>
      <c r="E2428" s="53"/>
      <c r="F2428" s="44"/>
      <c r="G2428" s="54" t="s">
        <v>1362</v>
      </c>
      <c r="H2428" s="55"/>
      <c r="I2428" s="55"/>
      <c r="J2428" s="56"/>
      <c r="K2428" s="56"/>
      <c r="L2428" s="57"/>
      <c r="M2428" s="39">
        <f t="shared" si="177"/>
        <v>0</v>
      </c>
    </row>
    <row r="2429" spans="1:13" x14ac:dyDescent="0.25">
      <c r="A2429" s="58"/>
      <c r="B2429" s="57">
        <v>2018</v>
      </c>
      <c r="C2429" s="42"/>
      <c r="D2429" s="53"/>
      <c r="E2429" s="53"/>
      <c r="F2429" s="44"/>
      <c r="G2429" s="58"/>
      <c r="H2429" s="59">
        <v>2018</v>
      </c>
      <c r="I2429" s="60"/>
      <c r="J2429" s="56"/>
      <c r="K2429" s="56"/>
      <c r="L2429" s="57"/>
      <c r="M2429" s="39">
        <f t="shared" si="177"/>
        <v>0</v>
      </c>
    </row>
    <row r="2430" spans="1:13" x14ac:dyDescent="0.25">
      <c r="A2430" s="58"/>
      <c r="C2430" s="57" t="s">
        <v>1363</v>
      </c>
      <c r="D2430" s="53">
        <v>43399</v>
      </c>
      <c r="E2430" s="53">
        <v>43585</v>
      </c>
      <c r="F2430" s="44"/>
      <c r="G2430" s="58"/>
      <c r="H2430" s="39"/>
      <c r="I2430" s="57" t="s">
        <v>1363</v>
      </c>
      <c r="J2430" s="53">
        <v>43399</v>
      </c>
      <c r="K2430" s="53">
        <v>43585</v>
      </c>
      <c r="L2430" s="57" t="s">
        <v>118</v>
      </c>
      <c r="M2430" s="39">
        <f t="shared" si="177"/>
        <v>0</v>
      </c>
    </row>
    <row r="2431" spans="1:13" x14ac:dyDescent="0.25">
      <c r="A2431" s="58"/>
      <c r="B2431" s="57">
        <v>2019</v>
      </c>
      <c r="C2431" s="42"/>
      <c r="D2431" s="53"/>
      <c r="E2431" s="53"/>
      <c r="F2431" s="44"/>
      <c r="G2431" s="58"/>
      <c r="H2431" s="59">
        <v>2019</v>
      </c>
      <c r="I2431" s="60"/>
      <c r="J2431" s="56"/>
      <c r="K2431" s="56"/>
      <c r="L2431" s="57"/>
      <c r="M2431" s="39">
        <f t="shared" si="177"/>
        <v>0</v>
      </c>
    </row>
    <row r="2432" spans="1:13" x14ac:dyDescent="0.25">
      <c r="A2432" s="58"/>
      <c r="C2432" s="57" t="s">
        <v>1364</v>
      </c>
      <c r="D2432" s="53">
        <v>43585</v>
      </c>
      <c r="E2432" s="53">
        <v>43769</v>
      </c>
      <c r="F2432" s="44"/>
      <c r="G2432" s="58"/>
      <c r="H2432" s="39"/>
      <c r="I2432" s="57" t="s">
        <v>1364</v>
      </c>
      <c r="J2432" s="53">
        <v>43585</v>
      </c>
      <c r="K2432" s="53">
        <v>43769</v>
      </c>
      <c r="L2432" s="57">
        <f>NETWORKDAYS(K2430,J2432)</f>
        <v>1</v>
      </c>
      <c r="M2432" s="39">
        <f t="shared" si="177"/>
        <v>1</v>
      </c>
    </row>
    <row r="2433" spans="1:13" x14ac:dyDescent="0.25">
      <c r="A2433" s="51" t="s">
        <v>1365</v>
      </c>
      <c r="B2433" s="52"/>
      <c r="C2433" s="52"/>
      <c r="D2433" s="53"/>
      <c r="E2433" s="53"/>
      <c r="F2433" s="44"/>
      <c r="G2433" s="54" t="s">
        <v>1365</v>
      </c>
      <c r="H2433" s="55"/>
      <c r="I2433" s="55"/>
      <c r="J2433" s="56"/>
      <c r="K2433" s="56"/>
      <c r="L2433" s="57"/>
      <c r="M2433" s="39">
        <f t="shared" si="177"/>
        <v>0</v>
      </c>
    </row>
    <row r="2434" spans="1:13" x14ac:dyDescent="0.25">
      <c r="A2434" s="58"/>
      <c r="B2434" s="57">
        <v>2020</v>
      </c>
      <c r="C2434" s="42"/>
      <c r="D2434" s="53"/>
      <c r="E2434" s="53"/>
      <c r="F2434" s="44"/>
      <c r="G2434" s="58"/>
      <c r="H2434" s="59">
        <v>2020</v>
      </c>
      <c r="I2434" s="60"/>
      <c r="J2434" s="56"/>
      <c r="K2434" s="56"/>
      <c r="L2434" s="57"/>
      <c r="M2434" s="39">
        <f t="shared" si="177"/>
        <v>0</v>
      </c>
    </row>
    <row r="2435" spans="1:13" x14ac:dyDescent="0.25">
      <c r="A2435" s="58"/>
      <c r="C2435" s="57" t="s">
        <v>1366</v>
      </c>
      <c r="D2435" s="53">
        <v>43887</v>
      </c>
      <c r="E2435" s="53">
        <v>44097</v>
      </c>
      <c r="F2435" s="44"/>
      <c r="G2435" s="58"/>
      <c r="H2435" s="39"/>
      <c r="I2435" s="57" t="s">
        <v>1366</v>
      </c>
      <c r="J2435" s="53">
        <v>43887</v>
      </c>
      <c r="K2435" s="53">
        <v>44097</v>
      </c>
      <c r="L2435" s="57" t="s">
        <v>120</v>
      </c>
      <c r="M2435" s="39">
        <f t="shared" si="177"/>
        <v>0</v>
      </c>
    </row>
    <row r="2436" spans="1:13" x14ac:dyDescent="0.25">
      <c r="A2436" s="51" t="s">
        <v>1367</v>
      </c>
      <c r="B2436" s="52"/>
      <c r="C2436" s="52"/>
      <c r="D2436" s="53"/>
      <c r="E2436" s="53"/>
      <c r="F2436" s="44"/>
      <c r="G2436" s="54" t="s">
        <v>1367</v>
      </c>
      <c r="H2436" s="55"/>
      <c r="I2436" s="55"/>
      <c r="J2436" s="56"/>
      <c r="K2436" s="56"/>
      <c r="L2436" s="57"/>
      <c r="M2436" s="39">
        <f t="shared" si="177"/>
        <v>0</v>
      </c>
    </row>
    <row r="2437" spans="1:13" x14ac:dyDescent="0.25">
      <c r="A2437" s="58"/>
      <c r="B2437" s="57">
        <v>2016</v>
      </c>
      <c r="C2437" s="42"/>
      <c r="D2437" s="53"/>
      <c r="E2437" s="53"/>
      <c r="F2437" s="44"/>
      <c r="G2437" s="58"/>
      <c r="H2437" s="59">
        <v>2016</v>
      </c>
      <c r="I2437" s="60"/>
      <c r="J2437" s="56"/>
      <c r="K2437" s="56"/>
      <c r="L2437" s="57"/>
      <c r="M2437" s="39">
        <f t="shared" si="177"/>
        <v>0</v>
      </c>
    </row>
    <row r="2438" spans="1:13" x14ac:dyDescent="0.25">
      <c r="A2438" s="58"/>
      <c r="C2438" s="57" t="s">
        <v>1368</v>
      </c>
      <c r="D2438" s="53">
        <v>42419</v>
      </c>
      <c r="E2438" s="53">
        <v>42761</v>
      </c>
      <c r="F2438" s="44"/>
      <c r="G2438" s="58"/>
      <c r="H2438" s="39"/>
      <c r="I2438" s="57" t="s">
        <v>1368</v>
      </c>
      <c r="J2438" s="53">
        <v>42419</v>
      </c>
      <c r="K2438" s="53">
        <v>42761</v>
      </c>
      <c r="L2438" s="57" t="s">
        <v>120</v>
      </c>
      <c r="M2438" s="39">
        <f t="shared" si="177"/>
        <v>0</v>
      </c>
    </row>
    <row r="2439" spans="1:13" x14ac:dyDescent="0.25">
      <c r="A2439" s="51" t="s">
        <v>1369</v>
      </c>
      <c r="B2439" s="52"/>
      <c r="C2439" s="52"/>
      <c r="D2439" s="53"/>
      <c r="E2439" s="53"/>
      <c r="F2439" s="44"/>
      <c r="G2439" s="54" t="s">
        <v>1369</v>
      </c>
      <c r="H2439" s="55"/>
      <c r="I2439" s="55"/>
      <c r="J2439" s="56"/>
      <c r="K2439" s="56"/>
      <c r="L2439" s="57"/>
      <c r="M2439" s="39">
        <f t="shared" si="177"/>
        <v>0</v>
      </c>
    </row>
    <row r="2440" spans="1:13" x14ac:dyDescent="0.25">
      <c r="A2440" s="58"/>
      <c r="B2440" s="57">
        <v>2019</v>
      </c>
      <c r="C2440" s="42"/>
      <c r="D2440" s="53"/>
      <c r="E2440" s="53"/>
      <c r="F2440" s="44"/>
      <c r="G2440" s="58"/>
      <c r="H2440" s="59">
        <v>2019</v>
      </c>
      <c r="I2440" s="60"/>
      <c r="J2440" s="56"/>
      <c r="K2440" s="56"/>
      <c r="L2440" s="57"/>
      <c r="M2440" s="39">
        <f t="shared" si="177"/>
        <v>0</v>
      </c>
    </row>
    <row r="2441" spans="1:13" x14ac:dyDescent="0.25">
      <c r="A2441" s="58"/>
      <c r="C2441" s="57" t="s">
        <v>1370</v>
      </c>
      <c r="D2441" s="53">
        <v>43591</v>
      </c>
      <c r="E2441" s="53">
        <v>43820</v>
      </c>
      <c r="F2441" s="44"/>
      <c r="G2441" s="58"/>
      <c r="H2441" s="39"/>
      <c r="I2441" s="57" t="s">
        <v>1370</v>
      </c>
      <c r="J2441" s="53">
        <v>43591</v>
      </c>
      <c r="K2441" s="53">
        <v>43820</v>
      </c>
      <c r="L2441" s="57" t="s">
        <v>118</v>
      </c>
      <c r="M2441" s="39">
        <f t="shared" si="177"/>
        <v>0</v>
      </c>
    </row>
    <row r="2442" spans="1:13" x14ac:dyDescent="0.25">
      <c r="A2442" s="58"/>
      <c r="B2442" s="57">
        <v>2021</v>
      </c>
      <c r="C2442" s="42"/>
      <c r="D2442" s="53"/>
      <c r="E2442" s="53"/>
      <c r="F2442" s="44"/>
      <c r="G2442" s="58"/>
      <c r="H2442" s="59">
        <v>2021</v>
      </c>
      <c r="I2442" s="60"/>
      <c r="J2442" s="56"/>
      <c r="K2442" s="56"/>
      <c r="L2442" s="57"/>
      <c r="M2442" s="39">
        <f t="shared" si="177"/>
        <v>0</v>
      </c>
    </row>
    <row r="2443" spans="1:13" x14ac:dyDescent="0.25">
      <c r="A2443" s="58"/>
      <c r="C2443" s="57">
        <v>210139</v>
      </c>
      <c r="D2443" s="53">
        <v>44278</v>
      </c>
      <c r="E2443" s="53">
        <v>44561</v>
      </c>
      <c r="F2443" s="44"/>
      <c r="G2443" s="58"/>
      <c r="H2443" s="39"/>
      <c r="I2443" s="57">
        <v>210139</v>
      </c>
      <c r="J2443" s="53">
        <v>44278</v>
      </c>
      <c r="K2443" s="53">
        <v>44561</v>
      </c>
      <c r="L2443" s="57">
        <f>NETWORKDAYS(K2441,J2443)</f>
        <v>327</v>
      </c>
      <c r="M2443" s="39">
        <f t="shared" ref="M2443:M2506" si="182">IF(L2443="Inicial",0,IF(L2443="No aplica",0,IF(L2443="",0,IF(L2443&lt;30,1,0))))</f>
        <v>0</v>
      </c>
    </row>
    <row r="2444" spans="1:13" x14ac:dyDescent="0.25">
      <c r="A2444" s="51" t="s">
        <v>1371</v>
      </c>
      <c r="B2444" s="52"/>
      <c r="C2444" s="52"/>
      <c r="D2444" s="53"/>
      <c r="E2444" s="53"/>
      <c r="F2444" s="44"/>
      <c r="G2444" s="54" t="s">
        <v>1371</v>
      </c>
      <c r="H2444" s="55"/>
      <c r="I2444" s="55"/>
      <c r="J2444" s="56"/>
      <c r="K2444" s="56"/>
      <c r="L2444" s="57"/>
      <c r="M2444" s="39">
        <f t="shared" si="182"/>
        <v>0</v>
      </c>
    </row>
    <row r="2445" spans="1:13" x14ac:dyDescent="0.25">
      <c r="A2445" s="58"/>
      <c r="B2445" s="57">
        <v>2019</v>
      </c>
      <c r="C2445" s="42"/>
      <c r="D2445" s="53"/>
      <c r="E2445" s="53"/>
      <c r="F2445" s="44"/>
      <c r="G2445" s="58"/>
      <c r="H2445" s="59">
        <v>2019</v>
      </c>
      <c r="I2445" s="60"/>
      <c r="J2445" s="56"/>
      <c r="K2445" s="56"/>
      <c r="L2445" s="57"/>
      <c r="M2445" s="39">
        <f t="shared" si="182"/>
        <v>0</v>
      </c>
    </row>
    <row r="2446" spans="1:13" x14ac:dyDescent="0.25">
      <c r="A2446" s="58"/>
      <c r="C2446" s="57" t="s">
        <v>1372</v>
      </c>
      <c r="D2446" s="53">
        <v>43707</v>
      </c>
      <c r="E2446" s="53">
        <v>43861</v>
      </c>
      <c r="F2446" s="44"/>
      <c r="G2446" s="58"/>
      <c r="H2446" s="39"/>
      <c r="I2446" s="57" t="s">
        <v>1372</v>
      </c>
      <c r="J2446" s="53">
        <v>43707</v>
      </c>
      <c r="K2446" s="53">
        <v>43861</v>
      </c>
      <c r="L2446" s="57" t="s">
        <v>118</v>
      </c>
      <c r="M2446" s="39">
        <f t="shared" si="182"/>
        <v>0</v>
      </c>
    </row>
    <row r="2447" spans="1:13" x14ac:dyDescent="0.25">
      <c r="A2447" s="58"/>
      <c r="B2447" s="57">
        <v>2020</v>
      </c>
      <c r="C2447" s="42"/>
      <c r="D2447" s="53"/>
      <c r="E2447" s="53"/>
      <c r="F2447" s="44"/>
      <c r="G2447" s="58"/>
      <c r="H2447" s="59">
        <v>2020</v>
      </c>
      <c r="I2447" s="60"/>
      <c r="J2447" s="56"/>
      <c r="K2447" s="56"/>
      <c r="L2447" s="57"/>
      <c r="M2447" s="39">
        <f t="shared" si="182"/>
        <v>0</v>
      </c>
    </row>
    <row r="2448" spans="1:13" x14ac:dyDescent="0.25">
      <c r="A2448" s="58"/>
      <c r="C2448" s="57" t="s">
        <v>1373</v>
      </c>
      <c r="D2448" s="53">
        <v>43871</v>
      </c>
      <c r="E2448" s="53">
        <v>44087</v>
      </c>
      <c r="F2448" s="44"/>
      <c r="G2448" s="58"/>
      <c r="H2448" s="39"/>
      <c r="I2448" s="57" t="s">
        <v>1373</v>
      </c>
      <c r="J2448" s="53">
        <v>43871</v>
      </c>
      <c r="K2448" s="53">
        <v>44087</v>
      </c>
      <c r="L2448" s="57">
        <f>NETWORKDAYS(K2446,J2448)</f>
        <v>7</v>
      </c>
      <c r="M2448" s="39">
        <f t="shared" si="182"/>
        <v>1</v>
      </c>
    </row>
    <row r="2449" spans="1:13" x14ac:dyDescent="0.25">
      <c r="A2449" s="58"/>
      <c r="B2449" s="57">
        <v>2021</v>
      </c>
      <c r="C2449" s="42"/>
      <c r="D2449" s="53"/>
      <c r="E2449" s="53"/>
      <c r="F2449" s="44"/>
      <c r="G2449" s="58"/>
      <c r="H2449" s="59">
        <v>2021</v>
      </c>
      <c r="I2449" s="60"/>
      <c r="J2449" s="56"/>
      <c r="K2449" s="56"/>
      <c r="L2449" s="57"/>
      <c r="M2449" s="39">
        <f t="shared" si="182"/>
        <v>0</v>
      </c>
    </row>
    <row r="2450" spans="1:13" x14ac:dyDescent="0.25">
      <c r="A2450" s="58"/>
      <c r="C2450" s="62">
        <v>210123</v>
      </c>
      <c r="D2450" s="53">
        <v>44271</v>
      </c>
      <c r="E2450" s="53">
        <v>44408</v>
      </c>
      <c r="F2450" s="44"/>
      <c r="G2450" s="58"/>
      <c r="H2450" s="39"/>
      <c r="I2450" s="62">
        <v>210123</v>
      </c>
      <c r="J2450" s="53">
        <v>44271</v>
      </c>
      <c r="K2450" s="53">
        <v>44408</v>
      </c>
      <c r="L2450" s="57">
        <f t="shared" ref="L2450" si="183">NETWORKDAYS(K2448,J2450)</f>
        <v>132</v>
      </c>
      <c r="M2450" s="39">
        <f t="shared" si="182"/>
        <v>0</v>
      </c>
    </row>
    <row r="2451" spans="1:13" x14ac:dyDescent="0.25">
      <c r="A2451" s="58"/>
      <c r="C2451" s="61">
        <v>210378</v>
      </c>
      <c r="D2451" s="53">
        <v>44433</v>
      </c>
      <c r="E2451" s="53">
        <v>44561</v>
      </c>
      <c r="F2451" s="44"/>
      <c r="G2451" s="58"/>
      <c r="H2451" s="39"/>
      <c r="I2451" s="61">
        <v>210378</v>
      </c>
      <c r="J2451" s="53">
        <v>44433</v>
      </c>
      <c r="K2451" s="53">
        <v>44561</v>
      </c>
      <c r="L2451" s="57">
        <f>NETWORKDAYS(K2450,J2451)</f>
        <v>18</v>
      </c>
      <c r="M2451" s="39">
        <f t="shared" si="182"/>
        <v>1</v>
      </c>
    </row>
    <row r="2452" spans="1:13" x14ac:dyDescent="0.25">
      <c r="A2452" s="51" t="s">
        <v>1374</v>
      </c>
      <c r="B2452" s="52"/>
      <c r="C2452" s="52"/>
      <c r="D2452" s="53"/>
      <c r="E2452" s="53"/>
      <c r="F2452" s="44"/>
      <c r="G2452" s="54" t="s">
        <v>1374</v>
      </c>
      <c r="H2452" s="55"/>
      <c r="I2452" s="55"/>
      <c r="J2452" s="56"/>
      <c r="K2452" s="56"/>
      <c r="L2452" s="57"/>
      <c r="M2452" s="39">
        <f t="shared" si="182"/>
        <v>0</v>
      </c>
    </row>
    <row r="2453" spans="1:13" x14ac:dyDescent="0.25">
      <c r="A2453" s="58"/>
      <c r="B2453" s="57">
        <v>2021</v>
      </c>
      <c r="C2453" s="42"/>
      <c r="D2453" s="53"/>
      <c r="E2453" s="53"/>
      <c r="F2453" s="44"/>
      <c r="G2453" s="58"/>
      <c r="H2453" s="59">
        <v>2021</v>
      </c>
      <c r="I2453" s="60"/>
      <c r="J2453" s="56"/>
      <c r="K2453" s="56"/>
      <c r="L2453" s="57"/>
      <c r="M2453" s="39">
        <f t="shared" si="182"/>
        <v>0</v>
      </c>
    </row>
    <row r="2454" spans="1:13" x14ac:dyDescent="0.25">
      <c r="A2454" s="58"/>
      <c r="C2454" s="57">
        <v>210161</v>
      </c>
      <c r="D2454" s="53">
        <v>44291</v>
      </c>
      <c r="E2454" s="53">
        <v>44561</v>
      </c>
      <c r="F2454" s="44"/>
      <c r="G2454" s="58"/>
      <c r="H2454" s="39"/>
      <c r="I2454" s="57">
        <v>210161</v>
      </c>
      <c r="J2454" s="53">
        <v>44291</v>
      </c>
      <c r="K2454" s="53">
        <v>44561</v>
      </c>
      <c r="L2454" s="57" t="s">
        <v>120</v>
      </c>
      <c r="M2454" s="39">
        <f t="shared" si="182"/>
        <v>0</v>
      </c>
    </row>
    <row r="2455" spans="1:13" x14ac:dyDescent="0.25">
      <c r="A2455" s="51" t="s">
        <v>1375</v>
      </c>
      <c r="B2455" s="52"/>
      <c r="C2455" s="52"/>
      <c r="D2455" s="53"/>
      <c r="E2455" s="53"/>
      <c r="F2455" s="44"/>
      <c r="G2455" s="54" t="s">
        <v>1375</v>
      </c>
      <c r="H2455" s="55"/>
      <c r="I2455" s="55"/>
      <c r="J2455" s="56"/>
      <c r="K2455" s="56"/>
      <c r="L2455" s="57"/>
      <c r="M2455" s="39">
        <f t="shared" si="182"/>
        <v>0</v>
      </c>
    </row>
    <row r="2456" spans="1:13" x14ac:dyDescent="0.25">
      <c r="A2456" s="58"/>
      <c r="B2456" s="57">
        <v>2017</v>
      </c>
      <c r="C2456" s="42"/>
      <c r="D2456" s="53"/>
      <c r="E2456" s="53"/>
      <c r="F2456" s="44"/>
      <c r="G2456" s="58"/>
      <c r="H2456" s="59">
        <v>2017</v>
      </c>
      <c r="I2456" s="60"/>
      <c r="J2456" s="56"/>
      <c r="K2456" s="56"/>
      <c r="L2456" s="57"/>
      <c r="M2456" s="39">
        <f t="shared" si="182"/>
        <v>0</v>
      </c>
    </row>
    <row r="2457" spans="1:13" x14ac:dyDescent="0.25">
      <c r="A2457" s="58"/>
      <c r="C2457" s="57" t="s">
        <v>1376</v>
      </c>
      <c r="D2457" s="53">
        <v>42984</v>
      </c>
      <c r="E2457" s="53">
        <v>43119</v>
      </c>
      <c r="F2457" s="44"/>
      <c r="G2457" s="58"/>
      <c r="H2457" s="39"/>
      <c r="I2457" s="57" t="s">
        <v>1376</v>
      </c>
      <c r="J2457" s="53">
        <v>42984</v>
      </c>
      <c r="K2457" s="53">
        <v>43119</v>
      </c>
      <c r="L2457" s="57" t="s">
        <v>118</v>
      </c>
      <c r="M2457" s="39">
        <f t="shared" si="182"/>
        <v>0</v>
      </c>
    </row>
    <row r="2458" spans="1:13" x14ac:dyDescent="0.25">
      <c r="A2458" s="58"/>
      <c r="B2458" s="57">
        <v>2018</v>
      </c>
      <c r="C2458" s="42"/>
      <c r="D2458" s="53"/>
      <c r="E2458" s="53"/>
      <c r="F2458" s="44"/>
      <c r="G2458" s="58"/>
      <c r="H2458" s="59">
        <v>2018</v>
      </c>
      <c r="I2458" s="60"/>
      <c r="J2458" s="56"/>
      <c r="K2458" s="56"/>
      <c r="L2458" s="57"/>
      <c r="M2458" s="39">
        <f t="shared" si="182"/>
        <v>0</v>
      </c>
    </row>
    <row r="2459" spans="1:13" x14ac:dyDescent="0.25">
      <c r="A2459" s="58"/>
      <c r="C2459" s="57" t="s">
        <v>1377</v>
      </c>
      <c r="D2459" s="53">
        <v>43125</v>
      </c>
      <c r="E2459" s="53">
        <v>43500</v>
      </c>
      <c r="F2459" s="44"/>
      <c r="G2459" s="58"/>
      <c r="H2459" s="39"/>
      <c r="I2459" s="57" t="s">
        <v>1377</v>
      </c>
      <c r="J2459" s="53">
        <v>43125</v>
      </c>
      <c r="K2459" s="53">
        <v>43500</v>
      </c>
      <c r="L2459" s="57">
        <f>NETWORKDAYS(K2457,J2459)</f>
        <v>5</v>
      </c>
      <c r="M2459" s="39">
        <f t="shared" si="182"/>
        <v>1</v>
      </c>
    </row>
    <row r="2460" spans="1:13" x14ac:dyDescent="0.25">
      <c r="A2460" s="51" t="s">
        <v>1378</v>
      </c>
      <c r="B2460" s="52"/>
      <c r="C2460" s="52"/>
      <c r="D2460" s="53"/>
      <c r="E2460" s="53"/>
      <c r="F2460" s="44"/>
      <c r="G2460" s="54" t="s">
        <v>1378</v>
      </c>
      <c r="H2460" s="55"/>
      <c r="I2460" s="55"/>
      <c r="J2460" s="56"/>
      <c r="K2460" s="56"/>
      <c r="L2460" s="57"/>
      <c r="M2460" s="39">
        <f t="shared" si="182"/>
        <v>0</v>
      </c>
    </row>
    <row r="2461" spans="1:13" x14ac:dyDescent="0.25">
      <c r="A2461" s="58"/>
      <c r="B2461" s="57">
        <v>2019</v>
      </c>
      <c r="C2461" s="42"/>
      <c r="D2461" s="53"/>
      <c r="E2461" s="53"/>
      <c r="F2461" s="44"/>
      <c r="G2461" s="58"/>
      <c r="H2461" s="59">
        <v>2019</v>
      </c>
      <c r="I2461" s="60"/>
      <c r="J2461" s="56"/>
      <c r="K2461" s="56"/>
      <c r="L2461" s="57"/>
      <c r="M2461" s="39">
        <f t="shared" si="182"/>
        <v>0</v>
      </c>
    </row>
    <row r="2462" spans="1:13" x14ac:dyDescent="0.25">
      <c r="A2462" s="58"/>
      <c r="C2462" s="62" t="s">
        <v>1379</v>
      </c>
      <c r="D2462" s="53">
        <v>43516</v>
      </c>
      <c r="E2462" s="53">
        <v>43516</v>
      </c>
      <c r="F2462" s="44"/>
      <c r="G2462" s="58"/>
      <c r="H2462" s="39"/>
      <c r="I2462" s="62" t="s">
        <v>1379</v>
      </c>
      <c r="J2462" s="53">
        <v>43516</v>
      </c>
      <c r="K2462" s="53">
        <v>43516</v>
      </c>
      <c r="L2462" s="57" t="s">
        <v>118</v>
      </c>
      <c r="M2462" s="39">
        <f t="shared" si="182"/>
        <v>0</v>
      </c>
    </row>
    <row r="2463" spans="1:13" x14ac:dyDescent="0.25">
      <c r="A2463" s="58"/>
      <c r="C2463" s="61" t="s">
        <v>1380</v>
      </c>
      <c r="D2463" s="53">
        <v>43721</v>
      </c>
      <c r="E2463" s="53">
        <v>43830</v>
      </c>
      <c r="F2463" s="44"/>
      <c r="G2463" s="58"/>
      <c r="H2463" s="39"/>
      <c r="I2463" s="61" t="s">
        <v>1380</v>
      </c>
      <c r="J2463" s="53">
        <v>43721</v>
      </c>
      <c r="K2463" s="53">
        <v>43830</v>
      </c>
      <c r="L2463" s="57">
        <f>NETWORKDAYS(K2462,J2463)</f>
        <v>148</v>
      </c>
      <c r="M2463" s="39">
        <f t="shared" si="182"/>
        <v>0</v>
      </c>
    </row>
    <row r="2464" spans="1:13" x14ac:dyDescent="0.25">
      <c r="A2464" s="58"/>
      <c r="B2464" s="57">
        <v>2020</v>
      </c>
      <c r="C2464" s="42"/>
      <c r="D2464" s="53"/>
      <c r="E2464" s="53"/>
      <c r="F2464" s="44"/>
      <c r="G2464" s="58"/>
      <c r="H2464" s="59">
        <v>2020</v>
      </c>
      <c r="I2464" s="60"/>
      <c r="J2464" s="56"/>
      <c r="K2464" s="56"/>
      <c r="L2464" s="57"/>
      <c r="M2464" s="39">
        <f t="shared" si="182"/>
        <v>0</v>
      </c>
    </row>
    <row r="2465" spans="1:13" x14ac:dyDescent="0.25">
      <c r="A2465" s="58"/>
      <c r="C2465" s="57" t="s">
        <v>1381</v>
      </c>
      <c r="D2465" s="53">
        <v>43888</v>
      </c>
      <c r="E2465" s="53">
        <v>44188</v>
      </c>
      <c r="F2465" s="44"/>
      <c r="G2465" s="58"/>
      <c r="H2465" s="39"/>
      <c r="I2465" s="57" t="s">
        <v>1381</v>
      </c>
      <c r="J2465" s="53">
        <v>43888</v>
      </c>
      <c r="K2465" s="53">
        <v>44188</v>
      </c>
      <c r="L2465" s="57">
        <f>NETWORKDAYS(K2463,J2465)</f>
        <v>43</v>
      </c>
      <c r="M2465" s="39">
        <f t="shared" si="182"/>
        <v>0</v>
      </c>
    </row>
    <row r="2466" spans="1:13" x14ac:dyDescent="0.25">
      <c r="A2466" s="58"/>
      <c r="B2466" s="57">
        <v>2021</v>
      </c>
      <c r="C2466" s="42"/>
      <c r="D2466" s="53"/>
      <c r="E2466" s="53"/>
      <c r="F2466" s="44"/>
      <c r="G2466" s="58"/>
      <c r="H2466" s="59">
        <v>2021</v>
      </c>
      <c r="I2466" s="60"/>
      <c r="J2466" s="56"/>
      <c r="K2466" s="56"/>
      <c r="L2466" s="57"/>
      <c r="M2466" s="39">
        <f t="shared" si="182"/>
        <v>0</v>
      </c>
    </row>
    <row r="2467" spans="1:13" x14ac:dyDescent="0.25">
      <c r="A2467" s="58"/>
      <c r="C2467" s="57">
        <v>210082</v>
      </c>
      <c r="D2467" s="53">
        <v>44260</v>
      </c>
      <c r="E2467" s="53">
        <v>44561</v>
      </c>
      <c r="F2467" s="44"/>
      <c r="G2467" s="58"/>
      <c r="H2467" s="39"/>
      <c r="I2467" s="57">
        <v>210082</v>
      </c>
      <c r="J2467" s="53">
        <v>44260</v>
      </c>
      <c r="K2467" s="53">
        <v>44561</v>
      </c>
      <c r="L2467" s="57">
        <f>NETWORKDAYS(K2465,J2467)</f>
        <v>53</v>
      </c>
      <c r="M2467" s="39">
        <f t="shared" si="182"/>
        <v>0</v>
      </c>
    </row>
    <row r="2468" spans="1:13" x14ac:dyDescent="0.25">
      <c r="A2468" s="51" t="s">
        <v>1382</v>
      </c>
      <c r="B2468" s="52"/>
      <c r="C2468" s="52"/>
      <c r="D2468" s="53"/>
      <c r="E2468" s="53"/>
      <c r="F2468" s="44"/>
      <c r="G2468" s="54" t="s">
        <v>1382</v>
      </c>
      <c r="H2468" s="55"/>
      <c r="I2468" s="55"/>
      <c r="J2468" s="56"/>
      <c r="K2468" s="56"/>
      <c r="L2468" s="57"/>
      <c r="M2468" s="39">
        <f t="shared" si="182"/>
        <v>0</v>
      </c>
    </row>
    <row r="2469" spans="1:13" x14ac:dyDescent="0.25">
      <c r="A2469" s="58"/>
      <c r="B2469" s="57">
        <v>2018</v>
      </c>
      <c r="C2469" s="42"/>
      <c r="D2469" s="53"/>
      <c r="E2469" s="53"/>
      <c r="F2469" s="44"/>
      <c r="G2469" s="58"/>
      <c r="H2469" s="59">
        <v>2018</v>
      </c>
      <c r="I2469" s="60"/>
      <c r="J2469" s="56"/>
      <c r="K2469" s="56"/>
      <c r="L2469" s="57"/>
      <c r="M2469" s="39">
        <f t="shared" si="182"/>
        <v>0</v>
      </c>
    </row>
    <row r="2470" spans="1:13" x14ac:dyDescent="0.25">
      <c r="A2470" s="58"/>
      <c r="C2470" s="57" t="s">
        <v>1383</v>
      </c>
      <c r="D2470" s="53">
        <v>43391</v>
      </c>
      <c r="E2470" s="53">
        <v>43496</v>
      </c>
      <c r="F2470" s="44"/>
      <c r="G2470" s="58"/>
      <c r="H2470" s="39"/>
      <c r="I2470" s="57" t="s">
        <v>1383</v>
      </c>
      <c r="J2470" s="53">
        <v>43391</v>
      </c>
      <c r="K2470" s="53">
        <v>43496</v>
      </c>
      <c r="L2470" s="57" t="s">
        <v>118</v>
      </c>
      <c r="M2470" s="39">
        <f t="shared" si="182"/>
        <v>0</v>
      </c>
    </row>
    <row r="2471" spans="1:13" x14ac:dyDescent="0.25">
      <c r="A2471" s="58"/>
      <c r="B2471" s="57">
        <v>2019</v>
      </c>
      <c r="C2471" s="42"/>
      <c r="D2471" s="53"/>
      <c r="E2471" s="53"/>
      <c r="F2471" s="44"/>
      <c r="G2471" s="58"/>
      <c r="H2471" s="59">
        <v>2019</v>
      </c>
      <c r="I2471" s="60"/>
      <c r="J2471" s="56"/>
      <c r="K2471" s="56"/>
      <c r="L2471" s="57"/>
      <c r="M2471" s="39">
        <f t="shared" si="182"/>
        <v>0</v>
      </c>
    </row>
    <row r="2472" spans="1:13" x14ac:dyDescent="0.25">
      <c r="A2472" s="58"/>
      <c r="C2472" s="57" t="s">
        <v>1384</v>
      </c>
      <c r="D2472" s="53">
        <v>43521</v>
      </c>
      <c r="E2472" s="53">
        <v>43830</v>
      </c>
      <c r="F2472" s="44"/>
      <c r="G2472" s="58"/>
      <c r="H2472" s="39"/>
      <c r="I2472" s="57" t="s">
        <v>1384</v>
      </c>
      <c r="J2472" s="53">
        <v>43521</v>
      </c>
      <c r="K2472" s="53">
        <v>43830</v>
      </c>
      <c r="L2472" s="57">
        <f>NETWORKDAYS(K2470,J2472)</f>
        <v>18</v>
      </c>
      <c r="M2472" s="39">
        <f t="shared" si="182"/>
        <v>1</v>
      </c>
    </row>
    <row r="2473" spans="1:13" x14ac:dyDescent="0.25">
      <c r="A2473" s="58"/>
      <c r="B2473" s="57">
        <v>2020</v>
      </c>
      <c r="C2473" s="42"/>
      <c r="D2473" s="53"/>
      <c r="E2473" s="53"/>
      <c r="F2473" s="44"/>
      <c r="G2473" s="58"/>
      <c r="H2473" s="59">
        <v>2020</v>
      </c>
      <c r="I2473" s="60"/>
      <c r="J2473" s="56"/>
      <c r="K2473" s="56"/>
      <c r="L2473" s="57"/>
      <c r="M2473" s="39">
        <f t="shared" si="182"/>
        <v>0</v>
      </c>
    </row>
    <row r="2474" spans="1:13" x14ac:dyDescent="0.25">
      <c r="A2474" s="58"/>
      <c r="C2474" s="57" t="s">
        <v>1385</v>
      </c>
      <c r="D2474" s="53">
        <v>43867</v>
      </c>
      <c r="E2474" s="53">
        <v>44196</v>
      </c>
      <c r="F2474" s="44"/>
      <c r="G2474" s="58"/>
      <c r="H2474" s="39"/>
      <c r="I2474" s="57" t="s">
        <v>1385</v>
      </c>
      <c r="J2474" s="53">
        <v>43867</v>
      </c>
      <c r="K2474" s="53">
        <v>44196</v>
      </c>
      <c r="L2474" s="57">
        <f>NETWORKDAYS(K2472,J2474)</f>
        <v>28</v>
      </c>
      <c r="M2474" s="39">
        <f t="shared" si="182"/>
        <v>1</v>
      </c>
    </row>
    <row r="2475" spans="1:13" x14ac:dyDescent="0.25">
      <c r="A2475" s="58"/>
      <c r="B2475" s="57">
        <v>2021</v>
      </c>
      <c r="C2475" s="42"/>
      <c r="D2475" s="53"/>
      <c r="E2475" s="53"/>
      <c r="F2475" s="44"/>
      <c r="G2475" s="58"/>
      <c r="H2475" s="59">
        <v>2021</v>
      </c>
      <c r="I2475" s="60"/>
      <c r="J2475" s="56"/>
      <c r="K2475" s="56"/>
      <c r="L2475" s="57"/>
      <c r="M2475" s="39">
        <f t="shared" si="182"/>
        <v>0</v>
      </c>
    </row>
    <row r="2476" spans="1:13" x14ac:dyDescent="0.25">
      <c r="A2476" s="58"/>
      <c r="C2476" s="57">
        <v>210117</v>
      </c>
      <c r="D2476" s="53">
        <v>44267</v>
      </c>
      <c r="E2476" s="53">
        <v>44561</v>
      </c>
      <c r="F2476" s="44"/>
      <c r="G2476" s="58"/>
      <c r="H2476" s="39"/>
      <c r="I2476" s="57">
        <v>210117</v>
      </c>
      <c r="J2476" s="53">
        <v>44267</v>
      </c>
      <c r="K2476" s="53">
        <v>44561</v>
      </c>
      <c r="L2476" s="57">
        <f>NETWORKDAYS(K2474,J2476)</f>
        <v>52</v>
      </c>
      <c r="M2476" s="39">
        <f t="shared" si="182"/>
        <v>0</v>
      </c>
    </row>
    <row r="2477" spans="1:13" x14ac:dyDescent="0.25">
      <c r="A2477" s="51" t="s">
        <v>1386</v>
      </c>
      <c r="B2477" s="52"/>
      <c r="C2477" s="52"/>
      <c r="D2477" s="53"/>
      <c r="E2477" s="53"/>
      <c r="F2477" s="44"/>
      <c r="G2477" s="54" t="s">
        <v>1386</v>
      </c>
      <c r="H2477" s="55"/>
      <c r="I2477" s="55"/>
      <c r="J2477" s="56"/>
      <c r="K2477" s="56"/>
      <c r="L2477" s="57"/>
      <c r="M2477" s="39">
        <f t="shared" si="182"/>
        <v>0</v>
      </c>
    </row>
    <row r="2478" spans="1:13" x14ac:dyDescent="0.25">
      <c r="A2478" s="58"/>
      <c r="B2478" s="57">
        <v>2019</v>
      </c>
      <c r="C2478" s="42"/>
      <c r="D2478" s="53"/>
      <c r="E2478" s="53"/>
      <c r="F2478" s="44"/>
      <c r="G2478" s="58"/>
      <c r="H2478" s="59">
        <v>2019</v>
      </c>
      <c r="I2478" s="60"/>
      <c r="J2478" s="56"/>
      <c r="K2478" s="56"/>
      <c r="L2478" s="57"/>
      <c r="M2478" s="39">
        <f t="shared" si="182"/>
        <v>0</v>
      </c>
    </row>
    <row r="2479" spans="1:13" x14ac:dyDescent="0.25">
      <c r="A2479" s="58"/>
      <c r="C2479" s="57" t="s">
        <v>1387</v>
      </c>
      <c r="D2479" s="53">
        <v>43655</v>
      </c>
      <c r="E2479" s="53">
        <v>43841</v>
      </c>
      <c r="F2479" s="44"/>
      <c r="G2479" s="58"/>
      <c r="H2479" s="39"/>
      <c r="I2479" s="57" t="s">
        <v>1387</v>
      </c>
      <c r="J2479" s="53">
        <v>43655</v>
      </c>
      <c r="K2479" s="53">
        <v>43841</v>
      </c>
      <c r="L2479" s="57" t="s">
        <v>120</v>
      </c>
      <c r="M2479" s="39">
        <f t="shared" si="182"/>
        <v>0</v>
      </c>
    </row>
    <row r="2480" spans="1:13" x14ac:dyDescent="0.25">
      <c r="A2480" s="51" t="s">
        <v>1388</v>
      </c>
      <c r="B2480" s="52"/>
      <c r="C2480" s="52"/>
      <c r="D2480" s="53"/>
      <c r="E2480" s="53"/>
      <c r="F2480" s="44"/>
      <c r="G2480" s="54" t="s">
        <v>1388</v>
      </c>
      <c r="H2480" s="55"/>
      <c r="I2480" s="55"/>
      <c r="J2480" s="56"/>
      <c r="K2480" s="56"/>
      <c r="L2480" s="57"/>
      <c r="M2480" s="39">
        <f t="shared" si="182"/>
        <v>0</v>
      </c>
    </row>
    <row r="2481" spans="1:13" x14ac:dyDescent="0.25">
      <c r="A2481" s="58"/>
      <c r="B2481" s="57">
        <v>2017</v>
      </c>
      <c r="C2481" s="42"/>
      <c r="D2481" s="53"/>
      <c r="E2481" s="53"/>
      <c r="F2481" s="44"/>
      <c r="G2481" s="58"/>
      <c r="H2481" s="59">
        <v>2017</v>
      </c>
      <c r="I2481" s="60"/>
      <c r="J2481" s="56"/>
      <c r="K2481" s="56"/>
      <c r="L2481" s="57"/>
      <c r="M2481" s="39">
        <f t="shared" si="182"/>
        <v>0</v>
      </c>
    </row>
    <row r="2482" spans="1:13" x14ac:dyDescent="0.25">
      <c r="A2482" s="58"/>
      <c r="C2482" s="57" t="s">
        <v>1389</v>
      </c>
      <c r="D2482" s="53">
        <v>42857</v>
      </c>
      <c r="E2482" s="53">
        <v>43269</v>
      </c>
      <c r="F2482" s="44"/>
      <c r="G2482" s="58"/>
      <c r="H2482" s="39"/>
      <c r="I2482" s="57" t="s">
        <v>1389</v>
      </c>
      <c r="J2482" s="53">
        <v>42857</v>
      </c>
      <c r="K2482" s="53">
        <v>43269</v>
      </c>
      <c r="L2482" s="57" t="s">
        <v>118</v>
      </c>
      <c r="M2482" s="39">
        <f t="shared" si="182"/>
        <v>0</v>
      </c>
    </row>
    <row r="2483" spans="1:13" x14ac:dyDescent="0.25">
      <c r="A2483" s="58"/>
      <c r="B2483" s="57">
        <v>2018</v>
      </c>
      <c r="C2483" s="42"/>
      <c r="D2483" s="53"/>
      <c r="E2483" s="53"/>
      <c r="F2483" s="44"/>
      <c r="G2483" s="58"/>
      <c r="H2483" s="59">
        <v>2018</v>
      </c>
      <c r="I2483" s="60"/>
      <c r="J2483" s="56"/>
      <c r="K2483" s="56"/>
      <c r="L2483" s="57"/>
      <c r="M2483" s="39">
        <f t="shared" si="182"/>
        <v>0</v>
      </c>
    </row>
    <row r="2484" spans="1:13" x14ac:dyDescent="0.25">
      <c r="A2484" s="58"/>
      <c r="C2484" s="57" t="s">
        <v>1390</v>
      </c>
      <c r="D2484" s="53">
        <v>43307</v>
      </c>
      <c r="E2484" s="53">
        <v>43585</v>
      </c>
      <c r="F2484" s="44"/>
      <c r="G2484" s="58"/>
      <c r="H2484" s="39"/>
      <c r="I2484" s="57" t="s">
        <v>1390</v>
      </c>
      <c r="J2484" s="53">
        <v>43307</v>
      </c>
      <c r="K2484" s="53">
        <v>43585</v>
      </c>
      <c r="L2484" s="57">
        <f>NETWORKDAYS(K2482,J2484)</f>
        <v>29</v>
      </c>
      <c r="M2484" s="39">
        <f t="shared" si="182"/>
        <v>1</v>
      </c>
    </row>
    <row r="2485" spans="1:13" x14ac:dyDescent="0.25">
      <c r="A2485" s="58"/>
      <c r="B2485" s="57">
        <v>2019</v>
      </c>
      <c r="C2485" s="42"/>
      <c r="D2485" s="53"/>
      <c r="E2485" s="53"/>
      <c r="F2485" s="44"/>
      <c r="G2485" s="58"/>
      <c r="H2485" s="59">
        <v>2019</v>
      </c>
      <c r="I2485" s="60"/>
      <c r="J2485" s="56"/>
      <c r="K2485" s="56"/>
      <c r="L2485" s="57"/>
      <c r="M2485" s="39">
        <f t="shared" si="182"/>
        <v>0</v>
      </c>
    </row>
    <row r="2486" spans="1:13" x14ac:dyDescent="0.25">
      <c r="A2486" s="58"/>
      <c r="C2486" s="57" t="s">
        <v>1391</v>
      </c>
      <c r="D2486" s="53">
        <v>43593</v>
      </c>
      <c r="E2486" s="53">
        <v>43814</v>
      </c>
      <c r="F2486" s="44"/>
      <c r="G2486" s="58"/>
      <c r="H2486" s="39"/>
      <c r="I2486" s="57" t="s">
        <v>1391</v>
      </c>
      <c r="J2486" s="53">
        <v>43593</v>
      </c>
      <c r="K2486" s="53">
        <v>43814</v>
      </c>
      <c r="L2486" s="57">
        <f>NETWORKDAYS(K2484,J2486)</f>
        <v>7</v>
      </c>
      <c r="M2486" s="39">
        <f t="shared" si="182"/>
        <v>1</v>
      </c>
    </row>
    <row r="2487" spans="1:13" x14ac:dyDescent="0.25">
      <c r="A2487" s="51" t="s">
        <v>1392</v>
      </c>
      <c r="B2487" s="52"/>
      <c r="C2487" s="52"/>
      <c r="D2487" s="53"/>
      <c r="E2487" s="53"/>
      <c r="F2487" s="44"/>
      <c r="G2487" s="54" t="s">
        <v>1392</v>
      </c>
      <c r="H2487" s="55"/>
      <c r="I2487" s="55"/>
      <c r="J2487" s="56"/>
      <c r="K2487" s="56"/>
      <c r="L2487" s="57"/>
      <c r="M2487" s="39">
        <f t="shared" si="182"/>
        <v>0</v>
      </c>
    </row>
    <row r="2488" spans="1:13" x14ac:dyDescent="0.25">
      <c r="A2488" s="58"/>
      <c r="B2488" s="57">
        <v>2016</v>
      </c>
      <c r="C2488" s="42"/>
      <c r="D2488" s="53"/>
      <c r="E2488" s="53"/>
      <c r="F2488" s="44"/>
      <c r="G2488" s="58"/>
      <c r="H2488" s="59">
        <v>2016</v>
      </c>
      <c r="I2488" s="60"/>
      <c r="J2488" s="56"/>
      <c r="K2488" s="56"/>
      <c r="L2488" s="57"/>
      <c r="M2488" s="39">
        <f t="shared" si="182"/>
        <v>0</v>
      </c>
    </row>
    <row r="2489" spans="1:13" x14ac:dyDescent="0.25">
      <c r="A2489" s="58"/>
      <c r="C2489" s="57" t="s">
        <v>1393</v>
      </c>
      <c r="D2489" s="53">
        <v>42538</v>
      </c>
      <c r="E2489" s="53">
        <v>42787</v>
      </c>
      <c r="F2489" s="44"/>
      <c r="G2489" s="58"/>
      <c r="H2489" s="39"/>
      <c r="I2489" s="57" t="s">
        <v>1393</v>
      </c>
      <c r="J2489" s="53">
        <v>42538</v>
      </c>
      <c r="K2489" s="53">
        <v>42787</v>
      </c>
      <c r="L2489" s="57" t="s">
        <v>120</v>
      </c>
      <c r="M2489" s="39">
        <f t="shared" si="182"/>
        <v>0</v>
      </c>
    </row>
    <row r="2490" spans="1:13" x14ac:dyDescent="0.25">
      <c r="A2490" s="51" t="s">
        <v>1394</v>
      </c>
      <c r="B2490" s="52"/>
      <c r="C2490" s="52"/>
      <c r="D2490" s="53"/>
      <c r="E2490" s="53"/>
      <c r="F2490" s="44"/>
      <c r="G2490" s="54" t="s">
        <v>1394</v>
      </c>
      <c r="H2490" s="55"/>
      <c r="I2490" s="55"/>
      <c r="J2490" s="56"/>
      <c r="K2490" s="56"/>
      <c r="L2490" s="57"/>
      <c r="M2490" s="39">
        <f t="shared" si="182"/>
        <v>0</v>
      </c>
    </row>
    <row r="2491" spans="1:13" x14ac:dyDescent="0.25">
      <c r="A2491" s="58"/>
      <c r="B2491" s="57">
        <v>2016</v>
      </c>
      <c r="C2491" s="42"/>
      <c r="D2491" s="53"/>
      <c r="E2491" s="53"/>
      <c r="F2491" s="44"/>
      <c r="G2491" s="58"/>
      <c r="H2491" s="59">
        <v>2016</v>
      </c>
      <c r="I2491" s="60"/>
      <c r="J2491" s="56"/>
      <c r="K2491" s="56"/>
      <c r="L2491" s="57"/>
      <c r="M2491" s="39">
        <f t="shared" si="182"/>
        <v>0</v>
      </c>
    </row>
    <row r="2492" spans="1:13" x14ac:dyDescent="0.25">
      <c r="A2492" s="58"/>
      <c r="C2492" s="57" t="s">
        <v>1395</v>
      </c>
      <c r="D2492" s="53">
        <v>42684</v>
      </c>
      <c r="E2492" s="53">
        <v>42876</v>
      </c>
      <c r="F2492" s="44"/>
      <c r="G2492" s="58"/>
      <c r="H2492" s="39"/>
      <c r="I2492" s="57" t="s">
        <v>1395</v>
      </c>
      <c r="J2492" s="53">
        <v>42684</v>
      </c>
      <c r="K2492" s="53">
        <v>42876</v>
      </c>
      <c r="L2492" s="57" t="s">
        <v>120</v>
      </c>
      <c r="M2492" s="39">
        <f t="shared" si="182"/>
        <v>0</v>
      </c>
    </row>
    <row r="2493" spans="1:13" x14ac:dyDescent="0.25">
      <c r="A2493" s="51" t="s">
        <v>1396</v>
      </c>
      <c r="B2493" s="52"/>
      <c r="C2493" s="52"/>
      <c r="D2493" s="53"/>
      <c r="E2493" s="53"/>
      <c r="F2493" s="44"/>
      <c r="G2493" s="54" t="s">
        <v>1396</v>
      </c>
      <c r="H2493" s="55"/>
      <c r="I2493" s="55"/>
      <c r="J2493" s="56"/>
      <c r="K2493" s="56"/>
      <c r="L2493" s="57"/>
      <c r="M2493" s="39">
        <f t="shared" si="182"/>
        <v>0</v>
      </c>
    </row>
    <row r="2494" spans="1:13" x14ac:dyDescent="0.25">
      <c r="A2494" s="58"/>
      <c r="B2494" s="57">
        <v>2018</v>
      </c>
      <c r="C2494" s="42"/>
      <c r="D2494" s="53"/>
      <c r="E2494" s="53"/>
      <c r="F2494" s="44"/>
      <c r="G2494" s="58"/>
      <c r="H2494" s="59">
        <v>2018</v>
      </c>
      <c r="I2494" s="60"/>
      <c r="J2494" s="56"/>
      <c r="K2494" s="56"/>
      <c r="L2494" s="57"/>
      <c r="M2494" s="39">
        <f t="shared" si="182"/>
        <v>0</v>
      </c>
    </row>
    <row r="2495" spans="1:13" x14ac:dyDescent="0.25">
      <c r="A2495" s="58"/>
      <c r="C2495" s="57" t="s">
        <v>1397</v>
      </c>
      <c r="D2495" s="53">
        <v>43126</v>
      </c>
      <c r="E2495" s="53">
        <v>43465</v>
      </c>
      <c r="F2495" s="44"/>
      <c r="G2495" s="58"/>
      <c r="H2495" s="39"/>
      <c r="I2495" s="57" t="s">
        <v>1397</v>
      </c>
      <c r="J2495" s="53">
        <v>43126</v>
      </c>
      <c r="K2495" s="53">
        <v>43465</v>
      </c>
      <c r="L2495" s="57" t="s">
        <v>120</v>
      </c>
      <c r="M2495" s="39">
        <f t="shared" si="182"/>
        <v>0</v>
      </c>
    </row>
    <row r="2496" spans="1:13" x14ac:dyDescent="0.25">
      <c r="A2496" s="51" t="s">
        <v>1398</v>
      </c>
      <c r="B2496" s="52"/>
      <c r="C2496" s="52"/>
      <c r="D2496" s="53"/>
      <c r="E2496" s="53"/>
      <c r="F2496" s="44"/>
      <c r="G2496" s="54" t="s">
        <v>1398</v>
      </c>
      <c r="H2496" s="55"/>
      <c r="I2496" s="55"/>
      <c r="J2496" s="56"/>
      <c r="K2496" s="56"/>
      <c r="L2496" s="57"/>
      <c r="M2496" s="39">
        <f t="shared" si="182"/>
        <v>0</v>
      </c>
    </row>
    <row r="2497" spans="1:13" x14ac:dyDescent="0.25">
      <c r="A2497" s="58"/>
      <c r="B2497" s="57">
        <v>2018</v>
      </c>
      <c r="C2497" s="42"/>
      <c r="D2497" s="53"/>
      <c r="E2497" s="53"/>
      <c r="F2497" s="44"/>
      <c r="G2497" s="58"/>
      <c r="H2497" s="59">
        <v>2018</v>
      </c>
      <c r="I2497" s="60"/>
      <c r="J2497" s="56"/>
      <c r="K2497" s="56"/>
      <c r="L2497" s="57"/>
      <c r="M2497" s="39">
        <f t="shared" si="182"/>
        <v>0</v>
      </c>
    </row>
    <row r="2498" spans="1:13" x14ac:dyDescent="0.25">
      <c r="A2498" s="58"/>
      <c r="C2498" s="57" t="s">
        <v>1399</v>
      </c>
      <c r="D2498" s="53">
        <v>43126</v>
      </c>
      <c r="E2498" s="53">
        <v>43465</v>
      </c>
      <c r="F2498" s="44"/>
      <c r="G2498" s="58"/>
      <c r="H2498" s="39"/>
      <c r="I2498" s="57" t="s">
        <v>1399</v>
      </c>
      <c r="J2498" s="53">
        <v>43126</v>
      </c>
      <c r="K2498" s="53">
        <v>43465</v>
      </c>
      <c r="L2498" s="57" t="s">
        <v>118</v>
      </c>
      <c r="M2498" s="39">
        <f t="shared" si="182"/>
        <v>0</v>
      </c>
    </row>
    <row r="2499" spans="1:13" x14ac:dyDescent="0.25">
      <c r="A2499" s="58"/>
      <c r="B2499" s="57">
        <v>2019</v>
      </c>
      <c r="C2499" s="42"/>
      <c r="D2499" s="53"/>
      <c r="E2499" s="53"/>
      <c r="F2499" s="44"/>
      <c r="G2499" s="58"/>
      <c r="H2499" s="59">
        <v>2019</v>
      </c>
      <c r="I2499" s="60"/>
      <c r="J2499" s="56"/>
      <c r="K2499" s="56"/>
      <c r="L2499" s="57"/>
      <c r="M2499" s="39">
        <f t="shared" si="182"/>
        <v>0</v>
      </c>
    </row>
    <row r="2500" spans="1:13" x14ac:dyDescent="0.25">
      <c r="A2500" s="58"/>
      <c r="C2500" s="62" t="s">
        <v>1400</v>
      </c>
      <c r="D2500" s="53">
        <v>43476</v>
      </c>
      <c r="E2500" s="53">
        <v>43794</v>
      </c>
      <c r="F2500" s="44"/>
      <c r="G2500" s="58"/>
      <c r="H2500" s="39"/>
      <c r="I2500" s="62" t="s">
        <v>1400</v>
      </c>
      <c r="J2500" s="53">
        <v>43476</v>
      </c>
      <c r="K2500" s="53">
        <v>43794</v>
      </c>
      <c r="L2500" s="57">
        <f>NETWORKDAYS(K2498,J2500)</f>
        <v>10</v>
      </c>
      <c r="M2500" s="39">
        <f t="shared" si="182"/>
        <v>1</v>
      </c>
    </row>
    <row r="2501" spans="1:13" x14ac:dyDescent="0.25">
      <c r="A2501" s="58"/>
      <c r="C2501" s="61" t="s">
        <v>1401</v>
      </c>
      <c r="D2501" s="53">
        <v>43794</v>
      </c>
      <c r="E2501" s="53">
        <v>43830</v>
      </c>
      <c r="F2501" s="44"/>
      <c r="G2501" s="58"/>
      <c r="H2501" s="39"/>
      <c r="I2501" s="61" t="s">
        <v>1401</v>
      </c>
      <c r="J2501" s="53">
        <v>43794</v>
      </c>
      <c r="K2501" s="53">
        <v>43830</v>
      </c>
      <c r="L2501" s="57">
        <f>NETWORKDAYS(K2500,J2501)</f>
        <v>1</v>
      </c>
      <c r="M2501" s="39">
        <f t="shared" si="182"/>
        <v>1</v>
      </c>
    </row>
    <row r="2502" spans="1:13" x14ac:dyDescent="0.25">
      <c r="A2502" s="51" t="s">
        <v>1402</v>
      </c>
      <c r="B2502" s="52"/>
      <c r="C2502" s="52"/>
      <c r="D2502" s="53"/>
      <c r="E2502" s="53"/>
      <c r="F2502" s="44"/>
      <c r="G2502" s="54" t="s">
        <v>1402</v>
      </c>
      <c r="H2502" s="55"/>
      <c r="I2502" s="55"/>
      <c r="J2502" s="56"/>
      <c r="K2502" s="56"/>
      <c r="L2502" s="57"/>
      <c r="M2502" s="39">
        <f t="shared" si="182"/>
        <v>0</v>
      </c>
    </row>
    <row r="2503" spans="1:13" x14ac:dyDescent="0.25">
      <c r="A2503" s="58"/>
      <c r="B2503" s="57">
        <v>2021</v>
      </c>
      <c r="C2503" s="42"/>
      <c r="D2503" s="53"/>
      <c r="E2503" s="53"/>
      <c r="F2503" s="44"/>
      <c r="G2503" s="58"/>
      <c r="H2503" s="59">
        <v>2021</v>
      </c>
      <c r="I2503" s="60"/>
      <c r="J2503" s="56"/>
      <c r="K2503" s="56"/>
      <c r="L2503" s="57"/>
      <c r="M2503" s="39">
        <f t="shared" si="182"/>
        <v>0</v>
      </c>
    </row>
    <row r="2504" spans="1:13" x14ac:dyDescent="0.25">
      <c r="A2504" s="58"/>
      <c r="C2504" s="57">
        <v>210172</v>
      </c>
      <c r="D2504" s="53">
        <v>44281</v>
      </c>
      <c r="E2504" s="53">
        <v>44556</v>
      </c>
      <c r="F2504" s="44"/>
      <c r="G2504" s="58"/>
      <c r="H2504" s="39"/>
      <c r="I2504" s="57">
        <v>210172</v>
      </c>
      <c r="J2504" s="53">
        <v>44281</v>
      </c>
      <c r="K2504" s="53">
        <v>44556</v>
      </c>
      <c r="L2504" s="57" t="s">
        <v>120</v>
      </c>
      <c r="M2504" s="39">
        <f t="shared" si="182"/>
        <v>0</v>
      </c>
    </row>
    <row r="2505" spans="1:13" x14ac:dyDescent="0.25">
      <c r="A2505" s="51" t="s">
        <v>1403</v>
      </c>
      <c r="B2505" s="52"/>
      <c r="C2505" s="52"/>
      <c r="D2505" s="53"/>
      <c r="E2505" s="53"/>
      <c r="F2505" s="44"/>
      <c r="G2505" s="54" t="s">
        <v>1403</v>
      </c>
      <c r="H2505" s="55"/>
      <c r="I2505" s="55"/>
      <c r="J2505" s="56"/>
      <c r="K2505" s="56"/>
      <c r="L2505" s="57"/>
      <c r="M2505" s="39">
        <f t="shared" si="182"/>
        <v>0</v>
      </c>
    </row>
    <row r="2506" spans="1:13" x14ac:dyDescent="0.25">
      <c r="A2506" s="58"/>
      <c r="B2506" s="57">
        <v>2019</v>
      </c>
      <c r="C2506" s="42"/>
      <c r="D2506" s="53"/>
      <c r="E2506" s="53"/>
      <c r="F2506" s="44"/>
      <c r="G2506" s="58"/>
      <c r="H2506" s="59">
        <v>2019</v>
      </c>
      <c r="I2506" s="60"/>
      <c r="J2506" s="56"/>
      <c r="K2506" s="56"/>
      <c r="L2506" s="57"/>
      <c r="M2506" s="39">
        <f t="shared" si="182"/>
        <v>0</v>
      </c>
    </row>
    <row r="2507" spans="1:13" x14ac:dyDescent="0.25">
      <c r="A2507" s="58"/>
      <c r="C2507" s="62" t="s">
        <v>1404</v>
      </c>
      <c r="D2507" s="53">
        <v>43476</v>
      </c>
      <c r="E2507" s="53">
        <v>43794</v>
      </c>
      <c r="F2507" s="44"/>
      <c r="G2507" s="58"/>
      <c r="H2507" s="39"/>
      <c r="I2507" s="62" t="s">
        <v>1404</v>
      </c>
      <c r="J2507" s="53">
        <v>43476</v>
      </c>
      <c r="K2507" s="53">
        <v>43794</v>
      </c>
      <c r="L2507" s="57" t="s">
        <v>118</v>
      </c>
      <c r="M2507" s="39">
        <f t="shared" ref="M2507:M2570" si="184">IF(L2507="Inicial",0,IF(L2507="No aplica",0,IF(L2507="",0,IF(L2507&lt;30,1,0))))</f>
        <v>0</v>
      </c>
    </row>
    <row r="2508" spans="1:13" x14ac:dyDescent="0.25">
      <c r="A2508" s="58"/>
      <c r="C2508" s="61" t="s">
        <v>1405</v>
      </c>
      <c r="D2508" s="53">
        <v>43794</v>
      </c>
      <c r="E2508" s="53">
        <v>43830</v>
      </c>
      <c r="F2508" s="44"/>
      <c r="G2508" s="58"/>
      <c r="H2508" s="39"/>
      <c r="I2508" s="61" t="s">
        <v>1405</v>
      </c>
      <c r="J2508" s="53">
        <v>43794</v>
      </c>
      <c r="K2508" s="53">
        <v>43830</v>
      </c>
      <c r="L2508" s="57">
        <f>NETWORKDAYS(K2507,J2508)</f>
        <v>1</v>
      </c>
      <c r="M2508" s="39">
        <f t="shared" si="184"/>
        <v>1</v>
      </c>
    </row>
    <row r="2509" spans="1:13" x14ac:dyDescent="0.25">
      <c r="A2509" s="51" t="s">
        <v>1406</v>
      </c>
      <c r="B2509" s="52"/>
      <c r="C2509" s="52"/>
      <c r="D2509" s="53"/>
      <c r="E2509" s="53"/>
      <c r="F2509" s="44"/>
      <c r="G2509" s="54" t="s">
        <v>1406</v>
      </c>
      <c r="H2509" s="55"/>
      <c r="I2509" s="55"/>
      <c r="J2509" s="56"/>
      <c r="K2509" s="56"/>
      <c r="L2509" s="57"/>
      <c r="M2509" s="39">
        <f t="shared" si="184"/>
        <v>0</v>
      </c>
    </row>
    <row r="2510" spans="1:13" x14ac:dyDescent="0.25">
      <c r="A2510" s="58"/>
      <c r="B2510" s="57">
        <v>2016</v>
      </c>
      <c r="C2510" s="42"/>
      <c r="D2510" s="53"/>
      <c r="E2510" s="53"/>
      <c r="F2510" s="44"/>
      <c r="G2510" s="58"/>
      <c r="H2510" s="59">
        <v>2016</v>
      </c>
      <c r="I2510" s="60"/>
      <c r="J2510" s="56"/>
      <c r="K2510" s="56"/>
      <c r="L2510" s="57"/>
      <c r="M2510" s="39">
        <f t="shared" si="184"/>
        <v>0</v>
      </c>
    </row>
    <row r="2511" spans="1:13" x14ac:dyDescent="0.25">
      <c r="A2511" s="58"/>
      <c r="C2511" s="57" t="s">
        <v>1407</v>
      </c>
      <c r="D2511" s="53">
        <v>42439</v>
      </c>
      <c r="E2511" s="53">
        <v>42809</v>
      </c>
      <c r="F2511" s="44"/>
      <c r="G2511" s="58"/>
      <c r="H2511" s="39"/>
      <c r="I2511" s="57" t="s">
        <v>1407</v>
      </c>
      <c r="J2511" s="53">
        <v>42439</v>
      </c>
      <c r="K2511" s="53">
        <v>42809</v>
      </c>
      <c r="L2511" s="57" t="s">
        <v>118</v>
      </c>
      <c r="M2511" s="39">
        <f t="shared" si="184"/>
        <v>0</v>
      </c>
    </row>
    <row r="2512" spans="1:13" x14ac:dyDescent="0.25">
      <c r="A2512" s="58"/>
      <c r="B2512" s="57">
        <v>2017</v>
      </c>
      <c r="C2512" s="42"/>
      <c r="D2512" s="53"/>
      <c r="E2512" s="53"/>
      <c r="F2512" s="44"/>
      <c r="G2512" s="58"/>
      <c r="H2512" s="59">
        <v>2017</v>
      </c>
      <c r="I2512" s="60"/>
      <c r="J2512" s="56"/>
      <c r="K2512" s="56"/>
      <c r="L2512" s="57"/>
      <c r="M2512" s="39">
        <f t="shared" si="184"/>
        <v>0</v>
      </c>
    </row>
    <row r="2513" spans="1:13" x14ac:dyDescent="0.25">
      <c r="A2513" s="58"/>
      <c r="C2513" s="57" t="s">
        <v>1408</v>
      </c>
      <c r="D2513" s="53">
        <v>42811</v>
      </c>
      <c r="E2513" s="53">
        <v>43122</v>
      </c>
      <c r="F2513" s="44"/>
      <c r="G2513" s="58"/>
      <c r="H2513" s="39"/>
      <c r="I2513" s="57" t="s">
        <v>1408</v>
      </c>
      <c r="J2513" s="53">
        <v>42811</v>
      </c>
      <c r="K2513" s="53">
        <v>43122</v>
      </c>
      <c r="L2513" s="57">
        <f>NETWORKDAYS(K2511,J2513)</f>
        <v>3</v>
      </c>
      <c r="M2513" s="39">
        <f t="shared" si="184"/>
        <v>1</v>
      </c>
    </row>
    <row r="2514" spans="1:13" x14ac:dyDescent="0.25">
      <c r="A2514" s="58"/>
      <c r="B2514" s="57">
        <v>2018</v>
      </c>
      <c r="C2514" s="42"/>
      <c r="D2514" s="53"/>
      <c r="E2514" s="53"/>
      <c r="F2514" s="44"/>
      <c r="G2514" s="58"/>
      <c r="H2514" s="59">
        <v>2018</v>
      </c>
      <c r="I2514" s="60"/>
      <c r="J2514" s="56"/>
      <c r="K2514" s="56"/>
      <c r="L2514" s="57"/>
      <c r="M2514" s="39">
        <f t="shared" si="184"/>
        <v>0</v>
      </c>
    </row>
    <row r="2515" spans="1:13" x14ac:dyDescent="0.25">
      <c r="A2515" s="58"/>
      <c r="C2515" s="57" t="s">
        <v>1409</v>
      </c>
      <c r="D2515" s="53">
        <v>43126</v>
      </c>
      <c r="E2515" s="53">
        <v>43312</v>
      </c>
      <c r="F2515" s="44"/>
      <c r="G2515" s="58"/>
      <c r="H2515" s="39"/>
      <c r="I2515" s="57" t="s">
        <v>1409</v>
      </c>
      <c r="J2515" s="53">
        <v>43126</v>
      </c>
      <c r="K2515" s="53">
        <v>43312</v>
      </c>
      <c r="L2515" s="57">
        <f>NETWORKDAYS(K2513,J2515)</f>
        <v>5</v>
      </c>
      <c r="M2515" s="39">
        <f t="shared" si="184"/>
        <v>1</v>
      </c>
    </row>
    <row r="2516" spans="1:13" x14ac:dyDescent="0.25">
      <c r="A2516" s="51" t="s">
        <v>1410</v>
      </c>
      <c r="B2516" s="52"/>
      <c r="C2516" s="52"/>
      <c r="D2516" s="53"/>
      <c r="E2516" s="53"/>
      <c r="F2516" s="44"/>
      <c r="G2516" s="54" t="s">
        <v>1410</v>
      </c>
      <c r="H2516" s="55"/>
      <c r="I2516" s="55"/>
      <c r="J2516" s="56"/>
      <c r="K2516" s="56"/>
      <c r="L2516" s="57"/>
      <c r="M2516" s="39">
        <f t="shared" si="184"/>
        <v>0</v>
      </c>
    </row>
    <row r="2517" spans="1:13" x14ac:dyDescent="0.25">
      <c r="A2517" s="58"/>
      <c r="B2517" s="57">
        <v>2021</v>
      </c>
      <c r="C2517" s="42"/>
      <c r="D2517" s="53"/>
      <c r="E2517" s="53"/>
      <c r="F2517" s="44"/>
      <c r="G2517" s="58"/>
      <c r="H2517" s="59">
        <v>2021</v>
      </c>
      <c r="I2517" s="60"/>
      <c r="J2517" s="56"/>
      <c r="K2517" s="56"/>
      <c r="L2517" s="57"/>
      <c r="M2517" s="39">
        <f t="shared" si="184"/>
        <v>0</v>
      </c>
    </row>
    <row r="2518" spans="1:13" x14ac:dyDescent="0.25">
      <c r="A2518" s="58"/>
      <c r="C2518" s="57">
        <v>210222</v>
      </c>
      <c r="D2518" s="53">
        <v>44306</v>
      </c>
      <c r="E2518" s="53">
        <v>44520</v>
      </c>
      <c r="F2518" s="44"/>
      <c r="G2518" s="58"/>
      <c r="H2518" s="39"/>
      <c r="I2518" s="57">
        <v>210222</v>
      </c>
      <c r="J2518" s="53">
        <v>44306</v>
      </c>
      <c r="K2518" s="53">
        <v>44520</v>
      </c>
      <c r="L2518" s="57" t="s">
        <v>120</v>
      </c>
      <c r="M2518" s="39">
        <f t="shared" si="184"/>
        <v>0</v>
      </c>
    </row>
    <row r="2519" spans="1:13" x14ac:dyDescent="0.25">
      <c r="A2519" s="51" t="s">
        <v>1411</v>
      </c>
      <c r="B2519" s="52"/>
      <c r="C2519" s="52"/>
      <c r="D2519" s="53"/>
      <c r="E2519" s="53"/>
      <c r="F2519" s="44"/>
      <c r="G2519" s="54" t="s">
        <v>1411</v>
      </c>
      <c r="H2519" s="55"/>
      <c r="I2519" s="55"/>
      <c r="J2519" s="56"/>
      <c r="K2519" s="56"/>
      <c r="L2519" s="57"/>
      <c r="M2519" s="39">
        <f t="shared" si="184"/>
        <v>0</v>
      </c>
    </row>
    <row r="2520" spans="1:13" x14ac:dyDescent="0.25">
      <c r="A2520" s="58"/>
      <c r="B2520" s="57">
        <v>2021</v>
      </c>
      <c r="C2520" s="42"/>
      <c r="D2520" s="53"/>
      <c r="E2520" s="53"/>
      <c r="F2520" s="44"/>
      <c r="G2520" s="58"/>
      <c r="H2520" s="59">
        <v>2021</v>
      </c>
      <c r="I2520" s="60"/>
      <c r="J2520" s="56"/>
      <c r="K2520" s="56"/>
      <c r="L2520" s="57"/>
      <c r="M2520" s="39">
        <f t="shared" si="184"/>
        <v>0</v>
      </c>
    </row>
    <row r="2521" spans="1:13" x14ac:dyDescent="0.25">
      <c r="A2521" s="58"/>
      <c r="C2521" s="62">
        <v>210171</v>
      </c>
      <c r="D2521" s="53">
        <v>44280</v>
      </c>
      <c r="E2521" s="53">
        <v>44464</v>
      </c>
      <c r="F2521" s="44"/>
      <c r="G2521" s="58"/>
      <c r="H2521" s="39"/>
      <c r="I2521" s="62">
        <v>210171</v>
      </c>
      <c r="J2521" s="53">
        <v>44280</v>
      </c>
      <c r="K2521" s="53">
        <v>44464</v>
      </c>
      <c r="L2521" s="57" t="s">
        <v>118</v>
      </c>
      <c r="M2521" s="39">
        <f t="shared" si="184"/>
        <v>0</v>
      </c>
    </row>
    <row r="2522" spans="1:13" x14ac:dyDescent="0.25">
      <c r="A2522" s="58"/>
      <c r="C2522" s="61">
        <v>210461</v>
      </c>
      <c r="D2522" s="53">
        <v>44468</v>
      </c>
      <c r="E2522" s="53">
        <v>44575</v>
      </c>
      <c r="F2522" s="44"/>
      <c r="G2522" s="58"/>
      <c r="H2522" s="39"/>
      <c r="I2522" s="61">
        <v>210461</v>
      </c>
      <c r="J2522" s="53">
        <v>44468</v>
      </c>
      <c r="K2522" s="53">
        <v>44575</v>
      </c>
      <c r="L2522" s="57">
        <f>NETWORKDAYS(K2521,J2522)</f>
        <v>3</v>
      </c>
      <c r="M2522" s="39">
        <f t="shared" si="184"/>
        <v>1</v>
      </c>
    </row>
    <row r="2523" spans="1:13" x14ac:dyDescent="0.25">
      <c r="A2523" s="51" t="s">
        <v>1412</v>
      </c>
      <c r="B2523" s="52"/>
      <c r="C2523" s="52"/>
      <c r="D2523" s="53"/>
      <c r="E2523" s="53"/>
      <c r="F2523" s="44"/>
      <c r="G2523" s="54" t="s">
        <v>1412</v>
      </c>
      <c r="H2523" s="55"/>
      <c r="I2523" s="55"/>
      <c r="J2523" s="56"/>
      <c r="K2523" s="56"/>
      <c r="L2523" s="57"/>
      <c r="M2523" s="39">
        <f t="shared" si="184"/>
        <v>0</v>
      </c>
    </row>
    <row r="2524" spans="1:13" x14ac:dyDescent="0.25">
      <c r="A2524" s="58"/>
      <c r="B2524" s="57">
        <v>2019</v>
      </c>
      <c r="C2524" s="42"/>
      <c r="D2524" s="53"/>
      <c r="E2524" s="53"/>
      <c r="F2524" s="44"/>
      <c r="G2524" s="58"/>
      <c r="H2524" s="59">
        <v>2019</v>
      </c>
      <c r="I2524" s="60"/>
      <c r="J2524" s="56"/>
      <c r="K2524" s="56"/>
      <c r="L2524" s="57"/>
      <c r="M2524" s="39">
        <f t="shared" si="184"/>
        <v>0</v>
      </c>
    </row>
    <row r="2525" spans="1:13" x14ac:dyDescent="0.25">
      <c r="A2525" s="58"/>
      <c r="C2525" s="57" t="s">
        <v>1413</v>
      </c>
      <c r="D2525" s="53">
        <v>43747</v>
      </c>
      <c r="E2525" s="53">
        <v>43830</v>
      </c>
      <c r="F2525" s="44"/>
      <c r="G2525" s="58"/>
      <c r="H2525" s="39"/>
      <c r="I2525" s="57" t="s">
        <v>1413</v>
      </c>
      <c r="J2525" s="53">
        <v>43747</v>
      </c>
      <c r="K2525" s="53">
        <v>43830</v>
      </c>
      <c r="L2525" s="57" t="s">
        <v>120</v>
      </c>
      <c r="M2525" s="39">
        <f t="shared" si="184"/>
        <v>0</v>
      </c>
    </row>
    <row r="2526" spans="1:13" x14ac:dyDescent="0.25">
      <c r="A2526" s="51" t="s">
        <v>1414</v>
      </c>
      <c r="B2526" s="52"/>
      <c r="C2526" s="52"/>
      <c r="D2526" s="53"/>
      <c r="E2526" s="53"/>
      <c r="F2526" s="44"/>
      <c r="G2526" s="54" t="s">
        <v>1414</v>
      </c>
      <c r="H2526" s="55"/>
      <c r="I2526" s="55"/>
      <c r="J2526" s="56"/>
      <c r="K2526" s="56"/>
      <c r="L2526" s="57"/>
      <c r="M2526" s="39">
        <f t="shared" si="184"/>
        <v>0</v>
      </c>
    </row>
    <row r="2527" spans="1:13" x14ac:dyDescent="0.25">
      <c r="A2527" s="58"/>
      <c r="B2527" s="57">
        <v>2016</v>
      </c>
      <c r="C2527" s="42"/>
      <c r="D2527" s="53"/>
      <c r="E2527" s="53"/>
      <c r="F2527" s="44"/>
      <c r="G2527" s="58"/>
      <c r="H2527" s="59">
        <v>2016</v>
      </c>
      <c r="I2527" s="60"/>
      <c r="J2527" s="56"/>
      <c r="K2527" s="56"/>
      <c r="L2527" s="57"/>
      <c r="M2527" s="39">
        <f t="shared" si="184"/>
        <v>0</v>
      </c>
    </row>
    <row r="2528" spans="1:13" x14ac:dyDescent="0.25">
      <c r="A2528" s="58"/>
      <c r="C2528" s="57" t="s">
        <v>1415</v>
      </c>
      <c r="D2528" s="53">
        <v>42509</v>
      </c>
      <c r="E2528" s="53">
        <v>42850</v>
      </c>
      <c r="F2528" s="44"/>
      <c r="G2528" s="58"/>
      <c r="H2528" s="39"/>
      <c r="I2528" s="57" t="s">
        <v>1415</v>
      </c>
      <c r="J2528" s="53">
        <v>42509</v>
      </c>
      <c r="K2528" s="53">
        <v>42850</v>
      </c>
      <c r="L2528" s="57" t="s">
        <v>118</v>
      </c>
      <c r="M2528" s="39">
        <f t="shared" si="184"/>
        <v>0</v>
      </c>
    </row>
    <row r="2529" spans="1:13" x14ac:dyDescent="0.25">
      <c r="A2529" s="58"/>
      <c r="B2529" s="57">
        <v>2017</v>
      </c>
      <c r="C2529" s="42"/>
      <c r="D2529" s="53"/>
      <c r="E2529" s="53"/>
      <c r="F2529" s="44"/>
      <c r="G2529" s="58"/>
      <c r="H2529" s="59">
        <v>2017</v>
      </c>
      <c r="I2529" s="60"/>
      <c r="J2529" s="56"/>
      <c r="K2529" s="56"/>
      <c r="L2529" s="57"/>
      <c r="M2529" s="39">
        <f t="shared" si="184"/>
        <v>0</v>
      </c>
    </row>
    <row r="2530" spans="1:13" x14ac:dyDescent="0.25">
      <c r="A2530" s="58"/>
      <c r="C2530" s="57" t="s">
        <v>1416</v>
      </c>
      <c r="D2530" s="53">
        <v>42831</v>
      </c>
      <c r="E2530" s="53">
        <v>43126</v>
      </c>
      <c r="F2530" s="44"/>
      <c r="G2530" s="58"/>
      <c r="H2530" s="39"/>
      <c r="I2530" s="57" t="s">
        <v>1416</v>
      </c>
      <c r="J2530" s="53">
        <v>42831</v>
      </c>
      <c r="K2530" s="53">
        <v>43126</v>
      </c>
      <c r="L2530" s="57">
        <f t="shared" ref="L2530" si="185">NETWORKDAYS(K2528,J2530)</f>
        <v>-14</v>
      </c>
      <c r="M2530" s="39">
        <f t="shared" si="184"/>
        <v>1</v>
      </c>
    </row>
    <row r="2531" spans="1:13" x14ac:dyDescent="0.25">
      <c r="A2531" s="58"/>
      <c r="B2531" s="57">
        <v>2018</v>
      </c>
      <c r="C2531" s="42"/>
      <c r="D2531" s="53"/>
      <c r="E2531" s="53"/>
      <c r="F2531" s="44"/>
      <c r="G2531" s="58"/>
      <c r="H2531" s="59">
        <v>2018</v>
      </c>
      <c r="I2531" s="60"/>
      <c r="J2531" s="56"/>
      <c r="K2531" s="56"/>
      <c r="L2531" s="57"/>
      <c r="M2531" s="39">
        <f t="shared" si="184"/>
        <v>0</v>
      </c>
    </row>
    <row r="2532" spans="1:13" x14ac:dyDescent="0.25">
      <c r="A2532" s="58"/>
      <c r="C2532" s="57" t="s">
        <v>1417</v>
      </c>
      <c r="D2532" s="53">
        <v>43118</v>
      </c>
      <c r="E2532" s="53">
        <v>43462</v>
      </c>
      <c r="F2532" s="44"/>
      <c r="G2532" s="58"/>
      <c r="H2532" s="39"/>
      <c r="I2532" s="57" t="s">
        <v>1417</v>
      </c>
      <c r="J2532" s="53">
        <v>43118</v>
      </c>
      <c r="K2532" s="53">
        <v>43462</v>
      </c>
      <c r="L2532" s="57">
        <f t="shared" ref="L2532" si="186">NETWORKDAYS(K2530,J2532)</f>
        <v>-7</v>
      </c>
      <c r="M2532" s="39">
        <f t="shared" si="184"/>
        <v>1</v>
      </c>
    </row>
    <row r="2533" spans="1:13" x14ac:dyDescent="0.25">
      <c r="A2533" s="58"/>
      <c r="B2533" s="57">
        <v>2019</v>
      </c>
      <c r="C2533" s="42"/>
      <c r="D2533" s="53"/>
      <c r="E2533" s="53"/>
      <c r="F2533" s="44"/>
      <c r="G2533" s="58"/>
      <c r="H2533" s="59">
        <v>2019</v>
      </c>
      <c r="I2533" s="60"/>
      <c r="J2533" s="56"/>
      <c r="K2533" s="56"/>
      <c r="L2533" s="57"/>
      <c r="M2533" s="39">
        <f t="shared" si="184"/>
        <v>0</v>
      </c>
    </row>
    <row r="2534" spans="1:13" x14ac:dyDescent="0.25">
      <c r="A2534" s="58"/>
      <c r="C2534" s="57" t="s">
        <v>1418</v>
      </c>
      <c r="D2534" s="53">
        <v>43496</v>
      </c>
      <c r="E2534" s="53">
        <v>43829</v>
      </c>
      <c r="F2534" s="44"/>
      <c r="G2534" s="58"/>
      <c r="H2534" s="39"/>
      <c r="I2534" s="57" t="s">
        <v>1418</v>
      </c>
      <c r="J2534" s="53">
        <v>43496</v>
      </c>
      <c r="K2534" s="53">
        <v>43829</v>
      </c>
      <c r="L2534" s="57">
        <f t="shared" ref="L2534" si="187">NETWORKDAYS(K2532,J2534)</f>
        <v>25</v>
      </c>
      <c r="M2534" s="39">
        <f t="shared" si="184"/>
        <v>1</v>
      </c>
    </row>
    <row r="2535" spans="1:13" x14ac:dyDescent="0.25">
      <c r="A2535" s="58"/>
      <c r="B2535" s="57">
        <v>2021</v>
      </c>
      <c r="C2535" s="42"/>
      <c r="D2535" s="53"/>
      <c r="E2535" s="53"/>
      <c r="F2535" s="44"/>
      <c r="G2535" s="58"/>
      <c r="H2535" s="59">
        <v>2021</v>
      </c>
      <c r="I2535" s="60"/>
      <c r="J2535" s="56"/>
      <c r="K2535" s="56"/>
      <c r="L2535" s="57"/>
      <c r="M2535" s="39">
        <f t="shared" si="184"/>
        <v>0</v>
      </c>
    </row>
    <row r="2536" spans="1:13" x14ac:dyDescent="0.25">
      <c r="A2536" s="58"/>
      <c r="C2536" s="57">
        <v>210046</v>
      </c>
      <c r="D2536" s="53">
        <v>44244</v>
      </c>
      <c r="E2536" s="53">
        <v>44561</v>
      </c>
      <c r="F2536" s="44"/>
      <c r="G2536" s="58"/>
      <c r="H2536" s="39"/>
      <c r="I2536" s="57">
        <v>210046</v>
      </c>
      <c r="J2536" s="53">
        <v>44244</v>
      </c>
      <c r="K2536" s="53">
        <v>44561</v>
      </c>
      <c r="L2536" s="57">
        <f t="shared" ref="L2536" si="188">NETWORKDAYS(K2534,J2536)</f>
        <v>298</v>
      </c>
      <c r="M2536" s="39">
        <f t="shared" si="184"/>
        <v>0</v>
      </c>
    </row>
    <row r="2537" spans="1:13" x14ac:dyDescent="0.25">
      <c r="A2537" s="51" t="s">
        <v>1419</v>
      </c>
      <c r="B2537" s="52"/>
      <c r="C2537" s="52"/>
      <c r="D2537" s="53"/>
      <c r="E2537" s="53"/>
      <c r="F2537" s="44"/>
      <c r="G2537" s="54" t="s">
        <v>1419</v>
      </c>
      <c r="H2537" s="55"/>
      <c r="I2537" s="55"/>
      <c r="J2537" s="56"/>
      <c r="K2537" s="56"/>
      <c r="L2537" s="57"/>
      <c r="M2537" s="39">
        <f t="shared" si="184"/>
        <v>0</v>
      </c>
    </row>
    <row r="2538" spans="1:13" x14ac:dyDescent="0.25">
      <c r="A2538" s="58"/>
      <c r="B2538" s="57">
        <v>2016</v>
      </c>
      <c r="C2538" s="42"/>
      <c r="D2538" s="53"/>
      <c r="E2538" s="53"/>
      <c r="F2538" s="44"/>
      <c r="G2538" s="58"/>
      <c r="H2538" s="59">
        <v>2016</v>
      </c>
      <c r="I2538" s="60"/>
      <c r="J2538" s="56"/>
      <c r="K2538" s="56"/>
      <c r="L2538" s="57"/>
      <c r="M2538" s="39">
        <f t="shared" si="184"/>
        <v>0</v>
      </c>
    </row>
    <row r="2539" spans="1:13" x14ac:dyDescent="0.25">
      <c r="A2539" s="58"/>
      <c r="C2539" s="62" t="s">
        <v>1420</v>
      </c>
      <c r="D2539" s="53">
        <v>42517</v>
      </c>
      <c r="E2539" s="53">
        <v>42787</v>
      </c>
      <c r="F2539" s="44"/>
      <c r="G2539" s="58"/>
      <c r="H2539" s="39"/>
      <c r="I2539" s="62" t="s">
        <v>1420</v>
      </c>
      <c r="J2539" s="53">
        <v>42517</v>
      </c>
      <c r="K2539" s="53">
        <v>42787</v>
      </c>
      <c r="L2539" s="57" t="s">
        <v>118</v>
      </c>
      <c r="M2539" s="39">
        <f t="shared" si="184"/>
        <v>0</v>
      </c>
    </row>
    <row r="2540" spans="1:13" x14ac:dyDescent="0.25">
      <c r="A2540" s="58"/>
      <c r="C2540" s="61" t="s">
        <v>1421</v>
      </c>
      <c r="D2540" s="53">
        <v>42517</v>
      </c>
      <c r="E2540" s="53">
        <v>42833</v>
      </c>
      <c r="F2540" s="44"/>
      <c r="G2540" s="58"/>
      <c r="H2540" s="39"/>
      <c r="I2540" s="61" t="s">
        <v>1421</v>
      </c>
      <c r="J2540" s="53">
        <v>42517</v>
      </c>
      <c r="K2540" s="53">
        <v>42833</v>
      </c>
      <c r="L2540" s="57">
        <f>NETWORKDAYS(K2539,J2540)</f>
        <v>-193</v>
      </c>
      <c r="M2540" s="39">
        <f t="shared" si="184"/>
        <v>1</v>
      </c>
    </row>
    <row r="2541" spans="1:13" x14ac:dyDescent="0.25">
      <c r="A2541" s="51" t="s">
        <v>1422</v>
      </c>
      <c r="B2541" s="52"/>
      <c r="C2541" s="52"/>
      <c r="D2541" s="53"/>
      <c r="E2541" s="53"/>
      <c r="F2541" s="44"/>
      <c r="G2541" s="54" t="s">
        <v>1422</v>
      </c>
      <c r="H2541" s="55"/>
      <c r="I2541" s="55"/>
      <c r="J2541" s="56"/>
      <c r="K2541" s="56"/>
      <c r="L2541" s="57"/>
      <c r="M2541" s="39">
        <f t="shared" si="184"/>
        <v>0</v>
      </c>
    </row>
    <row r="2542" spans="1:13" x14ac:dyDescent="0.25">
      <c r="A2542" s="58"/>
      <c r="B2542" s="57">
        <v>2021</v>
      </c>
      <c r="C2542" s="42"/>
      <c r="D2542" s="53"/>
      <c r="E2542" s="53"/>
      <c r="F2542" s="44"/>
      <c r="G2542" s="58"/>
      <c r="H2542" s="59">
        <v>2021</v>
      </c>
      <c r="I2542" s="60"/>
      <c r="J2542" s="56"/>
      <c r="K2542" s="56"/>
      <c r="L2542" s="57"/>
      <c r="M2542" s="39">
        <f t="shared" si="184"/>
        <v>0</v>
      </c>
    </row>
    <row r="2543" spans="1:13" x14ac:dyDescent="0.25">
      <c r="A2543" s="58"/>
      <c r="C2543" s="57">
        <v>210162</v>
      </c>
      <c r="D2543" s="53">
        <v>44281</v>
      </c>
      <c r="E2543" s="53">
        <v>44556</v>
      </c>
      <c r="F2543" s="44"/>
      <c r="G2543" s="58"/>
      <c r="H2543" s="39"/>
      <c r="I2543" s="57">
        <v>210162</v>
      </c>
      <c r="J2543" s="53">
        <v>44281</v>
      </c>
      <c r="K2543" s="53">
        <v>44556</v>
      </c>
      <c r="L2543" s="57" t="s">
        <v>120</v>
      </c>
      <c r="M2543" s="39">
        <f t="shared" si="184"/>
        <v>0</v>
      </c>
    </row>
    <row r="2544" spans="1:13" x14ac:dyDescent="0.25">
      <c r="A2544" s="51" t="s">
        <v>1423</v>
      </c>
      <c r="B2544" s="52"/>
      <c r="C2544" s="52"/>
      <c r="D2544" s="53"/>
      <c r="E2544" s="53"/>
      <c r="F2544" s="44"/>
      <c r="G2544" s="54" t="s">
        <v>1423</v>
      </c>
      <c r="H2544" s="55"/>
      <c r="I2544" s="55"/>
      <c r="J2544" s="56"/>
      <c r="K2544" s="56"/>
      <c r="L2544" s="57"/>
      <c r="M2544" s="39">
        <f t="shared" si="184"/>
        <v>0</v>
      </c>
    </row>
    <row r="2545" spans="1:13" x14ac:dyDescent="0.25">
      <c r="A2545" s="58"/>
      <c r="B2545" s="57">
        <v>2019</v>
      </c>
      <c r="C2545" s="42"/>
      <c r="D2545" s="53"/>
      <c r="E2545" s="53"/>
      <c r="F2545" s="44"/>
      <c r="G2545" s="58"/>
      <c r="H2545" s="59">
        <v>2019</v>
      </c>
      <c r="I2545" s="60"/>
      <c r="J2545" s="56"/>
      <c r="K2545" s="56"/>
      <c r="L2545" s="57"/>
      <c r="M2545" s="39">
        <f t="shared" si="184"/>
        <v>0</v>
      </c>
    </row>
    <row r="2546" spans="1:13" x14ac:dyDescent="0.25">
      <c r="A2546" s="58"/>
      <c r="C2546" s="57" t="s">
        <v>1424</v>
      </c>
      <c r="D2546" s="53">
        <v>43501</v>
      </c>
      <c r="E2546" s="53">
        <v>43622</v>
      </c>
      <c r="F2546" s="44"/>
      <c r="G2546" s="58"/>
      <c r="H2546" s="39"/>
      <c r="I2546" s="57" t="s">
        <v>1424</v>
      </c>
      <c r="J2546" s="53">
        <v>43501</v>
      </c>
      <c r="K2546" s="53">
        <v>43622</v>
      </c>
      <c r="L2546" s="57" t="s">
        <v>120</v>
      </c>
      <c r="M2546" s="39">
        <f t="shared" si="184"/>
        <v>0</v>
      </c>
    </row>
    <row r="2547" spans="1:13" x14ac:dyDescent="0.25">
      <c r="A2547" s="51" t="s">
        <v>1425</v>
      </c>
      <c r="B2547" s="52"/>
      <c r="C2547" s="52"/>
      <c r="D2547" s="53"/>
      <c r="E2547" s="53"/>
      <c r="F2547" s="44"/>
      <c r="G2547" s="54" t="s">
        <v>1425</v>
      </c>
      <c r="H2547" s="55"/>
      <c r="I2547" s="55"/>
      <c r="J2547" s="56"/>
      <c r="K2547" s="56"/>
      <c r="L2547" s="57"/>
      <c r="M2547" s="39">
        <f t="shared" si="184"/>
        <v>0</v>
      </c>
    </row>
    <row r="2548" spans="1:13" x14ac:dyDescent="0.25">
      <c r="A2548" s="58"/>
      <c r="B2548" s="57">
        <v>2018</v>
      </c>
      <c r="C2548" s="42"/>
      <c r="D2548" s="53"/>
      <c r="E2548" s="53"/>
      <c r="F2548" s="44"/>
      <c r="G2548" s="58"/>
      <c r="H2548" s="59">
        <v>2018</v>
      </c>
      <c r="I2548" s="60"/>
      <c r="J2548" s="56"/>
      <c r="K2548" s="56"/>
      <c r="L2548" s="57"/>
      <c r="M2548" s="39">
        <f t="shared" si="184"/>
        <v>0</v>
      </c>
    </row>
    <row r="2549" spans="1:13" x14ac:dyDescent="0.25">
      <c r="A2549" s="58"/>
      <c r="C2549" s="57" t="s">
        <v>1426</v>
      </c>
      <c r="D2549" s="53">
        <v>43126</v>
      </c>
      <c r="E2549" s="53">
        <v>43465</v>
      </c>
      <c r="F2549" s="44"/>
      <c r="G2549" s="58"/>
      <c r="H2549" s="39"/>
      <c r="I2549" s="57" t="s">
        <v>1426</v>
      </c>
      <c r="J2549" s="53">
        <v>43126</v>
      </c>
      <c r="K2549" s="53">
        <v>43465</v>
      </c>
      <c r="L2549" s="57" t="s">
        <v>120</v>
      </c>
      <c r="M2549" s="39">
        <f t="shared" si="184"/>
        <v>0</v>
      </c>
    </row>
    <row r="2550" spans="1:13" x14ac:dyDescent="0.25">
      <c r="A2550" s="51" t="s">
        <v>1427</v>
      </c>
      <c r="B2550" s="52"/>
      <c r="C2550" s="52"/>
      <c r="D2550" s="53"/>
      <c r="E2550" s="53"/>
      <c r="F2550" s="44"/>
      <c r="G2550" s="54" t="s">
        <v>1427</v>
      </c>
      <c r="H2550" s="55"/>
      <c r="I2550" s="55"/>
      <c r="J2550" s="56"/>
      <c r="K2550" s="56"/>
      <c r="L2550" s="57"/>
      <c r="M2550" s="39">
        <f t="shared" si="184"/>
        <v>0</v>
      </c>
    </row>
    <row r="2551" spans="1:13" x14ac:dyDescent="0.25">
      <c r="A2551" s="58"/>
      <c r="B2551" s="57">
        <v>2021</v>
      </c>
      <c r="C2551" s="42"/>
      <c r="D2551" s="53"/>
      <c r="E2551" s="53"/>
      <c r="F2551" s="44"/>
      <c r="G2551" s="58"/>
      <c r="H2551" s="59">
        <v>2021</v>
      </c>
      <c r="I2551" s="60"/>
      <c r="J2551" s="56"/>
      <c r="K2551" s="56"/>
      <c r="L2551" s="57"/>
      <c r="M2551" s="39">
        <f t="shared" si="184"/>
        <v>0</v>
      </c>
    </row>
    <row r="2552" spans="1:13" x14ac:dyDescent="0.25">
      <c r="A2552" s="58"/>
      <c r="C2552" s="57">
        <v>210210</v>
      </c>
      <c r="D2552" s="53">
        <v>44284</v>
      </c>
      <c r="E2552" s="53">
        <v>44561</v>
      </c>
      <c r="F2552" s="44"/>
      <c r="G2552" s="58"/>
      <c r="H2552" s="39"/>
      <c r="I2552" s="57">
        <v>210210</v>
      </c>
      <c r="J2552" s="53">
        <v>44284</v>
      </c>
      <c r="K2552" s="53">
        <v>44561</v>
      </c>
      <c r="L2552" s="57" t="s">
        <v>120</v>
      </c>
      <c r="M2552" s="39">
        <f t="shared" si="184"/>
        <v>0</v>
      </c>
    </row>
    <row r="2553" spans="1:13" x14ac:dyDescent="0.25">
      <c r="A2553" s="51" t="s">
        <v>1428</v>
      </c>
      <c r="B2553" s="52"/>
      <c r="C2553" s="52"/>
      <c r="D2553" s="53"/>
      <c r="E2553" s="53"/>
      <c r="F2553" s="44"/>
      <c r="G2553" s="54" t="s">
        <v>1428</v>
      </c>
      <c r="H2553" s="55"/>
      <c r="I2553" s="55"/>
      <c r="J2553" s="56"/>
      <c r="K2553" s="56"/>
      <c r="L2553" s="57"/>
      <c r="M2553" s="39">
        <f t="shared" si="184"/>
        <v>0</v>
      </c>
    </row>
    <row r="2554" spans="1:13" x14ac:dyDescent="0.25">
      <c r="A2554" s="58"/>
      <c r="B2554" s="57">
        <v>2021</v>
      </c>
      <c r="C2554" s="42"/>
      <c r="D2554" s="53"/>
      <c r="E2554" s="53"/>
      <c r="F2554" s="44"/>
      <c r="G2554" s="58"/>
      <c r="H2554" s="59">
        <v>2021</v>
      </c>
      <c r="I2554" s="60"/>
      <c r="J2554" s="56"/>
      <c r="K2554" s="56"/>
      <c r="L2554" s="57"/>
      <c r="M2554" s="39">
        <f t="shared" si="184"/>
        <v>0</v>
      </c>
    </row>
    <row r="2555" spans="1:13" x14ac:dyDescent="0.25">
      <c r="A2555" s="58"/>
      <c r="C2555" s="57">
        <v>210197</v>
      </c>
      <c r="D2555" s="53">
        <v>44298</v>
      </c>
      <c r="E2555" s="53">
        <v>44512</v>
      </c>
      <c r="F2555" s="44"/>
      <c r="G2555" s="58"/>
      <c r="H2555" s="39"/>
      <c r="I2555" s="57">
        <v>210197</v>
      </c>
      <c r="J2555" s="53">
        <v>44298</v>
      </c>
      <c r="K2555" s="53">
        <v>44512</v>
      </c>
      <c r="L2555" s="57" t="s">
        <v>120</v>
      </c>
      <c r="M2555" s="39">
        <f t="shared" si="184"/>
        <v>0</v>
      </c>
    </row>
    <row r="2556" spans="1:13" x14ac:dyDescent="0.25">
      <c r="A2556" s="51" t="s">
        <v>1429</v>
      </c>
      <c r="B2556" s="52"/>
      <c r="C2556" s="52"/>
      <c r="D2556" s="53"/>
      <c r="E2556" s="53"/>
      <c r="F2556" s="44"/>
      <c r="G2556" s="54" t="s">
        <v>1429</v>
      </c>
      <c r="H2556" s="55"/>
      <c r="I2556" s="55"/>
      <c r="J2556" s="56"/>
      <c r="K2556" s="56"/>
      <c r="L2556" s="57"/>
      <c r="M2556" s="39">
        <f t="shared" si="184"/>
        <v>0</v>
      </c>
    </row>
    <row r="2557" spans="1:13" x14ac:dyDescent="0.25">
      <c r="A2557" s="58"/>
      <c r="B2557" s="57">
        <v>2021</v>
      </c>
      <c r="C2557" s="42"/>
      <c r="D2557" s="53"/>
      <c r="E2557" s="53"/>
      <c r="F2557" s="44"/>
      <c r="G2557" s="58"/>
      <c r="H2557" s="59">
        <v>2021</v>
      </c>
      <c r="I2557" s="60"/>
      <c r="J2557" s="56"/>
      <c r="K2557" s="56"/>
      <c r="L2557" s="57"/>
      <c r="M2557" s="39">
        <f t="shared" si="184"/>
        <v>0</v>
      </c>
    </row>
    <row r="2558" spans="1:13" x14ac:dyDescent="0.25">
      <c r="A2558" s="58"/>
      <c r="C2558" s="57">
        <v>210111</v>
      </c>
      <c r="D2558" s="53">
        <v>44264</v>
      </c>
      <c r="E2558" s="53">
        <v>44448</v>
      </c>
      <c r="F2558" s="44"/>
      <c r="G2558" s="58"/>
      <c r="H2558" s="39"/>
      <c r="I2558" s="57">
        <v>210111</v>
      </c>
      <c r="J2558" s="53">
        <v>44264</v>
      </c>
      <c r="K2558" s="53">
        <v>44448</v>
      </c>
      <c r="L2558" s="57" t="s">
        <v>120</v>
      </c>
      <c r="M2558" s="39">
        <f t="shared" si="184"/>
        <v>0</v>
      </c>
    </row>
    <row r="2559" spans="1:13" x14ac:dyDescent="0.25">
      <c r="A2559" s="51" t="s">
        <v>1430</v>
      </c>
      <c r="B2559" s="52"/>
      <c r="C2559" s="52"/>
      <c r="D2559" s="53"/>
      <c r="E2559" s="53"/>
      <c r="F2559" s="44"/>
      <c r="G2559" s="54" t="s">
        <v>1430</v>
      </c>
      <c r="H2559" s="55"/>
      <c r="I2559" s="55"/>
      <c r="J2559" s="56"/>
      <c r="K2559" s="56"/>
      <c r="L2559" s="57"/>
      <c r="M2559" s="39">
        <f t="shared" si="184"/>
        <v>0</v>
      </c>
    </row>
    <row r="2560" spans="1:13" x14ac:dyDescent="0.25">
      <c r="A2560" s="58"/>
      <c r="B2560" s="57">
        <v>2017</v>
      </c>
      <c r="C2560" s="42"/>
      <c r="D2560" s="53"/>
      <c r="E2560" s="53"/>
      <c r="F2560" s="44"/>
      <c r="G2560" s="58"/>
      <c r="H2560" s="59">
        <v>2017</v>
      </c>
      <c r="I2560" s="60"/>
      <c r="J2560" s="56"/>
      <c r="K2560" s="56"/>
      <c r="L2560" s="57"/>
      <c r="M2560" s="39">
        <f t="shared" si="184"/>
        <v>0</v>
      </c>
    </row>
    <row r="2561" spans="1:13" x14ac:dyDescent="0.25">
      <c r="A2561" s="58"/>
      <c r="C2561" s="57" t="s">
        <v>1431</v>
      </c>
      <c r="D2561" s="53">
        <v>42937</v>
      </c>
      <c r="E2561" s="53">
        <v>43125</v>
      </c>
      <c r="F2561" s="44"/>
      <c r="G2561" s="58"/>
      <c r="H2561" s="39"/>
      <c r="I2561" s="57" t="s">
        <v>1431</v>
      </c>
      <c r="J2561" s="53">
        <v>42937</v>
      </c>
      <c r="K2561" s="53">
        <v>43125</v>
      </c>
      <c r="L2561" s="57" t="s">
        <v>118</v>
      </c>
      <c r="M2561" s="39">
        <f t="shared" si="184"/>
        <v>0</v>
      </c>
    </row>
    <row r="2562" spans="1:13" x14ac:dyDescent="0.25">
      <c r="A2562" s="58"/>
      <c r="B2562" s="57">
        <v>2018</v>
      </c>
      <c r="C2562" s="42"/>
      <c r="D2562" s="53"/>
      <c r="E2562" s="53"/>
      <c r="F2562" s="44"/>
      <c r="G2562" s="58"/>
      <c r="H2562" s="59">
        <v>2018</v>
      </c>
      <c r="I2562" s="60"/>
      <c r="J2562" s="56"/>
      <c r="K2562" s="56"/>
      <c r="L2562" s="57"/>
      <c r="M2562" s="39">
        <f t="shared" si="184"/>
        <v>0</v>
      </c>
    </row>
    <row r="2563" spans="1:13" x14ac:dyDescent="0.25">
      <c r="A2563" s="58"/>
      <c r="C2563" s="57" t="s">
        <v>1432</v>
      </c>
      <c r="D2563" s="53">
        <v>43126</v>
      </c>
      <c r="E2563" s="53">
        <v>43462</v>
      </c>
      <c r="F2563" s="44"/>
      <c r="G2563" s="58"/>
      <c r="H2563" s="39"/>
      <c r="I2563" s="57" t="s">
        <v>1432</v>
      </c>
      <c r="J2563" s="53">
        <v>43126</v>
      </c>
      <c r="K2563" s="53">
        <v>43462</v>
      </c>
      <c r="L2563" s="57">
        <f t="shared" ref="L2563" si="189">NETWORKDAYS(K2561,J2563)</f>
        <v>2</v>
      </c>
      <c r="M2563" s="39">
        <f t="shared" si="184"/>
        <v>1</v>
      </c>
    </row>
    <row r="2564" spans="1:13" x14ac:dyDescent="0.25">
      <c r="A2564" s="51" t="s">
        <v>1433</v>
      </c>
      <c r="B2564" s="52"/>
      <c r="C2564" s="52"/>
      <c r="D2564" s="53"/>
      <c r="E2564" s="53"/>
      <c r="F2564" s="44"/>
      <c r="G2564" s="54" t="s">
        <v>1433</v>
      </c>
      <c r="H2564" s="55"/>
      <c r="I2564" s="55"/>
      <c r="J2564" s="56"/>
      <c r="K2564" s="56"/>
      <c r="L2564" s="57"/>
      <c r="M2564" s="39">
        <f t="shared" si="184"/>
        <v>0</v>
      </c>
    </row>
    <row r="2565" spans="1:13" x14ac:dyDescent="0.25">
      <c r="A2565" s="58"/>
      <c r="B2565" s="57">
        <v>2017</v>
      </c>
      <c r="C2565" s="42"/>
      <c r="D2565" s="53"/>
      <c r="E2565" s="53"/>
      <c r="F2565" s="44"/>
      <c r="G2565" s="58"/>
      <c r="H2565" s="59">
        <v>2017</v>
      </c>
      <c r="I2565" s="60"/>
      <c r="J2565" s="56"/>
      <c r="K2565" s="56"/>
      <c r="L2565" s="57"/>
      <c r="M2565" s="39">
        <f t="shared" si="184"/>
        <v>0</v>
      </c>
    </row>
    <row r="2566" spans="1:13" x14ac:dyDescent="0.25">
      <c r="A2566" s="58"/>
      <c r="C2566" s="57" t="s">
        <v>1434</v>
      </c>
      <c r="D2566" s="53">
        <v>43010</v>
      </c>
      <c r="E2566" s="53">
        <v>43106</v>
      </c>
      <c r="F2566" s="44"/>
      <c r="G2566" s="58"/>
      <c r="H2566" s="39"/>
      <c r="I2566" s="57" t="s">
        <v>1434</v>
      </c>
      <c r="J2566" s="53">
        <v>43010</v>
      </c>
      <c r="K2566" s="53">
        <v>43106</v>
      </c>
      <c r="L2566" s="57" t="s">
        <v>120</v>
      </c>
      <c r="M2566" s="39">
        <f t="shared" si="184"/>
        <v>0</v>
      </c>
    </row>
    <row r="2567" spans="1:13" x14ac:dyDescent="0.25">
      <c r="A2567" s="51" t="s">
        <v>1435</v>
      </c>
      <c r="B2567" s="52"/>
      <c r="C2567" s="52"/>
      <c r="D2567" s="53"/>
      <c r="E2567" s="53"/>
      <c r="F2567" s="44"/>
      <c r="G2567" s="54" t="s">
        <v>1435</v>
      </c>
      <c r="H2567" s="55"/>
      <c r="I2567" s="55"/>
      <c r="J2567" s="56"/>
      <c r="K2567" s="56"/>
      <c r="L2567" s="57"/>
      <c r="M2567" s="39">
        <f t="shared" si="184"/>
        <v>0</v>
      </c>
    </row>
    <row r="2568" spans="1:13" x14ac:dyDescent="0.25">
      <c r="A2568" s="58"/>
      <c r="B2568" s="57">
        <v>2018</v>
      </c>
      <c r="C2568" s="42"/>
      <c r="D2568" s="53"/>
      <c r="E2568" s="53"/>
      <c r="F2568" s="44"/>
      <c r="G2568" s="58"/>
      <c r="H2568" s="59">
        <v>2018</v>
      </c>
      <c r="I2568" s="60"/>
      <c r="J2568" s="56"/>
      <c r="K2568" s="56"/>
      <c r="L2568" s="57"/>
      <c r="M2568" s="39">
        <f t="shared" si="184"/>
        <v>0</v>
      </c>
    </row>
    <row r="2569" spans="1:13" x14ac:dyDescent="0.25">
      <c r="A2569" s="58"/>
      <c r="C2569" s="57" t="s">
        <v>1436</v>
      </c>
      <c r="D2569" s="53">
        <v>43126</v>
      </c>
      <c r="E2569" s="53">
        <v>43311</v>
      </c>
      <c r="F2569" s="44"/>
      <c r="G2569" s="58"/>
      <c r="H2569" s="39"/>
      <c r="I2569" s="57" t="s">
        <v>1436</v>
      </c>
      <c r="J2569" s="53">
        <v>43126</v>
      </c>
      <c r="K2569" s="53">
        <v>43311</v>
      </c>
      <c r="L2569" s="57" t="s">
        <v>120</v>
      </c>
      <c r="M2569" s="39">
        <f t="shared" si="184"/>
        <v>0</v>
      </c>
    </row>
    <row r="2570" spans="1:13" x14ac:dyDescent="0.25">
      <c r="A2570" s="51" t="s">
        <v>1437</v>
      </c>
      <c r="B2570" s="52"/>
      <c r="C2570" s="52"/>
      <c r="D2570" s="53"/>
      <c r="E2570" s="53"/>
      <c r="F2570" s="44"/>
      <c r="G2570" s="54" t="s">
        <v>1437</v>
      </c>
      <c r="H2570" s="55"/>
      <c r="I2570" s="55"/>
      <c r="J2570" s="56"/>
      <c r="K2570" s="56"/>
      <c r="L2570" s="57"/>
      <c r="M2570" s="39">
        <f t="shared" si="184"/>
        <v>0</v>
      </c>
    </row>
    <row r="2571" spans="1:13" x14ac:dyDescent="0.25">
      <c r="A2571" s="58"/>
      <c r="B2571" s="57">
        <v>2021</v>
      </c>
      <c r="C2571" s="42"/>
      <c r="D2571" s="53"/>
      <c r="E2571" s="53"/>
      <c r="F2571" s="44"/>
      <c r="G2571" s="58"/>
      <c r="H2571" s="59">
        <v>2021</v>
      </c>
      <c r="I2571" s="60"/>
      <c r="J2571" s="56"/>
      <c r="K2571" s="56"/>
      <c r="L2571" s="57"/>
      <c r="M2571" s="39">
        <f t="shared" ref="M2571:M2634" si="190">IF(L2571="Inicial",0,IF(L2571="No aplica",0,IF(L2571="",0,IF(L2571&lt;30,1,0))))</f>
        <v>0</v>
      </c>
    </row>
    <row r="2572" spans="1:13" x14ac:dyDescent="0.25">
      <c r="A2572" s="58"/>
      <c r="C2572" s="57">
        <v>210163</v>
      </c>
      <c r="D2572" s="53">
        <v>44281</v>
      </c>
      <c r="E2572" s="53">
        <v>44556</v>
      </c>
      <c r="F2572" s="44"/>
      <c r="G2572" s="58"/>
      <c r="H2572" s="39"/>
      <c r="I2572" s="57">
        <v>210163</v>
      </c>
      <c r="J2572" s="53">
        <v>44281</v>
      </c>
      <c r="K2572" s="53">
        <v>44556</v>
      </c>
      <c r="L2572" s="57" t="s">
        <v>120</v>
      </c>
      <c r="M2572" s="39">
        <f t="shared" si="190"/>
        <v>0</v>
      </c>
    </row>
    <row r="2573" spans="1:13" x14ac:dyDescent="0.25">
      <c r="A2573" s="51" t="s">
        <v>1438</v>
      </c>
      <c r="B2573" s="52"/>
      <c r="C2573" s="52"/>
      <c r="D2573" s="53"/>
      <c r="E2573" s="53"/>
      <c r="F2573" s="44"/>
      <c r="G2573" s="54" t="s">
        <v>1438</v>
      </c>
      <c r="H2573" s="55"/>
      <c r="I2573" s="55"/>
      <c r="J2573" s="56"/>
      <c r="K2573" s="56"/>
      <c r="L2573" s="57"/>
      <c r="M2573" s="39">
        <f t="shared" si="190"/>
        <v>0</v>
      </c>
    </row>
    <row r="2574" spans="1:13" x14ac:dyDescent="0.25">
      <c r="A2574" s="58"/>
      <c r="B2574" s="57">
        <v>2016</v>
      </c>
      <c r="C2574" s="42"/>
      <c r="D2574" s="53"/>
      <c r="E2574" s="53"/>
      <c r="F2574" s="44"/>
      <c r="G2574" s="58"/>
      <c r="H2574" s="59">
        <v>2016</v>
      </c>
      <c r="I2574" s="60"/>
      <c r="J2574" s="56"/>
      <c r="K2574" s="56"/>
      <c r="L2574" s="57"/>
      <c r="M2574" s="39">
        <f t="shared" si="190"/>
        <v>0</v>
      </c>
    </row>
    <row r="2575" spans="1:13" x14ac:dyDescent="0.25">
      <c r="A2575" s="58"/>
      <c r="C2575" s="57" t="s">
        <v>1439</v>
      </c>
      <c r="D2575" s="53">
        <v>42562</v>
      </c>
      <c r="E2575" s="53">
        <v>42779</v>
      </c>
      <c r="F2575" s="44"/>
      <c r="G2575" s="58"/>
      <c r="H2575" s="39"/>
      <c r="I2575" s="57" t="s">
        <v>1439</v>
      </c>
      <c r="J2575" s="53">
        <v>42562</v>
      </c>
      <c r="K2575" s="53">
        <v>42779</v>
      </c>
      <c r="L2575" s="57" t="s">
        <v>118</v>
      </c>
      <c r="M2575" s="39">
        <f t="shared" si="190"/>
        <v>0</v>
      </c>
    </row>
    <row r="2576" spans="1:13" x14ac:dyDescent="0.25">
      <c r="A2576" s="58"/>
      <c r="B2576" s="57">
        <v>2017</v>
      </c>
      <c r="C2576" s="42"/>
      <c r="D2576" s="53"/>
      <c r="E2576" s="53"/>
      <c r="F2576" s="44"/>
      <c r="G2576" s="58"/>
      <c r="H2576" s="59">
        <v>2017</v>
      </c>
      <c r="I2576" s="60"/>
      <c r="J2576" s="56"/>
      <c r="K2576" s="56"/>
      <c r="L2576" s="57"/>
      <c r="M2576" s="39">
        <f t="shared" si="190"/>
        <v>0</v>
      </c>
    </row>
    <row r="2577" spans="1:13" x14ac:dyDescent="0.25">
      <c r="A2577" s="58"/>
      <c r="C2577" s="57" t="s">
        <v>1440</v>
      </c>
      <c r="D2577" s="53">
        <v>42776</v>
      </c>
      <c r="E2577" s="53">
        <v>43100</v>
      </c>
      <c r="F2577" s="44"/>
      <c r="G2577" s="58"/>
      <c r="H2577" s="39"/>
      <c r="I2577" s="57" t="s">
        <v>1440</v>
      </c>
      <c r="J2577" s="53">
        <v>42776</v>
      </c>
      <c r="K2577" s="53">
        <v>43100</v>
      </c>
      <c r="L2577" s="57">
        <f t="shared" ref="L2577:L2583" si="191">NETWORKDAYS(K2575,J2577)</f>
        <v>-2</v>
      </c>
      <c r="M2577" s="39">
        <f t="shared" si="190"/>
        <v>1</v>
      </c>
    </row>
    <row r="2578" spans="1:13" x14ac:dyDescent="0.25">
      <c r="A2578" s="58"/>
      <c r="B2578" s="57">
        <v>2018</v>
      </c>
      <c r="C2578" s="42"/>
      <c r="D2578" s="53"/>
      <c r="E2578" s="53"/>
      <c r="F2578" s="44"/>
      <c r="G2578" s="58"/>
      <c r="H2578" s="59">
        <v>2018</v>
      </c>
      <c r="I2578" s="60"/>
      <c r="J2578" s="56"/>
      <c r="K2578" s="56"/>
      <c r="L2578" s="57"/>
      <c r="M2578" s="39">
        <f t="shared" si="190"/>
        <v>0</v>
      </c>
    </row>
    <row r="2579" spans="1:13" x14ac:dyDescent="0.25">
      <c r="A2579" s="58"/>
      <c r="C2579" s="57" t="s">
        <v>1441</v>
      </c>
      <c r="D2579" s="53">
        <v>43123</v>
      </c>
      <c r="E2579" s="53">
        <v>43465</v>
      </c>
      <c r="F2579" s="44"/>
      <c r="G2579" s="58"/>
      <c r="H2579" s="39"/>
      <c r="I2579" s="57" t="s">
        <v>1441</v>
      </c>
      <c r="J2579" s="53">
        <v>43123</v>
      </c>
      <c r="K2579" s="53">
        <v>43465</v>
      </c>
      <c r="L2579" s="57">
        <f t="shared" si="191"/>
        <v>17</v>
      </c>
      <c r="M2579" s="39">
        <f t="shared" si="190"/>
        <v>1</v>
      </c>
    </row>
    <row r="2580" spans="1:13" x14ac:dyDescent="0.25">
      <c r="A2580" s="58"/>
      <c r="B2580" s="57">
        <v>2019</v>
      </c>
      <c r="C2580" s="42"/>
      <c r="D2580" s="53"/>
      <c r="E2580" s="53"/>
      <c r="F2580" s="44"/>
      <c r="G2580" s="58"/>
      <c r="H2580" s="59">
        <v>2019</v>
      </c>
      <c r="I2580" s="60"/>
      <c r="J2580" s="56"/>
      <c r="K2580" s="56"/>
      <c r="L2580" s="57"/>
      <c r="M2580" s="39">
        <f t="shared" si="190"/>
        <v>0</v>
      </c>
    </row>
    <row r="2581" spans="1:13" x14ac:dyDescent="0.25">
      <c r="A2581" s="58"/>
      <c r="C2581" s="57" t="s">
        <v>1442</v>
      </c>
      <c r="D2581" s="53">
        <v>43509</v>
      </c>
      <c r="E2581" s="53">
        <v>43830</v>
      </c>
      <c r="F2581" s="44"/>
      <c r="G2581" s="58"/>
      <c r="H2581" s="39"/>
      <c r="I2581" s="57" t="s">
        <v>1442</v>
      </c>
      <c r="J2581" s="53">
        <v>43509</v>
      </c>
      <c r="K2581" s="53">
        <v>43830</v>
      </c>
      <c r="L2581" s="57">
        <f t="shared" si="191"/>
        <v>33</v>
      </c>
      <c r="M2581" s="39">
        <f t="shared" si="190"/>
        <v>0</v>
      </c>
    </row>
    <row r="2582" spans="1:13" x14ac:dyDescent="0.25">
      <c r="A2582" s="58"/>
      <c r="B2582" s="57">
        <v>2021</v>
      </c>
      <c r="C2582" s="42"/>
      <c r="D2582" s="53"/>
      <c r="E2582" s="53"/>
      <c r="F2582" s="44"/>
      <c r="G2582" s="58"/>
      <c r="H2582" s="59">
        <v>2021</v>
      </c>
      <c r="I2582" s="60"/>
      <c r="J2582" s="56"/>
      <c r="K2582" s="56"/>
      <c r="L2582" s="57"/>
      <c r="M2582" s="39">
        <f t="shared" si="190"/>
        <v>0</v>
      </c>
    </row>
    <row r="2583" spans="1:13" x14ac:dyDescent="0.25">
      <c r="A2583" s="58"/>
      <c r="C2583" s="57">
        <v>210072</v>
      </c>
      <c r="D2583" s="53">
        <v>44257</v>
      </c>
      <c r="E2583" s="53">
        <v>44561</v>
      </c>
      <c r="F2583" s="44"/>
      <c r="G2583" s="58"/>
      <c r="H2583" s="39"/>
      <c r="I2583" s="57">
        <v>210072</v>
      </c>
      <c r="J2583" s="53">
        <v>44257</v>
      </c>
      <c r="K2583" s="53">
        <v>44561</v>
      </c>
      <c r="L2583" s="57">
        <f t="shared" si="191"/>
        <v>306</v>
      </c>
      <c r="M2583" s="39">
        <f t="shared" si="190"/>
        <v>0</v>
      </c>
    </row>
    <row r="2584" spans="1:13" x14ac:dyDescent="0.25">
      <c r="A2584" s="51" t="s">
        <v>1443</v>
      </c>
      <c r="B2584" s="52"/>
      <c r="C2584" s="52"/>
      <c r="D2584" s="53"/>
      <c r="E2584" s="53"/>
      <c r="F2584" s="44"/>
      <c r="G2584" s="54" t="s">
        <v>1443</v>
      </c>
      <c r="H2584" s="55"/>
      <c r="I2584" s="55"/>
      <c r="J2584" s="56"/>
      <c r="K2584" s="56"/>
      <c r="L2584" s="57"/>
      <c r="M2584" s="39">
        <f t="shared" si="190"/>
        <v>0</v>
      </c>
    </row>
    <row r="2585" spans="1:13" x14ac:dyDescent="0.25">
      <c r="A2585" s="58"/>
      <c r="B2585" s="57">
        <v>2018</v>
      </c>
      <c r="C2585" s="42"/>
      <c r="D2585" s="53"/>
      <c r="E2585" s="53"/>
      <c r="F2585" s="44"/>
      <c r="G2585" s="58"/>
      <c r="H2585" s="59">
        <v>2018</v>
      </c>
      <c r="I2585" s="60"/>
      <c r="J2585" s="56"/>
      <c r="K2585" s="56"/>
      <c r="L2585" s="57"/>
      <c r="M2585" s="39">
        <f t="shared" si="190"/>
        <v>0</v>
      </c>
    </row>
    <row r="2586" spans="1:13" x14ac:dyDescent="0.25">
      <c r="A2586" s="58"/>
      <c r="C2586" s="57" t="s">
        <v>1444</v>
      </c>
      <c r="D2586" s="53">
        <v>43353</v>
      </c>
      <c r="E2586" s="53">
        <v>43496</v>
      </c>
      <c r="F2586" s="44"/>
      <c r="G2586" s="58"/>
      <c r="H2586" s="39"/>
      <c r="I2586" s="57" t="s">
        <v>1444</v>
      </c>
      <c r="J2586" s="53">
        <v>43353</v>
      </c>
      <c r="K2586" s="53">
        <v>43496</v>
      </c>
      <c r="L2586" s="57" t="s">
        <v>120</v>
      </c>
      <c r="M2586" s="39">
        <f t="shared" si="190"/>
        <v>0</v>
      </c>
    </row>
    <row r="2587" spans="1:13" x14ac:dyDescent="0.25">
      <c r="A2587" s="51" t="s">
        <v>1445</v>
      </c>
      <c r="B2587" s="52"/>
      <c r="C2587" s="52"/>
      <c r="D2587" s="53"/>
      <c r="E2587" s="53"/>
      <c r="F2587" s="44"/>
      <c r="G2587" s="54" t="s">
        <v>1445</v>
      </c>
      <c r="H2587" s="55"/>
      <c r="I2587" s="55"/>
      <c r="J2587" s="56"/>
      <c r="K2587" s="56"/>
      <c r="L2587" s="57"/>
      <c r="M2587" s="39">
        <f t="shared" si="190"/>
        <v>0</v>
      </c>
    </row>
    <row r="2588" spans="1:13" x14ac:dyDescent="0.25">
      <c r="A2588" s="58"/>
      <c r="B2588" s="57">
        <v>2021</v>
      </c>
      <c r="C2588" s="42"/>
      <c r="D2588" s="53"/>
      <c r="E2588" s="53"/>
      <c r="F2588" s="44"/>
      <c r="G2588" s="58"/>
      <c r="H2588" s="59">
        <v>2021</v>
      </c>
      <c r="I2588" s="60"/>
      <c r="J2588" s="56"/>
      <c r="K2588" s="56"/>
      <c r="L2588" s="57"/>
      <c r="M2588" s="39">
        <f t="shared" si="190"/>
        <v>0</v>
      </c>
    </row>
    <row r="2589" spans="1:13" x14ac:dyDescent="0.25">
      <c r="A2589" s="58"/>
      <c r="C2589" s="57">
        <v>210141</v>
      </c>
      <c r="D2589" s="53">
        <v>44280</v>
      </c>
      <c r="E2589" s="53">
        <v>44561</v>
      </c>
      <c r="F2589" s="44"/>
      <c r="G2589" s="58"/>
      <c r="H2589" s="39"/>
      <c r="I2589" s="57">
        <v>210141</v>
      </c>
      <c r="J2589" s="53">
        <v>44280</v>
      </c>
      <c r="K2589" s="53">
        <v>44561</v>
      </c>
      <c r="L2589" s="57" t="s">
        <v>120</v>
      </c>
      <c r="M2589" s="39">
        <f t="shared" si="190"/>
        <v>0</v>
      </c>
    </row>
    <row r="2590" spans="1:13" x14ac:dyDescent="0.25">
      <c r="A2590" s="51" t="s">
        <v>1446</v>
      </c>
      <c r="B2590" s="52"/>
      <c r="C2590" s="52"/>
      <c r="D2590" s="53"/>
      <c r="E2590" s="53"/>
      <c r="F2590" s="44"/>
      <c r="G2590" s="54" t="s">
        <v>1446</v>
      </c>
      <c r="H2590" s="55"/>
      <c r="I2590" s="55"/>
      <c r="J2590" s="56"/>
      <c r="K2590" s="56"/>
      <c r="L2590" s="57"/>
      <c r="M2590" s="39">
        <f t="shared" si="190"/>
        <v>0</v>
      </c>
    </row>
    <row r="2591" spans="1:13" x14ac:dyDescent="0.25">
      <c r="A2591" s="58"/>
      <c r="B2591" s="57">
        <v>2021</v>
      </c>
      <c r="C2591" s="42"/>
      <c r="D2591" s="53"/>
      <c r="E2591" s="53"/>
      <c r="F2591" s="44"/>
      <c r="G2591" s="58"/>
      <c r="H2591" s="59">
        <v>2021</v>
      </c>
      <c r="I2591" s="60"/>
      <c r="J2591" s="56"/>
      <c r="K2591" s="56"/>
      <c r="L2591" s="57"/>
      <c r="M2591" s="39">
        <f t="shared" si="190"/>
        <v>0</v>
      </c>
    </row>
    <row r="2592" spans="1:13" x14ac:dyDescent="0.25">
      <c r="A2592" s="58"/>
      <c r="C2592" s="57">
        <v>210346</v>
      </c>
      <c r="D2592" s="53">
        <v>44404</v>
      </c>
      <c r="E2592" s="53">
        <v>44575</v>
      </c>
      <c r="F2592" s="44"/>
      <c r="G2592" s="58"/>
      <c r="H2592" s="39"/>
      <c r="I2592" s="57">
        <v>210346</v>
      </c>
      <c r="J2592" s="53">
        <v>44404</v>
      </c>
      <c r="K2592" s="53">
        <v>44575</v>
      </c>
      <c r="L2592" s="57" t="s">
        <v>120</v>
      </c>
      <c r="M2592" s="39">
        <f t="shared" si="190"/>
        <v>0</v>
      </c>
    </row>
    <row r="2593" spans="1:13" x14ac:dyDescent="0.25">
      <c r="A2593" s="51" t="s">
        <v>1447</v>
      </c>
      <c r="B2593" s="52"/>
      <c r="C2593" s="52"/>
      <c r="D2593" s="53"/>
      <c r="E2593" s="53"/>
      <c r="F2593" s="44"/>
      <c r="G2593" s="54" t="s">
        <v>1447</v>
      </c>
      <c r="H2593" s="55"/>
      <c r="I2593" s="55"/>
      <c r="J2593" s="56"/>
      <c r="K2593" s="56"/>
      <c r="L2593" s="57"/>
      <c r="M2593" s="39">
        <f t="shared" si="190"/>
        <v>0</v>
      </c>
    </row>
    <row r="2594" spans="1:13" x14ac:dyDescent="0.25">
      <c r="A2594" s="58"/>
      <c r="B2594" s="57">
        <v>2021</v>
      </c>
      <c r="C2594" s="42"/>
      <c r="D2594" s="53"/>
      <c r="E2594" s="53"/>
      <c r="F2594" s="44"/>
      <c r="G2594" s="58"/>
      <c r="H2594" s="59">
        <v>2021</v>
      </c>
      <c r="I2594" s="60"/>
      <c r="J2594" s="56"/>
      <c r="K2594" s="56"/>
      <c r="L2594" s="57"/>
      <c r="M2594" s="39">
        <f t="shared" si="190"/>
        <v>0</v>
      </c>
    </row>
    <row r="2595" spans="1:13" x14ac:dyDescent="0.25">
      <c r="A2595" s="58"/>
      <c r="C2595" s="57">
        <v>210297</v>
      </c>
      <c r="D2595" s="53">
        <v>44348</v>
      </c>
      <c r="E2595" s="53">
        <v>44561</v>
      </c>
      <c r="F2595" s="44"/>
      <c r="G2595" s="58"/>
      <c r="H2595" s="39"/>
      <c r="I2595" s="57">
        <v>210297</v>
      </c>
      <c r="J2595" s="53">
        <v>44348</v>
      </c>
      <c r="K2595" s="53">
        <v>44561</v>
      </c>
      <c r="L2595" s="57" t="s">
        <v>120</v>
      </c>
      <c r="M2595" s="39">
        <f t="shared" si="190"/>
        <v>0</v>
      </c>
    </row>
    <row r="2596" spans="1:13" x14ac:dyDescent="0.25">
      <c r="A2596" s="51" t="s">
        <v>1448</v>
      </c>
      <c r="B2596" s="52"/>
      <c r="C2596" s="52"/>
      <c r="D2596" s="53"/>
      <c r="E2596" s="53"/>
      <c r="F2596" s="44"/>
      <c r="G2596" s="54" t="s">
        <v>1448</v>
      </c>
      <c r="H2596" s="55"/>
      <c r="I2596" s="55"/>
      <c r="J2596" s="56"/>
      <c r="K2596" s="56"/>
      <c r="L2596" s="57"/>
      <c r="M2596" s="39">
        <f t="shared" si="190"/>
        <v>0</v>
      </c>
    </row>
    <row r="2597" spans="1:13" x14ac:dyDescent="0.25">
      <c r="A2597" s="58"/>
      <c r="B2597" s="57">
        <v>2021</v>
      </c>
      <c r="C2597" s="42"/>
      <c r="D2597" s="53"/>
      <c r="E2597" s="53"/>
      <c r="F2597" s="44"/>
      <c r="G2597" s="58"/>
      <c r="H2597" s="59">
        <v>2021</v>
      </c>
      <c r="I2597" s="60"/>
      <c r="J2597" s="56"/>
      <c r="K2597" s="56"/>
      <c r="L2597" s="57"/>
      <c r="M2597" s="39">
        <f t="shared" si="190"/>
        <v>0</v>
      </c>
    </row>
    <row r="2598" spans="1:13" x14ac:dyDescent="0.25">
      <c r="A2598" s="58"/>
      <c r="C2598" s="57">
        <v>210256</v>
      </c>
      <c r="D2598" s="53">
        <v>44307</v>
      </c>
      <c r="E2598" s="53">
        <v>44561</v>
      </c>
      <c r="F2598" s="44"/>
      <c r="G2598" s="58"/>
      <c r="H2598" s="39"/>
      <c r="I2598" s="57">
        <v>210256</v>
      </c>
      <c r="J2598" s="53">
        <v>44307</v>
      </c>
      <c r="K2598" s="53">
        <v>44561</v>
      </c>
      <c r="L2598" s="57" t="s">
        <v>120</v>
      </c>
      <c r="M2598" s="39">
        <f t="shared" si="190"/>
        <v>0</v>
      </c>
    </row>
    <row r="2599" spans="1:13" x14ac:dyDescent="0.25">
      <c r="A2599" s="51" t="s">
        <v>1449</v>
      </c>
      <c r="B2599" s="52"/>
      <c r="C2599" s="52"/>
      <c r="D2599" s="53"/>
      <c r="E2599" s="53"/>
      <c r="F2599" s="44"/>
      <c r="G2599" s="54" t="s">
        <v>1449</v>
      </c>
      <c r="H2599" s="55"/>
      <c r="I2599" s="55"/>
      <c r="J2599" s="56"/>
      <c r="K2599" s="56"/>
      <c r="L2599" s="57"/>
      <c r="M2599" s="39">
        <f t="shared" si="190"/>
        <v>0</v>
      </c>
    </row>
    <row r="2600" spans="1:13" x14ac:dyDescent="0.25">
      <c r="A2600" s="58"/>
      <c r="B2600" s="57">
        <v>2019</v>
      </c>
      <c r="C2600" s="42"/>
      <c r="D2600" s="53"/>
      <c r="E2600" s="53"/>
      <c r="F2600" s="44"/>
      <c r="G2600" s="58"/>
      <c r="H2600" s="59">
        <v>2019</v>
      </c>
      <c r="I2600" s="60"/>
      <c r="J2600" s="56"/>
      <c r="K2600" s="56"/>
      <c r="L2600" s="57"/>
      <c r="M2600" s="39">
        <f t="shared" si="190"/>
        <v>0</v>
      </c>
    </row>
    <row r="2601" spans="1:13" x14ac:dyDescent="0.25">
      <c r="A2601" s="58"/>
      <c r="C2601" s="57" t="s">
        <v>1450</v>
      </c>
      <c r="D2601" s="53">
        <v>43637</v>
      </c>
      <c r="E2601" s="53">
        <v>43886</v>
      </c>
      <c r="F2601" s="44"/>
      <c r="G2601" s="58"/>
      <c r="H2601" s="39"/>
      <c r="I2601" s="57" t="s">
        <v>1450</v>
      </c>
      <c r="J2601" s="53">
        <v>43637</v>
      </c>
      <c r="K2601" s="53">
        <v>43886</v>
      </c>
      <c r="L2601" s="57" t="s">
        <v>120</v>
      </c>
      <c r="M2601" s="39">
        <f t="shared" si="190"/>
        <v>0</v>
      </c>
    </row>
    <row r="2602" spans="1:13" x14ac:dyDescent="0.25">
      <c r="A2602" s="51" t="s">
        <v>1451</v>
      </c>
      <c r="B2602" s="52"/>
      <c r="C2602" s="52"/>
      <c r="D2602" s="53"/>
      <c r="E2602" s="53"/>
      <c r="F2602" s="44"/>
      <c r="G2602" s="54" t="s">
        <v>1451</v>
      </c>
      <c r="H2602" s="55"/>
      <c r="I2602" s="55"/>
      <c r="J2602" s="56"/>
      <c r="K2602" s="56"/>
      <c r="L2602" s="57"/>
      <c r="M2602" s="39">
        <f t="shared" si="190"/>
        <v>0</v>
      </c>
    </row>
    <row r="2603" spans="1:13" x14ac:dyDescent="0.25">
      <c r="A2603" s="58"/>
      <c r="B2603" s="57">
        <v>2018</v>
      </c>
      <c r="C2603" s="42"/>
      <c r="D2603" s="53"/>
      <c r="E2603" s="53"/>
      <c r="F2603" s="44"/>
      <c r="G2603" s="58"/>
      <c r="H2603" s="59">
        <v>2018</v>
      </c>
      <c r="I2603" s="60"/>
      <c r="J2603" s="56"/>
      <c r="K2603" s="56"/>
      <c r="L2603" s="57"/>
      <c r="M2603" s="39">
        <f t="shared" si="190"/>
        <v>0</v>
      </c>
    </row>
    <row r="2604" spans="1:13" x14ac:dyDescent="0.25">
      <c r="A2604" s="58"/>
      <c r="C2604" s="57" t="s">
        <v>1452</v>
      </c>
      <c r="D2604" s="53">
        <v>43314</v>
      </c>
      <c r="E2604" s="53">
        <v>43465</v>
      </c>
      <c r="F2604" s="44"/>
      <c r="G2604" s="58"/>
      <c r="H2604" s="39"/>
      <c r="I2604" s="57" t="s">
        <v>1452</v>
      </c>
      <c r="J2604" s="53">
        <v>43314</v>
      </c>
      <c r="K2604" s="53">
        <v>43465</v>
      </c>
      <c r="L2604" s="57" t="s">
        <v>118</v>
      </c>
      <c r="M2604" s="39">
        <f t="shared" si="190"/>
        <v>0</v>
      </c>
    </row>
    <row r="2605" spans="1:13" x14ac:dyDescent="0.25">
      <c r="A2605" s="58"/>
      <c r="B2605" s="57">
        <v>2019</v>
      </c>
      <c r="C2605" s="42"/>
      <c r="D2605" s="53"/>
      <c r="E2605" s="53"/>
      <c r="F2605" s="44"/>
      <c r="G2605" s="58"/>
      <c r="H2605" s="59">
        <v>2019</v>
      </c>
      <c r="I2605" s="60"/>
      <c r="J2605" s="56"/>
      <c r="K2605" s="56"/>
      <c r="L2605" s="57"/>
      <c r="M2605" s="39">
        <f t="shared" si="190"/>
        <v>0</v>
      </c>
    </row>
    <row r="2606" spans="1:13" x14ac:dyDescent="0.25">
      <c r="A2606" s="58"/>
      <c r="C2606" s="62" t="s">
        <v>1453</v>
      </c>
      <c r="D2606" s="53">
        <v>43501</v>
      </c>
      <c r="E2606" s="53">
        <v>43692</v>
      </c>
      <c r="F2606" s="44"/>
      <c r="G2606" s="58"/>
      <c r="H2606" s="39"/>
      <c r="I2606" s="62" t="s">
        <v>1453</v>
      </c>
      <c r="J2606" s="53">
        <v>43501</v>
      </c>
      <c r="K2606" s="53">
        <v>43692</v>
      </c>
      <c r="L2606" s="57">
        <f t="shared" ref="L2606" si="192">NETWORKDAYS(K2604,J2606)</f>
        <v>27</v>
      </c>
      <c r="M2606" s="39">
        <f t="shared" si="190"/>
        <v>1</v>
      </c>
    </row>
    <row r="2607" spans="1:13" x14ac:dyDescent="0.25">
      <c r="A2607" s="58"/>
      <c r="C2607" s="61" t="s">
        <v>1454</v>
      </c>
      <c r="D2607" s="53">
        <v>43721</v>
      </c>
      <c r="E2607" s="53">
        <v>43830</v>
      </c>
      <c r="F2607" s="44"/>
      <c r="G2607" s="58"/>
      <c r="H2607" s="39"/>
      <c r="I2607" s="61" t="s">
        <v>1454</v>
      </c>
      <c r="J2607" s="53">
        <v>43721</v>
      </c>
      <c r="K2607" s="53">
        <v>43830</v>
      </c>
      <c r="L2607" s="57">
        <f>NETWORKDAYS(K2606,J2607)</f>
        <v>22</v>
      </c>
      <c r="M2607" s="39">
        <f t="shared" si="190"/>
        <v>1</v>
      </c>
    </row>
    <row r="2608" spans="1:13" x14ac:dyDescent="0.25">
      <c r="A2608" s="51" t="s">
        <v>1455</v>
      </c>
      <c r="B2608" s="52"/>
      <c r="C2608" s="52"/>
      <c r="D2608" s="53"/>
      <c r="E2608" s="53"/>
      <c r="F2608" s="44"/>
      <c r="G2608" s="54" t="s">
        <v>1455</v>
      </c>
      <c r="H2608" s="55"/>
      <c r="I2608" s="55"/>
      <c r="J2608" s="56"/>
      <c r="K2608" s="56"/>
      <c r="L2608" s="57"/>
      <c r="M2608" s="39">
        <f t="shared" si="190"/>
        <v>0</v>
      </c>
    </row>
    <row r="2609" spans="1:13" x14ac:dyDescent="0.25">
      <c r="A2609" s="58"/>
      <c r="B2609" s="57">
        <v>2018</v>
      </c>
      <c r="C2609" s="42"/>
      <c r="D2609" s="53"/>
      <c r="E2609" s="53"/>
      <c r="F2609" s="44"/>
      <c r="G2609" s="58"/>
      <c r="H2609" s="59">
        <v>2018</v>
      </c>
      <c r="I2609" s="60"/>
      <c r="J2609" s="56"/>
      <c r="K2609" s="56"/>
      <c r="L2609" s="57"/>
      <c r="M2609" s="39">
        <f t="shared" si="190"/>
        <v>0</v>
      </c>
    </row>
    <row r="2610" spans="1:13" x14ac:dyDescent="0.25">
      <c r="A2610" s="58"/>
      <c r="C2610" s="57" t="s">
        <v>1456</v>
      </c>
      <c r="D2610" s="53">
        <v>43434</v>
      </c>
      <c r="E2610" s="53">
        <v>43465</v>
      </c>
      <c r="F2610" s="44"/>
      <c r="G2610" s="58"/>
      <c r="H2610" s="39"/>
      <c r="I2610" s="57" t="s">
        <v>1456</v>
      </c>
      <c r="J2610" s="53">
        <v>43434</v>
      </c>
      <c r="K2610" s="53">
        <v>43465</v>
      </c>
      <c r="L2610" s="57" t="s">
        <v>118</v>
      </c>
      <c r="M2610" s="39">
        <f t="shared" si="190"/>
        <v>0</v>
      </c>
    </row>
    <row r="2611" spans="1:13" x14ac:dyDescent="0.25">
      <c r="A2611" s="58"/>
      <c r="B2611" s="57">
        <v>2019</v>
      </c>
      <c r="C2611" s="42"/>
      <c r="D2611" s="53"/>
      <c r="E2611" s="53"/>
      <c r="F2611" s="44"/>
      <c r="G2611" s="58"/>
      <c r="H2611" s="59">
        <v>2019</v>
      </c>
      <c r="I2611" s="60"/>
      <c r="J2611" s="56"/>
      <c r="K2611" s="56"/>
      <c r="L2611" s="57"/>
      <c r="M2611" s="39">
        <f t="shared" si="190"/>
        <v>0</v>
      </c>
    </row>
    <row r="2612" spans="1:13" x14ac:dyDescent="0.25">
      <c r="A2612" s="58"/>
      <c r="C2612" s="57" t="s">
        <v>1457</v>
      </c>
      <c r="D2612" s="53">
        <v>43500</v>
      </c>
      <c r="E2612" s="53">
        <v>43774</v>
      </c>
      <c r="F2612" s="44"/>
      <c r="G2612" s="58"/>
      <c r="H2612" s="39"/>
      <c r="I2612" s="57" t="s">
        <v>1457</v>
      </c>
      <c r="J2612" s="53">
        <v>43500</v>
      </c>
      <c r="K2612" s="53">
        <v>43774</v>
      </c>
      <c r="L2612" s="57">
        <f t="shared" ref="L2612" si="193">NETWORKDAYS(K2610,J2612)</f>
        <v>26</v>
      </c>
      <c r="M2612" s="39">
        <f t="shared" si="190"/>
        <v>1</v>
      </c>
    </row>
    <row r="2613" spans="1:13" x14ac:dyDescent="0.25">
      <c r="A2613" s="51" t="s">
        <v>1458</v>
      </c>
      <c r="B2613" s="52"/>
      <c r="C2613" s="52"/>
      <c r="D2613" s="53"/>
      <c r="E2613" s="53"/>
      <c r="F2613" s="44"/>
      <c r="G2613" s="54" t="s">
        <v>1458</v>
      </c>
      <c r="H2613" s="55"/>
      <c r="I2613" s="55"/>
      <c r="J2613" s="56"/>
      <c r="K2613" s="56"/>
      <c r="L2613" s="57"/>
      <c r="M2613" s="39">
        <f t="shared" si="190"/>
        <v>0</v>
      </c>
    </row>
    <row r="2614" spans="1:13" x14ac:dyDescent="0.25">
      <c r="A2614" s="58"/>
      <c r="B2614" s="57">
        <v>2018</v>
      </c>
      <c r="C2614" s="42"/>
      <c r="D2614" s="53"/>
      <c r="E2614" s="53"/>
      <c r="F2614" s="44"/>
      <c r="G2614" s="58"/>
      <c r="H2614" s="59">
        <v>2018</v>
      </c>
      <c r="I2614" s="60"/>
      <c r="J2614" s="56"/>
      <c r="K2614" s="56"/>
      <c r="L2614" s="57"/>
      <c r="M2614" s="39">
        <f t="shared" si="190"/>
        <v>0</v>
      </c>
    </row>
    <row r="2615" spans="1:13" x14ac:dyDescent="0.25">
      <c r="A2615" s="58"/>
      <c r="C2615" s="57" t="s">
        <v>1459</v>
      </c>
      <c r="D2615" s="53">
        <v>43124</v>
      </c>
      <c r="E2615" s="53">
        <v>43465</v>
      </c>
      <c r="F2615" s="44"/>
      <c r="G2615" s="58"/>
      <c r="H2615" s="39"/>
      <c r="I2615" s="57" t="s">
        <v>1459</v>
      </c>
      <c r="J2615" s="53">
        <v>43124</v>
      </c>
      <c r="K2615" s="53">
        <v>43465</v>
      </c>
      <c r="L2615" s="57" t="s">
        <v>118</v>
      </c>
      <c r="M2615" s="39">
        <f t="shared" si="190"/>
        <v>0</v>
      </c>
    </row>
    <row r="2616" spans="1:13" x14ac:dyDescent="0.25">
      <c r="A2616" s="58"/>
      <c r="B2616" s="57">
        <v>2019</v>
      </c>
      <c r="C2616" s="42"/>
      <c r="D2616" s="53"/>
      <c r="E2616" s="53"/>
      <c r="F2616" s="44"/>
      <c r="G2616" s="58"/>
      <c r="H2616" s="59">
        <v>2019</v>
      </c>
      <c r="I2616" s="60"/>
      <c r="J2616" s="56"/>
      <c r="K2616" s="56"/>
      <c r="L2616" s="57"/>
      <c r="M2616" s="39">
        <f t="shared" si="190"/>
        <v>0</v>
      </c>
    </row>
    <row r="2617" spans="1:13" x14ac:dyDescent="0.25">
      <c r="A2617" s="58"/>
      <c r="C2617" s="57" t="s">
        <v>1460</v>
      </c>
      <c r="D2617" s="53">
        <v>43509</v>
      </c>
      <c r="E2617" s="53">
        <v>43828</v>
      </c>
      <c r="F2617" s="44"/>
      <c r="G2617" s="58"/>
      <c r="H2617" s="39"/>
      <c r="I2617" s="57" t="s">
        <v>1460</v>
      </c>
      <c r="J2617" s="53">
        <v>43509</v>
      </c>
      <c r="K2617" s="53">
        <v>43828</v>
      </c>
      <c r="L2617" s="57">
        <f t="shared" ref="L2617" si="194">NETWORKDAYS(K2615,J2617)</f>
        <v>33</v>
      </c>
      <c r="M2617" s="39">
        <f t="shared" si="190"/>
        <v>0</v>
      </c>
    </row>
    <row r="2618" spans="1:13" x14ac:dyDescent="0.25">
      <c r="A2618" s="51" t="s">
        <v>1461</v>
      </c>
      <c r="B2618" s="52"/>
      <c r="C2618" s="52"/>
      <c r="D2618" s="53"/>
      <c r="E2618" s="53"/>
      <c r="F2618" s="44"/>
      <c r="G2618" s="54" t="s">
        <v>1461</v>
      </c>
      <c r="H2618" s="55"/>
      <c r="I2618" s="55"/>
      <c r="J2618" s="56"/>
      <c r="K2618" s="56"/>
      <c r="L2618" s="57"/>
      <c r="M2618" s="39">
        <f t="shared" si="190"/>
        <v>0</v>
      </c>
    </row>
    <row r="2619" spans="1:13" x14ac:dyDescent="0.25">
      <c r="A2619" s="58"/>
      <c r="B2619" s="57">
        <v>2021</v>
      </c>
      <c r="C2619" s="42"/>
      <c r="D2619" s="53"/>
      <c r="E2619" s="53"/>
      <c r="F2619" s="44"/>
      <c r="G2619" s="58"/>
      <c r="H2619" s="59">
        <v>2021</v>
      </c>
      <c r="I2619" s="60"/>
      <c r="J2619" s="56"/>
      <c r="K2619" s="56"/>
      <c r="L2619" s="57"/>
      <c r="M2619" s="39">
        <f t="shared" si="190"/>
        <v>0</v>
      </c>
    </row>
    <row r="2620" spans="1:13" x14ac:dyDescent="0.25">
      <c r="A2620" s="58"/>
      <c r="C2620" s="57">
        <v>210322</v>
      </c>
      <c r="D2620" s="53">
        <v>44383</v>
      </c>
      <c r="E2620" s="53">
        <v>44561</v>
      </c>
      <c r="F2620" s="44"/>
      <c r="G2620" s="58"/>
      <c r="H2620" s="39"/>
      <c r="I2620" s="57">
        <v>210322</v>
      </c>
      <c r="J2620" s="53">
        <v>44383</v>
      </c>
      <c r="K2620" s="53">
        <v>44561</v>
      </c>
      <c r="L2620" s="57" t="s">
        <v>120</v>
      </c>
      <c r="M2620" s="39">
        <f t="shared" si="190"/>
        <v>0</v>
      </c>
    </row>
    <row r="2621" spans="1:13" x14ac:dyDescent="0.25">
      <c r="A2621" s="51" t="s">
        <v>1462</v>
      </c>
      <c r="B2621" s="52"/>
      <c r="C2621" s="52"/>
      <c r="D2621" s="53"/>
      <c r="E2621" s="53"/>
      <c r="F2621" s="44"/>
      <c r="G2621" s="54" t="s">
        <v>1462</v>
      </c>
      <c r="H2621" s="55"/>
      <c r="I2621" s="55"/>
      <c r="J2621" s="56"/>
      <c r="K2621" s="56"/>
      <c r="L2621" s="57"/>
      <c r="M2621" s="39">
        <f t="shared" si="190"/>
        <v>0</v>
      </c>
    </row>
    <row r="2622" spans="1:13" x14ac:dyDescent="0.25">
      <c r="A2622" s="58"/>
      <c r="B2622" s="57">
        <v>2017</v>
      </c>
      <c r="C2622" s="42"/>
      <c r="D2622" s="53"/>
      <c r="E2622" s="53"/>
      <c r="F2622" s="44"/>
      <c r="G2622" s="58"/>
      <c r="H2622" s="59">
        <v>2017</v>
      </c>
      <c r="I2622" s="60"/>
      <c r="J2622" s="56"/>
      <c r="K2622" s="56"/>
      <c r="L2622" s="57"/>
      <c r="M2622" s="39">
        <f t="shared" si="190"/>
        <v>0</v>
      </c>
    </row>
    <row r="2623" spans="1:13" x14ac:dyDescent="0.25">
      <c r="A2623" s="58"/>
      <c r="C2623" s="62" t="s">
        <v>1463</v>
      </c>
      <c r="D2623" s="53">
        <v>42783</v>
      </c>
      <c r="E2623" s="53">
        <v>42917</v>
      </c>
      <c r="F2623" s="44"/>
      <c r="G2623" s="58"/>
      <c r="H2623" s="39"/>
      <c r="I2623" s="62" t="s">
        <v>1463</v>
      </c>
      <c r="J2623" s="53">
        <v>42783</v>
      </c>
      <c r="K2623" s="53">
        <v>42917</v>
      </c>
      <c r="L2623" s="57" t="s">
        <v>118</v>
      </c>
      <c r="M2623" s="39">
        <f t="shared" si="190"/>
        <v>0</v>
      </c>
    </row>
    <row r="2624" spans="1:13" x14ac:dyDescent="0.25">
      <c r="A2624" s="58"/>
      <c r="C2624" s="61" t="s">
        <v>1464</v>
      </c>
      <c r="D2624" s="53">
        <v>42937</v>
      </c>
      <c r="E2624" s="53">
        <v>43125</v>
      </c>
      <c r="F2624" s="44"/>
      <c r="G2624" s="58"/>
      <c r="H2624" s="39"/>
      <c r="I2624" s="61" t="s">
        <v>1464</v>
      </c>
      <c r="J2624" s="53">
        <v>42937</v>
      </c>
      <c r="K2624" s="53">
        <v>43125</v>
      </c>
      <c r="L2624" s="57">
        <f>NETWORKDAYS(K2623,J2624)</f>
        <v>15</v>
      </c>
      <c r="M2624" s="39">
        <f t="shared" si="190"/>
        <v>1</v>
      </c>
    </row>
    <row r="2625" spans="1:13" x14ac:dyDescent="0.25">
      <c r="A2625" s="58"/>
      <c r="B2625" s="57">
        <v>2018</v>
      </c>
      <c r="C2625" s="42"/>
      <c r="D2625" s="53"/>
      <c r="E2625" s="53"/>
      <c r="F2625" s="44"/>
      <c r="G2625" s="58"/>
      <c r="H2625" s="59">
        <v>2018</v>
      </c>
      <c r="I2625" s="60"/>
      <c r="J2625" s="56"/>
      <c r="K2625" s="56"/>
      <c r="L2625" s="57"/>
      <c r="M2625" s="39">
        <f t="shared" si="190"/>
        <v>0</v>
      </c>
    </row>
    <row r="2626" spans="1:13" x14ac:dyDescent="0.25">
      <c r="A2626" s="58"/>
      <c r="C2626" s="57" t="s">
        <v>1465</v>
      </c>
      <c r="D2626" s="53">
        <v>43126</v>
      </c>
      <c r="E2626" s="53">
        <v>43462</v>
      </c>
      <c r="F2626" s="44"/>
      <c r="G2626" s="58"/>
      <c r="H2626" s="39"/>
      <c r="I2626" s="57" t="s">
        <v>1465</v>
      </c>
      <c r="J2626" s="53">
        <v>43126</v>
      </c>
      <c r="K2626" s="53">
        <v>43462</v>
      </c>
      <c r="L2626" s="57">
        <f t="shared" ref="L2626" si="195">NETWORKDAYS(K2624,J2626)</f>
        <v>2</v>
      </c>
      <c r="M2626" s="39">
        <f t="shared" si="190"/>
        <v>1</v>
      </c>
    </row>
    <row r="2627" spans="1:13" x14ac:dyDescent="0.25">
      <c r="A2627" s="51" t="s">
        <v>1466</v>
      </c>
      <c r="B2627" s="52"/>
      <c r="C2627" s="52"/>
      <c r="D2627" s="53"/>
      <c r="E2627" s="53"/>
      <c r="F2627" s="44"/>
      <c r="G2627" s="54" t="s">
        <v>1466</v>
      </c>
      <c r="H2627" s="55"/>
      <c r="I2627" s="55"/>
      <c r="J2627" s="56"/>
      <c r="K2627" s="56"/>
      <c r="L2627" s="57"/>
      <c r="M2627" s="39">
        <f t="shared" si="190"/>
        <v>0</v>
      </c>
    </row>
    <row r="2628" spans="1:13" x14ac:dyDescent="0.25">
      <c r="A2628" s="58"/>
      <c r="B2628" s="57">
        <v>2016</v>
      </c>
      <c r="C2628" s="42"/>
      <c r="D2628" s="53"/>
      <c r="E2628" s="53"/>
      <c r="F2628" s="44"/>
      <c r="G2628" s="58"/>
      <c r="H2628" s="59">
        <v>2016</v>
      </c>
      <c r="I2628" s="60"/>
      <c r="J2628" s="56"/>
      <c r="K2628" s="56"/>
      <c r="L2628" s="57"/>
      <c r="M2628" s="39">
        <f t="shared" si="190"/>
        <v>0</v>
      </c>
    </row>
    <row r="2629" spans="1:13" x14ac:dyDescent="0.25">
      <c r="A2629" s="58"/>
      <c r="C2629" s="57" t="s">
        <v>1467</v>
      </c>
      <c r="D2629" s="53">
        <v>42473</v>
      </c>
      <c r="E2629" s="53">
        <v>42760</v>
      </c>
      <c r="F2629" s="44"/>
      <c r="G2629" s="58"/>
      <c r="H2629" s="39"/>
      <c r="I2629" s="57" t="s">
        <v>1467</v>
      </c>
      <c r="J2629" s="53">
        <v>42473</v>
      </c>
      <c r="K2629" s="53">
        <v>42760</v>
      </c>
      <c r="L2629" s="57" t="s">
        <v>118</v>
      </c>
      <c r="M2629" s="39">
        <f t="shared" si="190"/>
        <v>0</v>
      </c>
    </row>
    <row r="2630" spans="1:13" x14ac:dyDescent="0.25">
      <c r="A2630" s="58"/>
      <c r="B2630" s="57">
        <v>2017</v>
      </c>
      <c r="C2630" s="42"/>
      <c r="D2630" s="53"/>
      <c r="E2630" s="53"/>
      <c r="F2630" s="44"/>
      <c r="G2630" s="58"/>
      <c r="H2630" s="59">
        <v>2017</v>
      </c>
      <c r="I2630" s="60"/>
      <c r="J2630" s="56"/>
      <c r="K2630" s="56"/>
      <c r="L2630" s="57"/>
      <c r="M2630" s="39">
        <f t="shared" si="190"/>
        <v>0</v>
      </c>
    </row>
    <row r="2631" spans="1:13" x14ac:dyDescent="0.25">
      <c r="A2631" s="58"/>
      <c r="C2631" s="62" t="s">
        <v>1468</v>
      </c>
      <c r="D2631" s="53">
        <v>42787</v>
      </c>
      <c r="E2631" s="53">
        <v>42979</v>
      </c>
      <c r="F2631" s="44"/>
      <c r="G2631" s="58"/>
      <c r="H2631" s="39"/>
      <c r="I2631" s="62" t="s">
        <v>1468</v>
      </c>
      <c r="J2631" s="53">
        <v>42787</v>
      </c>
      <c r="K2631" s="53">
        <v>42979</v>
      </c>
      <c r="L2631" s="57">
        <f t="shared" ref="L2631" si="196">NETWORKDAYS(K2629,J2631)</f>
        <v>20</v>
      </c>
      <c r="M2631" s="39">
        <f t="shared" si="190"/>
        <v>1</v>
      </c>
    </row>
    <row r="2632" spans="1:13" x14ac:dyDescent="0.25">
      <c r="A2632" s="58"/>
      <c r="C2632" s="61" t="s">
        <v>1469</v>
      </c>
      <c r="D2632" s="53">
        <v>43005</v>
      </c>
      <c r="E2632" s="53">
        <v>43295</v>
      </c>
      <c r="F2632" s="44"/>
      <c r="G2632" s="58"/>
      <c r="H2632" s="39"/>
      <c r="I2632" s="61" t="s">
        <v>1469</v>
      </c>
      <c r="J2632" s="53">
        <v>43005</v>
      </c>
      <c r="K2632" s="53">
        <v>43295</v>
      </c>
      <c r="L2632" s="57">
        <f>NETWORKDAYS(K2631,J2632)</f>
        <v>19</v>
      </c>
      <c r="M2632" s="39">
        <f t="shared" si="190"/>
        <v>1</v>
      </c>
    </row>
    <row r="2633" spans="1:13" x14ac:dyDescent="0.25">
      <c r="A2633" s="51" t="s">
        <v>1470</v>
      </c>
      <c r="B2633" s="52"/>
      <c r="C2633" s="52"/>
      <c r="D2633" s="53"/>
      <c r="E2633" s="53"/>
      <c r="F2633" s="44"/>
      <c r="G2633" s="54" t="s">
        <v>1470</v>
      </c>
      <c r="H2633" s="55"/>
      <c r="I2633" s="55"/>
      <c r="J2633" s="56"/>
      <c r="K2633" s="56"/>
      <c r="L2633" s="57"/>
      <c r="M2633" s="39">
        <f t="shared" si="190"/>
        <v>0</v>
      </c>
    </row>
    <row r="2634" spans="1:13" x14ac:dyDescent="0.25">
      <c r="A2634" s="58"/>
      <c r="B2634" s="57">
        <v>2019</v>
      </c>
      <c r="C2634" s="42"/>
      <c r="D2634" s="53"/>
      <c r="E2634" s="53"/>
      <c r="F2634" s="44"/>
      <c r="G2634" s="58"/>
      <c r="H2634" s="59">
        <v>2019</v>
      </c>
      <c r="I2634" s="60"/>
      <c r="J2634" s="56"/>
      <c r="K2634" s="56"/>
      <c r="L2634" s="57"/>
      <c r="M2634" s="39">
        <f t="shared" si="190"/>
        <v>0</v>
      </c>
    </row>
    <row r="2635" spans="1:13" x14ac:dyDescent="0.25">
      <c r="A2635" s="58"/>
      <c r="C2635" s="57" t="s">
        <v>1471</v>
      </c>
      <c r="D2635" s="53">
        <v>43501</v>
      </c>
      <c r="E2635" s="53">
        <v>43692</v>
      </c>
      <c r="F2635" s="44"/>
      <c r="G2635" s="58"/>
      <c r="H2635" s="39"/>
      <c r="I2635" s="57" t="s">
        <v>1471</v>
      </c>
      <c r="J2635" s="53">
        <v>43501</v>
      </c>
      <c r="K2635" s="53">
        <v>43692</v>
      </c>
      <c r="L2635" s="57" t="s">
        <v>120</v>
      </c>
      <c r="M2635" s="39">
        <f t="shared" ref="M2635:M2698" si="197">IF(L2635="Inicial",0,IF(L2635="No aplica",0,IF(L2635="",0,IF(L2635&lt;30,1,0))))</f>
        <v>0</v>
      </c>
    </row>
    <row r="2636" spans="1:13" x14ac:dyDescent="0.25">
      <c r="A2636" s="51" t="s">
        <v>1472</v>
      </c>
      <c r="B2636" s="52"/>
      <c r="C2636" s="52"/>
      <c r="D2636" s="53"/>
      <c r="E2636" s="53"/>
      <c r="F2636" s="44"/>
      <c r="G2636" s="54" t="s">
        <v>1472</v>
      </c>
      <c r="H2636" s="55"/>
      <c r="I2636" s="55"/>
      <c r="J2636" s="56"/>
      <c r="K2636" s="56"/>
      <c r="L2636" s="57"/>
      <c r="M2636" s="39">
        <f t="shared" si="197"/>
        <v>0</v>
      </c>
    </row>
    <row r="2637" spans="1:13" x14ac:dyDescent="0.25">
      <c r="A2637" s="58"/>
      <c r="B2637" s="57">
        <v>2017</v>
      </c>
      <c r="C2637" s="42"/>
      <c r="D2637" s="53"/>
      <c r="E2637" s="53"/>
      <c r="F2637" s="44"/>
      <c r="G2637" s="58"/>
      <c r="H2637" s="59">
        <v>2017</v>
      </c>
      <c r="I2637" s="60"/>
      <c r="J2637" s="56"/>
      <c r="K2637" s="56"/>
      <c r="L2637" s="57"/>
      <c r="M2637" s="39">
        <f t="shared" si="197"/>
        <v>0</v>
      </c>
    </row>
    <row r="2638" spans="1:13" x14ac:dyDescent="0.25">
      <c r="A2638" s="58"/>
      <c r="C2638" s="57" t="s">
        <v>1473</v>
      </c>
      <c r="D2638" s="53">
        <v>43025</v>
      </c>
      <c r="E2638" s="53">
        <v>43218</v>
      </c>
      <c r="F2638" s="44"/>
      <c r="G2638" s="58"/>
      <c r="H2638" s="39"/>
      <c r="I2638" s="57" t="s">
        <v>1473</v>
      </c>
      <c r="J2638" s="53">
        <v>43025</v>
      </c>
      <c r="K2638" s="53">
        <v>43218</v>
      </c>
      <c r="L2638" s="57" t="s">
        <v>120</v>
      </c>
      <c r="M2638" s="39">
        <f t="shared" si="197"/>
        <v>0</v>
      </c>
    </row>
    <row r="2639" spans="1:13" x14ac:dyDescent="0.25">
      <c r="A2639" s="51" t="s">
        <v>1474</v>
      </c>
      <c r="B2639" s="52"/>
      <c r="C2639" s="52"/>
      <c r="D2639" s="53"/>
      <c r="E2639" s="53"/>
      <c r="F2639" s="44"/>
      <c r="G2639" s="54" t="s">
        <v>1474</v>
      </c>
      <c r="H2639" s="55"/>
      <c r="I2639" s="55"/>
      <c r="J2639" s="56"/>
      <c r="K2639" s="56"/>
      <c r="L2639" s="57"/>
      <c r="M2639" s="39">
        <f t="shared" si="197"/>
        <v>0</v>
      </c>
    </row>
    <row r="2640" spans="1:13" x14ac:dyDescent="0.25">
      <c r="A2640" s="58"/>
      <c r="B2640" s="57">
        <v>2016</v>
      </c>
      <c r="C2640" s="42"/>
      <c r="D2640" s="53"/>
      <c r="E2640" s="53"/>
      <c r="F2640" s="44"/>
      <c r="G2640" s="58"/>
      <c r="H2640" s="59">
        <v>2016</v>
      </c>
      <c r="I2640" s="60"/>
      <c r="J2640" s="56"/>
      <c r="K2640" s="56"/>
      <c r="L2640" s="57"/>
      <c r="M2640" s="39">
        <f t="shared" si="197"/>
        <v>0</v>
      </c>
    </row>
    <row r="2641" spans="1:13" x14ac:dyDescent="0.25">
      <c r="A2641" s="58"/>
      <c r="C2641" s="57" t="s">
        <v>1475</v>
      </c>
      <c r="D2641" s="53">
        <v>42433</v>
      </c>
      <c r="E2641" s="53">
        <v>42735</v>
      </c>
      <c r="F2641" s="44"/>
      <c r="G2641" s="58"/>
      <c r="H2641" s="39"/>
      <c r="I2641" s="57" t="s">
        <v>1475</v>
      </c>
      <c r="J2641" s="53">
        <v>42433</v>
      </c>
      <c r="K2641" s="53">
        <v>42735</v>
      </c>
      <c r="L2641" s="57" t="s">
        <v>118</v>
      </c>
      <c r="M2641" s="39">
        <f t="shared" si="197"/>
        <v>0</v>
      </c>
    </row>
    <row r="2642" spans="1:13" x14ac:dyDescent="0.25">
      <c r="A2642" s="58"/>
      <c r="B2642" s="57">
        <v>2017</v>
      </c>
      <c r="C2642" s="42"/>
      <c r="D2642" s="53"/>
      <c r="E2642" s="53"/>
      <c r="F2642" s="44"/>
      <c r="G2642" s="58"/>
      <c r="H2642" s="59">
        <v>2017</v>
      </c>
      <c r="I2642" s="60"/>
      <c r="J2642" s="56"/>
      <c r="K2642" s="56"/>
      <c r="L2642" s="57"/>
      <c r="M2642" s="39">
        <f t="shared" si="197"/>
        <v>0</v>
      </c>
    </row>
    <row r="2643" spans="1:13" x14ac:dyDescent="0.25">
      <c r="A2643" s="58"/>
      <c r="C2643" s="57" t="s">
        <v>1476</v>
      </c>
      <c r="D2643" s="53">
        <v>42765</v>
      </c>
      <c r="E2643" s="53">
        <v>43134</v>
      </c>
      <c r="F2643" s="44"/>
      <c r="G2643" s="58"/>
      <c r="H2643" s="39"/>
      <c r="I2643" s="57" t="s">
        <v>1476</v>
      </c>
      <c r="J2643" s="53">
        <v>42765</v>
      </c>
      <c r="K2643" s="53">
        <v>43134</v>
      </c>
      <c r="L2643" s="57">
        <f t="shared" ref="L2643:L2647" si="198">NETWORKDAYS(K2641,J2643)</f>
        <v>21</v>
      </c>
      <c r="M2643" s="39">
        <f t="shared" si="197"/>
        <v>1</v>
      </c>
    </row>
    <row r="2644" spans="1:13" x14ac:dyDescent="0.25">
      <c r="A2644" s="58"/>
      <c r="B2644" s="57">
        <v>2018</v>
      </c>
      <c r="C2644" s="42"/>
      <c r="D2644" s="53"/>
      <c r="E2644" s="53"/>
      <c r="F2644" s="44"/>
      <c r="G2644" s="58"/>
      <c r="H2644" s="59">
        <v>2018</v>
      </c>
      <c r="I2644" s="60"/>
      <c r="J2644" s="56"/>
      <c r="K2644" s="56"/>
      <c r="L2644" s="57"/>
      <c r="M2644" s="39">
        <f t="shared" si="197"/>
        <v>0</v>
      </c>
    </row>
    <row r="2645" spans="1:13" x14ac:dyDescent="0.25">
      <c r="A2645" s="58"/>
      <c r="C2645" s="57" t="s">
        <v>1477</v>
      </c>
      <c r="D2645" s="53">
        <v>43124</v>
      </c>
      <c r="E2645" s="53">
        <v>43465</v>
      </c>
      <c r="F2645" s="44"/>
      <c r="G2645" s="58"/>
      <c r="H2645" s="39"/>
      <c r="I2645" s="57" t="s">
        <v>1477</v>
      </c>
      <c r="J2645" s="53">
        <v>43124</v>
      </c>
      <c r="K2645" s="53">
        <v>43465</v>
      </c>
      <c r="L2645" s="57">
        <f t="shared" si="198"/>
        <v>-8</v>
      </c>
      <c r="M2645" s="39">
        <f t="shared" si="197"/>
        <v>1</v>
      </c>
    </row>
    <row r="2646" spans="1:13" x14ac:dyDescent="0.25">
      <c r="A2646" s="58"/>
      <c r="B2646" s="57">
        <v>2019</v>
      </c>
      <c r="C2646" s="42"/>
      <c r="D2646" s="53"/>
      <c r="E2646" s="53"/>
      <c r="F2646" s="44"/>
      <c r="G2646" s="58"/>
      <c r="H2646" s="59">
        <v>2019</v>
      </c>
      <c r="I2646" s="60"/>
      <c r="J2646" s="56"/>
      <c r="K2646" s="56"/>
      <c r="L2646" s="57"/>
      <c r="M2646" s="39">
        <f t="shared" si="197"/>
        <v>0</v>
      </c>
    </row>
    <row r="2647" spans="1:13" x14ac:dyDescent="0.25">
      <c r="A2647" s="58"/>
      <c r="C2647" s="57" t="s">
        <v>1478</v>
      </c>
      <c r="D2647" s="53">
        <v>43509</v>
      </c>
      <c r="E2647" s="53">
        <v>43830</v>
      </c>
      <c r="F2647" s="44"/>
      <c r="G2647" s="58"/>
      <c r="H2647" s="39"/>
      <c r="I2647" s="57" t="s">
        <v>1478</v>
      </c>
      <c r="J2647" s="53">
        <v>43509</v>
      </c>
      <c r="K2647" s="53">
        <v>43830</v>
      </c>
      <c r="L2647" s="57">
        <f t="shared" si="198"/>
        <v>33</v>
      </c>
      <c r="M2647" s="39">
        <f t="shared" si="197"/>
        <v>0</v>
      </c>
    </row>
    <row r="2648" spans="1:13" x14ac:dyDescent="0.25">
      <c r="A2648" s="51" t="s">
        <v>1479</v>
      </c>
      <c r="B2648" s="52"/>
      <c r="C2648" s="52"/>
      <c r="D2648" s="53"/>
      <c r="E2648" s="53"/>
      <c r="F2648" s="44"/>
      <c r="G2648" s="54" t="s">
        <v>1479</v>
      </c>
      <c r="H2648" s="55"/>
      <c r="I2648" s="55"/>
      <c r="J2648" s="56"/>
      <c r="K2648" s="56"/>
      <c r="L2648" s="57"/>
      <c r="M2648" s="39">
        <f t="shared" si="197"/>
        <v>0</v>
      </c>
    </row>
    <row r="2649" spans="1:13" x14ac:dyDescent="0.25">
      <c r="A2649" s="58"/>
      <c r="B2649" s="57">
        <v>2017</v>
      </c>
      <c r="C2649" s="42"/>
      <c r="D2649" s="53"/>
      <c r="E2649" s="53"/>
      <c r="F2649" s="44"/>
      <c r="G2649" s="58"/>
      <c r="H2649" s="59">
        <v>2017</v>
      </c>
      <c r="I2649" s="60"/>
      <c r="J2649" s="56"/>
      <c r="K2649" s="56"/>
      <c r="L2649" s="57"/>
      <c r="M2649" s="39">
        <f t="shared" si="197"/>
        <v>0</v>
      </c>
    </row>
    <row r="2650" spans="1:13" x14ac:dyDescent="0.25">
      <c r="A2650" s="58"/>
      <c r="C2650" s="57" t="s">
        <v>1480</v>
      </c>
      <c r="D2650" s="53">
        <v>43027</v>
      </c>
      <c r="E2650" s="53">
        <v>43100</v>
      </c>
      <c r="F2650" s="44"/>
      <c r="G2650" s="58"/>
      <c r="H2650" s="39"/>
      <c r="I2650" s="57" t="s">
        <v>1480</v>
      </c>
      <c r="J2650" s="53">
        <v>43027</v>
      </c>
      <c r="K2650" s="53">
        <v>43100</v>
      </c>
      <c r="L2650" s="57" t="s">
        <v>118</v>
      </c>
      <c r="M2650" s="39">
        <f t="shared" si="197"/>
        <v>0</v>
      </c>
    </row>
    <row r="2651" spans="1:13" x14ac:dyDescent="0.25">
      <c r="A2651" s="58"/>
      <c r="B2651" s="57">
        <v>2018</v>
      </c>
      <c r="C2651" s="42"/>
      <c r="D2651" s="53"/>
      <c r="E2651" s="53"/>
      <c r="F2651" s="44"/>
      <c r="G2651" s="58"/>
      <c r="H2651" s="59">
        <v>2018</v>
      </c>
      <c r="I2651" s="60"/>
      <c r="J2651" s="56"/>
      <c r="K2651" s="56"/>
      <c r="L2651" s="57"/>
      <c r="M2651" s="39">
        <f t="shared" si="197"/>
        <v>0</v>
      </c>
    </row>
    <row r="2652" spans="1:13" x14ac:dyDescent="0.25">
      <c r="A2652" s="58"/>
      <c r="C2652" s="57" t="s">
        <v>1481</v>
      </c>
      <c r="D2652" s="53">
        <v>43125</v>
      </c>
      <c r="E2652" s="53">
        <v>43465</v>
      </c>
      <c r="F2652" s="44"/>
      <c r="G2652" s="58"/>
      <c r="H2652" s="39"/>
      <c r="I2652" s="57" t="s">
        <v>1481</v>
      </c>
      <c r="J2652" s="53">
        <v>43125</v>
      </c>
      <c r="K2652" s="53">
        <v>43465</v>
      </c>
      <c r="L2652" s="57">
        <f t="shared" ref="L2652:L2654" si="199">NETWORKDAYS(K2650,J2652)</f>
        <v>19</v>
      </c>
      <c r="M2652" s="39">
        <f t="shared" si="197"/>
        <v>1</v>
      </c>
    </row>
    <row r="2653" spans="1:13" x14ac:dyDescent="0.25">
      <c r="A2653" s="58"/>
      <c r="B2653" s="57">
        <v>2019</v>
      </c>
      <c r="C2653" s="42"/>
      <c r="D2653" s="53"/>
      <c r="E2653" s="53"/>
      <c r="F2653" s="44"/>
      <c r="G2653" s="58"/>
      <c r="H2653" s="59">
        <v>2019</v>
      </c>
      <c r="I2653" s="60"/>
      <c r="J2653" s="56"/>
      <c r="K2653" s="56"/>
      <c r="L2653" s="57"/>
      <c r="M2653" s="39">
        <f t="shared" si="197"/>
        <v>0</v>
      </c>
    </row>
    <row r="2654" spans="1:13" x14ac:dyDescent="0.25">
      <c r="A2654" s="58"/>
      <c r="C2654" s="57" t="s">
        <v>1482</v>
      </c>
      <c r="D2654" s="53">
        <v>43514</v>
      </c>
      <c r="E2654" s="53">
        <v>43687</v>
      </c>
      <c r="F2654" s="44"/>
      <c r="G2654" s="58"/>
      <c r="H2654" s="39"/>
      <c r="I2654" s="57" t="s">
        <v>1482</v>
      </c>
      <c r="J2654" s="53">
        <v>43514</v>
      </c>
      <c r="K2654" s="53">
        <v>43687</v>
      </c>
      <c r="L2654" s="57">
        <f t="shared" si="199"/>
        <v>36</v>
      </c>
      <c r="M2654" s="39">
        <f t="shared" si="197"/>
        <v>0</v>
      </c>
    </row>
    <row r="2655" spans="1:13" x14ac:dyDescent="0.25">
      <c r="A2655" s="51" t="s">
        <v>1483</v>
      </c>
      <c r="B2655" s="52"/>
      <c r="C2655" s="52"/>
      <c r="D2655" s="53"/>
      <c r="E2655" s="53"/>
      <c r="F2655" s="44"/>
      <c r="G2655" s="54" t="s">
        <v>1483</v>
      </c>
      <c r="H2655" s="55"/>
      <c r="I2655" s="55"/>
      <c r="J2655" s="56"/>
      <c r="K2655" s="56"/>
      <c r="L2655" s="57"/>
      <c r="M2655" s="39">
        <f t="shared" si="197"/>
        <v>0</v>
      </c>
    </row>
    <row r="2656" spans="1:13" x14ac:dyDescent="0.25">
      <c r="A2656" s="58"/>
      <c r="B2656" s="57">
        <v>2021</v>
      </c>
      <c r="C2656" s="42"/>
      <c r="D2656" s="53"/>
      <c r="E2656" s="53"/>
      <c r="F2656" s="44"/>
      <c r="G2656" s="58"/>
      <c r="H2656" s="59">
        <v>2021</v>
      </c>
      <c r="I2656" s="60"/>
      <c r="J2656" s="56"/>
      <c r="K2656" s="56"/>
      <c r="L2656" s="57"/>
      <c r="M2656" s="39">
        <f t="shared" si="197"/>
        <v>0</v>
      </c>
    </row>
    <row r="2657" spans="1:13" x14ac:dyDescent="0.25">
      <c r="A2657" s="58"/>
      <c r="C2657" s="57">
        <v>210099</v>
      </c>
      <c r="D2657" s="53">
        <v>44264</v>
      </c>
      <c r="E2657" s="53">
        <v>44561</v>
      </c>
      <c r="F2657" s="44"/>
      <c r="G2657" s="58"/>
      <c r="H2657" s="39"/>
      <c r="I2657" s="57">
        <v>210099</v>
      </c>
      <c r="J2657" s="53">
        <v>44264</v>
      </c>
      <c r="K2657" s="53">
        <v>44561</v>
      </c>
      <c r="L2657" s="57" t="s">
        <v>120</v>
      </c>
      <c r="M2657" s="39">
        <f t="shared" si="197"/>
        <v>0</v>
      </c>
    </row>
    <row r="2658" spans="1:13" x14ac:dyDescent="0.25">
      <c r="A2658" s="51" t="s">
        <v>1484</v>
      </c>
      <c r="B2658" s="52"/>
      <c r="C2658" s="52"/>
      <c r="D2658" s="53"/>
      <c r="E2658" s="53"/>
      <c r="F2658" s="44"/>
      <c r="G2658" s="54" t="s">
        <v>1484</v>
      </c>
      <c r="H2658" s="55"/>
      <c r="I2658" s="55"/>
      <c r="J2658" s="56"/>
      <c r="K2658" s="56"/>
      <c r="L2658" s="57"/>
      <c r="M2658" s="39">
        <f t="shared" si="197"/>
        <v>0</v>
      </c>
    </row>
    <row r="2659" spans="1:13" x14ac:dyDescent="0.25">
      <c r="A2659" s="58"/>
      <c r="B2659" s="57">
        <v>2021</v>
      </c>
      <c r="C2659" s="42"/>
      <c r="D2659" s="53"/>
      <c r="E2659" s="53"/>
      <c r="F2659" s="44"/>
      <c r="G2659" s="58"/>
      <c r="H2659" s="59">
        <v>2021</v>
      </c>
      <c r="I2659" s="60"/>
      <c r="J2659" s="56"/>
      <c r="K2659" s="56"/>
      <c r="L2659" s="57"/>
      <c r="M2659" s="39">
        <f t="shared" si="197"/>
        <v>0</v>
      </c>
    </row>
    <row r="2660" spans="1:13" x14ac:dyDescent="0.25">
      <c r="A2660" s="58"/>
      <c r="C2660" s="57">
        <v>210036</v>
      </c>
      <c r="D2660" s="53">
        <v>44239</v>
      </c>
      <c r="E2660" s="53">
        <v>44561</v>
      </c>
      <c r="F2660" s="44"/>
      <c r="G2660" s="58"/>
      <c r="H2660" s="39"/>
      <c r="I2660" s="57">
        <v>210036</v>
      </c>
      <c r="J2660" s="53">
        <v>44239</v>
      </c>
      <c r="K2660" s="53">
        <v>44561</v>
      </c>
      <c r="L2660" s="57" t="s">
        <v>120</v>
      </c>
      <c r="M2660" s="39">
        <f t="shared" si="197"/>
        <v>0</v>
      </c>
    </row>
    <row r="2661" spans="1:13" x14ac:dyDescent="0.25">
      <c r="A2661" s="51" t="s">
        <v>1485</v>
      </c>
      <c r="B2661" s="52"/>
      <c r="C2661" s="52"/>
      <c r="D2661" s="53"/>
      <c r="E2661" s="53"/>
      <c r="F2661" s="44"/>
      <c r="G2661" s="54" t="s">
        <v>1485</v>
      </c>
      <c r="H2661" s="55"/>
      <c r="I2661" s="55"/>
      <c r="J2661" s="56"/>
      <c r="K2661" s="56"/>
      <c r="L2661" s="57"/>
      <c r="M2661" s="39">
        <f t="shared" si="197"/>
        <v>0</v>
      </c>
    </row>
    <row r="2662" spans="1:13" x14ac:dyDescent="0.25">
      <c r="A2662" s="58"/>
      <c r="B2662" s="57">
        <v>2018</v>
      </c>
      <c r="C2662" s="42"/>
      <c r="D2662" s="53"/>
      <c r="E2662" s="53"/>
      <c r="F2662" s="44"/>
      <c r="G2662" s="58"/>
      <c r="H2662" s="59">
        <v>2018</v>
      </c>
      <c r="I2662" s="60"/>
      <c r="J2662" s="56"/>
      <c r="K2662" s="56"/>
      <c r="L2662" s="57"/>
      <c r="M2662" s="39">
        <f t="shared" si="197"/>
        <v>0</v>
      </c>
    </row>
    <row r="2663" spans="1:13" x14ac:dyDescent="0.25">
      <c r="A2663" s="58"/>
      <c r="C2663" s="57" t="s">
        <v>1486</v>
      </c>
      <c r="D2663" s="53">
        <v>43314</v>
      </c>
      <c r="E2663" s="53">
        <v>43465</v>
      </c>
      <c r="F2663" s="44"/>
      <c r="G2663" s="58"/>
      <c r="H2663" s="39"/>
      <c r="I2663" s="57" t="s">
        <v>1486</v>
      </c>
      <c r="J2663" s="53">
        <v>43314</v>
      </c>
      <c r="K2663" s="53">
        <v>43465</v>
      </c>
      <c r="L2663" s="57" t="s">
        <v>118</v>
      </c>
      <c r="M2663" s="39">
        <f t="shared" si="197"/>
        <v>0</v>
      </c>
    </row>
    <row r="2664" spans="1:13" x14ac:dyDescent="0.25">
      <c r="A2664" s="58"/>
      <c r="B2664" s="57">
        <v>2019</v>
      </c>
      <c r="C2664" s="42"/>
      <c r="D2664" s="53"/>
      <c r="E2664" s="53"/>
      <c r="F2664" s="44"/>
      <c r="G2664" s="58"/>
      <c r="H2664" s="59">
        <v>2019</v>
      </c>
      <c r="I2664" s="60"/>
      <c r="J2664" s="56"/>
      <c r="K2664" s="56"/>
      <c r="L2664" s="57"/>
      <c r="M2664" s="39">
        <f t="shared" si="197"/>
        <v>0</v>
      </c>
    </row>
    <row r="2665" spans="1:13" x14ac:dyDescent="0.25">
      <c r="A2665" s="58"/>
      <c r="C2665" s="57" t="s">
        <v>1487</v>
      </c>
      <c r="D2665" s="53">
        <v>43504</v>
      </c>
      <c r="E2665" s="53">
        <v>43691</v>
      </c>
      <c r="F2665" s="44"/>
      <c r="G2665" s="58"/>
      <c r="H2665" s="39"/>
      <c r="I2665" s="57" t="s">
        <v>1487</v>
      </c>
      <c r="J2665" s="53">
        <v>43504</v>
      </c>
      <c r="K2665" s="53">
        <v>43691</v>
      </c>
      <c r="L2665" s="57">
        <f t="shared" ref="L2665" si="200">NETWORKDAYS(K2663,J2665)</f>
        <v>30</v>
      </c>
      <c r="M2665" s="39">
        <f t="shared" si="197"/>
        <v>0</v>
      </c>
    </row>
    <row r="2666" spans="1:13" x14ac:dyDescent="0.25">
      <c r="A2666" s="51" t="s">
        <v>1488</v>
      </c>
      <c r="B2666" s="52"/>
      <c r="C2666" s="52"/>
      <c r="D2666" s="53"/>
      <c r="E2666" s="53"/>
      <c r="F2666" s="44"/>
      <c r="G2666" s="54" t="s">
        <v>1488</v>
      </c>
      <c r="H2666" s="55"/>
      <c r="I2666" s="55"/>
      <c r="J2666" s="56"/>
      <c r="K2666" s="56"/>
      <c r="L2666" s="57"/>
      <c r="M2666" s="39">
        <f t="shared" si="197"/>
        <v>0</v>
      </c>
    </row>
    <row r="2667" spans="1:13" x14ac:dyDescent="0.25">
      <c r="A2667" s="58"/>
      <c r="B2667" s="57">
        <v>2018</v>
      </c>
      <c r="C2667" s="42"/>
      <c r="D2667" s="53"/>
      <c r="E2667" s="53"/>
      <c r="F2667" s="44"/>
      <c r="G2667" s="58"/>
      <c r="H2667" s="59">
        <v>2018</v>
      </c>
      <c r="I2667" s="60"/>
      <c r="J2667" s="56"/>
      <c r="K2667" s="56"/>
      <c r="L2667" s="57"/>
      <c r="M2667" s="39">
        <f t="shared" si="197"/>
        <v>0</v>
      </c>
    </row>
    <row r="2668" spans="1:13" x14ac:dyDescent="0.25">
      <c r="A2668" s="58"/>
      <c r="C2668" s="57" t="s">
        <v>1489</v>
      </c>
      <c r="D2668" s="53">
        <v>43313</v>
      </c>
      <c r="E2668" s="53">
        <v>43585</v>
      </c>
      <c r="F2668" s="44"/>
      <c r="G2668" s="58"/>
      <c r="H2668" s="39"/>
      <c r="I2668" s="57" t="s">
        <v>1489</v>
      </c>
      <c r="J2668" s="53">
        <v>43313</v>
      </c>
      <c r="K2668" s="53">
        <v>43585</v>
      </c>
      <c r="L2668" s="57" t="s">
        <v>118</v>
      </c>
      <c r="M2668" s="39">
        <f t="shared" si="197"/>
        <v>0</v>
      </c>
    </row>
    <row r="2669" spans="1:13" x14ac:dyDescent="0.25">
      <c r="A2669" s="58"/>
      <c r="B2669" s="57">
        <v>2019</v>
      </c>
      <c r="C2669" s="42"/>
      <c r="D2669" s="53"/>
      <c r="E2669" s="53"/>
      <c r="F2669" s="44"/>
      <c r="G2669" s="58"/>
      <c r="H2669" s="59">
        <v>2019</v>
      </c>
      <c r="I2669" s="60"/>
      <c r="J2669" s="56"/>
      <c r="K2669" s="56"/>
      <c r="L2669" s="57"/>
      <c r="M2669" s="39">
        <f t="shared" si="197"/>
        <v>0</v>
      </c>
    </row>
    <row r="2670" spans="1:13" x14ac:dyDescent="0.25">
      <c r="A2670" s="58"/>
      <c r="C2670" s="57" t="s">
        <v>1490</v>
      </c>
      <c r="D2670" s="53">
        <v>43620</v>
      </c>
      <c r="E2670" s="53">
        <v>43843</v>
      </c>
      <c r="F2670" s="44"/>
      <c r="G2670" s="58"/>
      <c r="H2670" s="39"/>
      <c r="I2670" s="57" t="s">
        <v>1490</v>
      </c>
      <c r="J2670" s="53">
        <v>43620</v>
      </c>
      <c r="K2670" s="53">
        <v>43843</v>
      </c>
      <c r="L2670" s="57">
        <f t="shared" ref="L2670" si="201">NETWORKDAYS(K2668,J2670)</f>
        <v>26</v>
      </c>
      <c r="M2670" s="39">
        <f t="shared" si="197"/>
        <v>1</v>
      </c>
    </row>
    <row r="2671" spans="1:13" x14ac:dyDescent="0.25">
      <c r="A2671" s="51" t="s">
        <v>1491</v>
      </c>
      <c r="B2671" s="52"/>
      <c r="C2671" s="52"/>
      <c r="D2671" s="53"/>
      <c r="E2671" s="53"/>
      <c r="F2671" s="44"/>
      <c r="G2671" s="54" t="s">
        <v>1491</v>
      </c>
      <c r="H2671" s="55"/>
      <c r="I2671" s="55"/>
      <c r="J2671" s="56"/>
      <c r="K2671" s="56"/>
      <c r="L2671" s="57"/>
      <c r="M2671" s="39">
        <f t="shared" si="197"/>
        <v>0</v>
      </c>
    </row>
    <row r="2672" spans="1:13" x14ac:dyDescent="0.25">
      <c r="A2672" s="58"/>
      <c r="B2672" s="57">
        <v>2021</v>
      </c>
      <c r="C2672" s="42"/>
      <c r="D2672" s="53"/>
      <c r="E2672" s="53"/>
      <c r="F2672" s="44"/>
      <c r="G2672" s="58"/>
      <c r="H2672" s="59">
        <v>2021</v>
      </c>
      <c r="I2672" s="60"/>
      <c r="J2672" s="56"/>
      <c r="K2672" s="56"/>
      <c r="L2672" s="57"/>
      <c r="M2672" s="39">
        <f t="shared" si="197"/>
        <v>0</v>
      </c>
    </row>
    <row r="2673" spans="1:13" x14ac:dyDescent="0.25">
      <c r="A2673" s="58"/>
      <c r="C2673" s="57">
        <v>210233</v>
      </c>
      <c r="D2673" s="53">
        <v>44301</v>
      </c>
      <c r="E2673" s="53">
        <v>44561</v>
      </c>
      <c r="F2673" s="44"/>
      <c r="G2673" s="58"/>
      <c r="H2673" s="39"/>
      <c r="I2673" s="57">
        <v>210233</v>
      </c>
      <c r="J2673" s="53">
        <v>44301</v>
      </c>
      <c r="K2673" s="53">
        <v>44561</v>
      </c>
      <c r="L2673" s="57" t="s">
        <v>120</v>
      </c>
      <c r="M2673" s="39">
        <f t="shared" si="197"/>
        <v>0</v>
      </c>
    </row>
    <row r="2674" spans="1:13" x14ac:dyDescent="0.25">
      <c r="A2674" s="51" t="s">
        <v>1492</v>
      </c>
      <c r="B2674" s="52"/>
      <c r="C2674" s="52"/>
      <c r="D2674" s="53"/>
      <c r="E2674" s="53"/>
      <c r="F2674" s="44"/>
      <c r="G2674" s="54" t="s">
        <v>1492</v>
      </c>
      <c r="H2674" s="55"/>
      <c r="I2674" s="55"/>
      <c r="J2674" s="56"/>
      <c r="K2674" s="56"/>
      <c r="L2674" s="57"/>
      <c r="M2674" s="39">
        <f t="shared" si="197"/>
        <v>0</v>
      </c>
    </row>
    <row r="2675" spans="1:13" x14ac:dyDescent="0.25">
      <c r="A2675" s="58"/>
      <c r="B2675" s="57">
        <v>2018</v>
      </c>
      <c r="C2675" s="42"/>
      <c r="D2675" s="53"/>
      <c r="E2675" s="53"/>
      <c r="F2675" s="44"/>
      <c r="G2675" s="58"/>
      <c r="H2675" s="59">
        <v>2018</v>
      </c>
      <c r="I2675" s="60"/>
      <c r="J2675" s="56"/>
      <c r="K2675" s="56"/>
      <c r="L2675" s="57"/>
      <c r="M2675" s="39">
        <f t="shared" si="197"/>
        <v>0</v>
      </c>
    </row>
    <row r="2676" spans="1:13" x14ac:dyDescent="0.25">
      <c r="A2676" s="58"/>
      <c r="C2676" s="57" t="s">
        <v>1493</v>
      </c>
      <c r="D2676" s="53">
        <v>43125</v>
      </c>
      <c r="E2676" s="53">
        <v>43459</v>
      </c>
      <c r="F2676" s="44"/>
      <c r="G2676" s="58"/>
      <c r="H2676" s="39"/>
      <c r="I2676" s="57" t="s">
        <v>1493</v>
      </c>
      <c r="J2676" s="53">
        <v>43125</v>
      </c>
      <c r="K2676" s="53">
        <v>43459</v>
      </c>
      <c r="L2676" s="57" t="s">
        <v>118</v>
      </c>
      <c r="M2676" s="39">
        <f t="shared" si="197"/>
        <v>0</v>
      </c>
    </row>
    <row r="2677" spans="1:13" x14ac:dyDescent="0.25">
      <c r="A2677" s="58"/>
      <c r="B2677" s="57">
        <v>2019</v>
      </c>
      <c r="C2677" s="42"/>
      <c r="D2677" s="53"/>
      <c r="E2677" s="53"/>
      <c r="F2677" s="44"/>
      <c r="G2677" s="58"/>
      <c r="H2677" s="59">
        <v>2019</v>
      </c>
      <c r="I2677" s="60"/>
      <c r="J2677" s="56"/>
      <c r="K2677" s="56"/>
      <c r="L2677" s="57"/>
      <c r="M2677" s="39">
        <f t="shared" si="197"/>
        <v>0</v>
      </c>
    </row>
    <row r="2678" spans="1:13" x14ac:dyDescent="0.25">
      <c r="A2678" s="58"/>
      <c r="C2678" s="57" t="s">
        <v>1494</v>
      </c>
      <c r="D2678" s="53">
        <v>43500</v>
      </c>
      <c r="E2678" s="53">
        <v>43830</v>
      </c>
      <c r="F2678" s="44"/>
      <c r="G2678" s="58"/>
      <c r="H2678" s="39"/>
      <c r="I2678" s="57" t="s">
        <v>1494</v>
      </c>
      <c r="J2678" s="53">
        <v>43500</v>
      </c>
      <c r="K2678" s="53">
        <v>43830</v>
      </c>
      <c r="L2678" s="57">
        <f t="shared" ref="L2678:L2682" si="202">NETWORKDAYS(K2676,J2678)</f>
        <v>30</v>
      </c>
      <c r="M2678" s="39">
        <f t="shared" si="197"/>
        <v>0</v>
      </c>
    </row>
    <row r="2679" spans="1:13" x14ac:dyDescent="0.25">
      <c r="A2679" s="58"/>
      <c r="B2679" s="57">
        <v>2020</v>
      </c>
      <c r="C2679" s="42"/>
      <c r="D2679" s="53"/>
      <c r="E2679" s="53"/>
      <c r="F2679" s="44"/>
      <c r="G2679" s="58"/>
      <c r="H2679" s="59">
        <v>2020</v>
      </c>
      <c r="I2679" s="60"/>
      <c r="J2679" s="56"/>
      <c r="K2679" s="56"/>
      <c r="L2679" s="57"/>
      <c r="M2679" s="39">
        <f t="shared" si="197"/>
        <v>0</v>
      </c>
    </row>
    <row r="2680" spans="1:13" x14ac:dyDescent="0.25">
      <c r="A2680" s="58"/>
      <c r="C2680" s="57" t="s">
        <v>1495</v>
      </c>
      <c r="D2680" s="53">
        <v>43886</v>
      </c>
      <c r="E2680" s="53">
        <v>44186</v>
      </c>
      <c r="F2680" s="44"/>
      <c r="G2680" s="58"/>
      <c r="H2680" s="39"/>
      <c r="I2680" s="57" t="s">
        <v>1495</v>
      </c>
      <c r="J2680" s="53">
        <v>43886</v>
      </c>
      <c r="K2680" s="53">
        <v>44186</v>
      </c>
      <c r="L2680" s="57">
        <f t="shared" si="202"/>
        <v>41</v>
      </c>
      <c r="M2680" s="39">
        <f t="shared" si="197"/>
        <v>0</v>
      </c>
    </row>
    <row r="2681" spans="1:13" x14ac:dyDescent="0.25">
      <c r="A2681" s="58"/>
      <c r="B2681" s="57">
        <v>2021</v>
      </c>
      <c r="C2681" s="42"/>
      <c r="D2681" s="53"/>
      <c r="E2681" s="53"/>
      <c r="F2681" s="44"/>
      <c r="G2681" s="58"/>
      <c r="H2681" s="59">
        <v>2021</v>
      </c>
      <c r="I2681" s="60"/>
      <c r="J2681" s="56"/>
      <c r="K2681" s="56"/>
      <c r="L2681" s="57"/>
      <c r="M2681" s="39">
        <f t="shared" si="197"/>
        <v>0</v>
      </c>
    </row>
    <row r="2682" spans="1:13" x14ac:dyDescent="0.25">
      <c r="A2682" s="58"/>
      <c r="C2682" s="57">
        <v>210026</v>
      </c>
      <c r="D2682" s="53">
        <v>44239</v>
      </c>
      <c r="E2682" s="53">
        <v>44557</v>
      </c>
      <c r="F2682" s="44"/>
      <c r="G2682" s="58"/>
      <c r="H2682" s="39"/>
      <c r="I2682" s="57">
        <v>210026</v>
      </c>
      <c r="J2682" s="53">
        <v>44239</v>
      </c>
      <c r="K2682" s="53">
        <v>44557</v>
      </c>
      <c r="L2682" s="57">
        <f t="shared" si="202"/>
        <v>40</v>
      </c>
      <c r="M2682" s="39">
        <f t="shared" si="197"/>
        <v>0</v>
      </c>
    </row>
    <row r="2683" spans="1:13" x14ac:dyDescent="0.25">
      <c r="A2683" s="51" t="s">
        <v>1496</v>
      </c>
      <c r="B2683" s="52"/>
      <c r="C2683" s="52"/>
      <c r="D2683" s="53"/>
      <c r="E2683" s="53"/>
      <c r="F2683" s="44"/>
      <c r="G2683" s="54" t="s">
        <v>1496</v>
      </c>
      <c r="H2683" s="55"/>
      <c r="I2683" s="55"/>
      <c r="J2683" s="56"/>
      <c r="K2683" s="56"/>
      <c r="L2683" s="57"/>
      <c r="M2683" s="39">
        <f t="shared" si="197"/>
        <v>0</v>
      </c>
    </row>
    <row r="2684" spans="1:13" x14ac:dyDescent="0.25">
      <c r="A2684" s="58"/>
      <c r="B2684" s="57">
        <v>2019</v>
      </c>
      <c r="C2684" s="42"/>
      <c r="D2684" s="53"/>
      <c r="E2684" s="53"/>
      <c r="F2684" s="44"/>
      <c r="G2684" s="58"/>
      <c r="H2684" s="59">
        <v>2019</v>
      </c>
      <c r="I2684" s="60"/>
      <c r="J2684" s="56"/>
      <c r="K2684" s="56"/>
      <c r="L2684" s="57"/>
      <c r="M2684" s="39">
        <f t="shared" si="197"/>
        <v>0</v>
      </c>
    </row>
    <row r="2685" spans="1:13" x14ac:dyDescent="0.25">
      <c r="A2685" s="58"/>
      <c r="C2685" s="57" t="s">
        <v>1497</v>
      </c>
      <c r="D2685" s="53">
        <v>43501</v>
      </c>
      <c r="E2685" s="53">
        <v>43692</v>
      </c>
      <c r="F2685" s="44"/>
      <c r="G2685" s="58"/>
      <c r="H2685" s="39"/>
      <c r="I2685" s="57" t="s">
        <v>1497</v>
      </c>
      <c r="J2685" s="53">
        <v>43501</v>
      </c>
      <c r="K2685" s="53">
        <v>43692</v>
      </c>
      <c r="L2685" s="57" t="s">
        <v>120</v>
      </c>
      <c r="M2685" s="39">
        <f t="shared" si="197"/>
        <v>0</v>
      </c>
    </row>
    <row r="2686" spans="1:13" x14ac:dyDescent="0.25">
      <c r="A2686" s="51" t="s">
        <v>1498</v>
      </c>
      <c r="B2686" s="52"/>
      <c r="C2686" s="52"/>
      <c r="D2686" s="53"/>
      <c r="E2686" s="53"/>
      <c r="F2686" s="44"/>
      <c r="G2686" s="54" t="s">
        <v>1498</v>
      </c>
      <c r="H2686" s="55"/>
      <c r="I2686" s="55"/>
      <c r="J2686" s="56"/>
      <c r="K2686" s="56"/>
      <c r="L2686" s="57"/>
      <c r="M2686" s="39">
        <f t="shared" si="197"/>
        <v>0</v>
      </c>
    </row>
    <row r="2687" spans="1:13" x14ac:dyDescent="0.25">
      <c r="A2687" s="58"/>
      <c r="B2687" s="57">
        <v>2017</v>
      </c>
      <c r="C2687" s="42"/>
      <c r="D2687" s="53"/>
      <c r="E2687" s="53"/>
      <c r="F2687" s="44"/>
      <c r="G2687" s="58"/>
      <c r="H2687" s="59">
        <v>2017</v>
      </c>
      <c r="I2687" s="60"/>
      <c r="J2687" s="56"/>
      <c r="K2687" s="56"/>
      <c r="L2687" s="57"/>
      <c r="M2687" s="39">
        <f t="shared" si="197"/>
        <v>0</v>
      </c>
    </row>
    <row r="2688" spans="1:13" x14ac:dyDescent="0.25">
      <c r="A2688" s="58"/>
      <c r="C2688" s="57" t="s">
        <v>1499</v>
      </c>
      <c r="D2688" s="53">
        <v>42991</v>
      </c>
      <c r="E2688" s="53">
        <v>43100</v>
      </c>
      <c r="F2688" s="44"/>
      <c r="G2688" s="58"/>
      <c r="H2688" s="39"/>
      <c r="I2688" s="57" t="s">
        <v>1499</v>
      </c>
      <c r="J2688" s="53">
        <v>42991</v>
      </c>
      <c r="K2688" s="53">
        <v>43100</v>
      </c>
      <c r="L2688" s="57" t="s">
        <v>118</v>
      </c>
      <c r="M2688" s="39">
        <f t="shared" si="197"/>
        <v>0</v>
      </c>
    </row>
    <row r="2689" spans="1:13" x14ac:dyDescent="0.25">
      <c r="A2689" s="58"/>
      <c r="B2689" s="57">
        <v>2018</v>
      </c>
      <c r="C2689" s="42"/>
      <c r="D2689" s="53"/>
      <c r="E2689" s="53"/>
      <c r="F2689" s="44"/>
      <c r="G2689" s="58"/>
      <c r="H2689" s="59">
        <v>2018</v>
      </c>
      <c r="I2689" s="60"/>
      <c r="J2689" s="56"/>
      <c r="K2689" s="56"/>
      <c r="L2689" s="57"/>
      <c r="M2689" s="39">
        <f t="shared" si="197"/>
        <v>0</v>
      </c>
    </row>
    <row r="2690" spans="1:13" x14ac:dyDescent="0.25">
      <c r="A2690" s="58"/>
      <c r="C2690" s="57" t="s">
        <v>1500</v>
      </c>
      <c r="D2690" s="53">
        <v>43125</v>
      </c>
      <c r="E2690" s="53">
        <v>43465</v>
      </c>
      <c r="F2690" s="44"/>
      <c r="G2690" s="58"/>
      <c r="H2690" s="39"/>
      <c r="I2690" s="57" t="s">
        <v>1500</v>
      </c>
      <c r="J2690" s="53">
        <v>43125</v>
      </c>
      <c r="K2690" s="53">
        <v>43465</v>
      </c>
      <c r="L2690" s="57">
        <f t="shared" ref="L2690" si="203">NETWORKDAYS(K2688,J2690)</f>
        <v>19</v>
      </c>
      <c r="M2690" s="39">
        <f t="shared" si="197"/>
        <v>1</v>
      </c>
    </row>
    <row r="2691" spans="1:13" x14ac:dyDescent="0.25">
      <c r="A2691" s="51" t="s">
        <v>1501</v>
      </c>
      <c r="B2691" s="52"/>
      <c r="C2691" s="52"/>
      <c r="D2691" s="53"/>
      <c r="E2691" s="53"/>
      <c r="F2691" s="44"/>
      <c r="G2691" s="54" t="s">
        <v>1501</v>
      </c>
      <c r="H2691" s="55"/>
      <c r="I2691" s="55"/>
      <c r="J2691" s="56"/>
      <c r="K2691" s="56"/>
      <c r="L2691" s="57"/>
      <c r="M2691" s="39">
        <f t="shared" si="197"/>
        <v>0</v>
      </c>
    </row>
    <row r="2692" spans="1:13" x14ac:dyDescent="0.25">
      <c r="A2692" s="58"/>
      <c r="B2692" s="57">
        <v>2021</v>
      </c>
      <c r="C2692" s="42"/>
      <c r="D2692" s="53"/>
      <c r="E2692" s="53"/>
      <c r="F2692" s="44"/>
      <c r="G2692" s="58"/>
      <c r="H2692" s="59">
        <v>2021</v>
      </c>
      <c r="I2692" s="60"/>
      <c r="J2692" s="56"/>
      <c r="K2692" s="56"/>
      <c r="L2692" s="57"/>
      <c r="M2692" s="39">
        <f t="shared" si="197"/>
        <v>0</v>
      </c>
    </row>
    <row r="2693" spans="1:13" x14ac:dyDescent="0.25">
      <c r="A2693" s="58"/>
      <c r="C2693" s="57">
        <v>210127</v>
      </c>
      <c r="D2693" s="53">
        <v>44267</v>
      </c>
      <c r="E2693" s="53">
        <v>44561</v>
      </c>
      <c r="F2693" s="44"/>
      <c r="G2693" s="58"/>
      <c r="H2693" s="39"/>
      <c r="I2693" s="57">
        <v>210127</v>
      </c>
      <c r="J2693" s="53">
        <v>44267</v>
      </c>
      <c r="K2693" s="53">
        <v>44561</v>
      </c>
      <c r="L2693" s="57" t="s">
        <v>120</v>
      </c>
      <c r="M2693" s="39">
        <f t="shared" si="197"/>
        <v>0</v>
      </c>
    </row>
    <row r="2694" spans="1:13" x14ac:dyDescent="0.25">
      <c r="A2694" s="51" t="s">
        <v>1502</v>
      </c>
      <c r="B2694" s="52"/>
      <c r="C2694" s="52"/>
      <c r="D2694" s="53"/>
      <c r="E2694" s="53"/>
      <c r="F2694" s="44"/>
      <c r="G2694" s="54" t="s">
        <v>1502</v>
      </c>
      <c r="H2694" s="55"/>
      <c r="I2694" s="55"/>
      <c r="J2694" s="56"/>
      <c r="K2694" s="56"/>
      <c r="L2694" s="57"/>
      <c r="M2694" s="39">
        <f t="shared" si="197"/>
        <v>0</v>
      </c>
    </row>
    <row r="2695" spans="1:13" x14ac:dyDescent="0.25">
      <c r="A2695" s="58"/>
      <c r="B2695" s="57">
        <v>2018</v>
      </c>
      <c r="C2695" s="42"/>
      <c r="D2695" s="53"/>
      <c r="E2695" s="53"/>
      <c r="F2695" s="44"/>
      <c r="G2695" s="58"/>
      <c r="H2695" s="59">
        <v>2018</v>
      </c>
      <c r="I2695" s="60"/>
      <c r="J2695" s="56"/>
      <c r="K2695" s="56"/>
      <c r="L2695" s="57"/>
      <c r="M2695" s="39">
        <f t="shared" si="197"/>
        <v>0</v>
      </c>
    </row>
    <row r="2696" spans="1:13" x14ac:dyDescent="0.25">
      <c r="A2696" s="58"/>
      <c r="C2696" s="57" t="s">
        <v>1503</v>
      </c>
      <c r="D2696" s="53">
        <v>43125</v>
      </c>
      <c r="E2696" s="53">
        <v>43465</v>
      </c>
      <c r="F2696" s="44"/>
      <c r="G2696" s="58"/>
      <c r="H2696" s="39"/>
      <c r="I2696" s="57" t="s">
        <v>1503</v>
      </c>
      <c r="J2696" s="53">
        <v>43125</v>
      </c>
      <c r="K2696" s="53">
        <v>43465</v>
      </c>
      <c r="L2696" s="57" t="s">
        <v>118</v>
      </c>
      <c r="M2696" s="39">
        <f t="shared" si="197"/>
        <v>0</v>
      </c>
    </row>
    <row r="2697" spans="1:13" x14ac:dyDescent="0.25">
      <c r="A2697" s="58"/>
      <c r="B2697" s="57">
        <v>2019</v>
      </c>
      <c r="C2697" s="42"/>
      <c r="D2697" s="53"/>
      <c r="E2697" s="53"/>
      <c r="F2697" s="44"/>
      <c r="G2697" s="58"/>
      <c r="H2697" s="59">
        <v>2019</v>
      </c>
      <c r="I2697" s="60"/>
      <c r="J2697" s="56"/>
      <c r="K2697" s="56"/>
      <c r="L2697" s="57"/>
      <c r="M2697" s="39">
        <f t="shared" si="197"/>
        <v>0</v>
      </c>
    </row>
    <row r="2698" spans="1:13" x14ac:dyDescent="0.25">
      <c r="A2698" s="58"/>
      <c r="C2698" s="57" t="s">
        <v>1504</v>
      </c>
      <c r="D2698" s="53">
        <v>43516</v>
      </c>
      <c r="E2698" s="53">
        <v>43830</v>
      </c>
      <c r="F2698" s="44"/>
      <c r="G2698" s="58"/>
      <c r="H2698" s="39"/>
      <c r="I2698" s="57" t="s">
        <v>1504</v>
      </c>
      <c r="J2698" s="53">
        <v>43516</v>
      </c>
      <c r="K2698" s="53">
        <v>43830</v>
      </c>
      <c r="L2698" s="57">
        <f t="shared" ref="L2698" si="204">NETWORKDAYS(K2696,J2698)</f>
        <v>38</v>
      </c>
      <c r="M2698" s="39">
        <f t="shared" si="197"/>
        <v>0</v>
      </c>
    </row>
    <row r="2699" spans="1:13" x14ac:dyDescent="0.25">
      <c r="A2699" s="51" t="s">
        <v>1505</v>
      </c>
      <c r="B2699" s="52"/>
      <c r="C2699" s="52"/>
      <c r="D2699" s="53"/>
      <c r="E2699" s="53"/>
      <c r="F2699" s="44"/>
      <c r="G2699" s="54" t="s">
        <v>1505</v>
      </c>
      <c r="H2699" s="55"/>
      <c r="I2699" s="55"/>
      <c r="J2699" s="56"/>
      <c r="K2699" s="56"/>
      <c r="L2699" s="57"/>
      <c r="M2699" s="39">
        <f t="shared" ref="M2699:M2762" si="205">IF(L2699="Inicial",0,IF(L2699="No aplica",0,IF(L2699="",0,IF(L2699&lt;30,1,0))))</f>
        <v>0</v>
      </c>
    </row>
    <row r="2700" spans="1:13" x14ac:dyDescent="0.25">
      <c r="A2700" s="58"/>
      <c r="B2700" s="57">
        <v>2017</v>
      </c>
      <c r="C2700" s="42"/>
      <c r="D2700" s="53"/>
      <c r="E2700" s="53"/>
      <c r="F2700" s="44"/>
      <c r="G2700" s="58"/>
      <c r="H2700" s="59">
        <v>2017</v>
      </c>
      <c r="I2700" s="60"/>
      <c r="J2700" s="56"/>
      <c r="K2700" s="56"/>
      <c r="L2700" s="57"/>
      <c r="M2700" s="39">
        <f t="shared" si="205"/>
        <v>0</v>
      </c>
    </row>
    <row r="2701" spans="1:13" x14ac:dyDescent="0.25">
      <c r="A2701" s="58"/>
      <c r="C2701" s="57" t="s">
        <v>1506</v>
      </c>
      <c r="D2701" s="53">
        <v>42914</v>
      </c>
      <c r="E2701" s="53">
        <v>43100</v>
      </c>
      <c r="F2701" s="44"/>
      <c r="G2701" s="58"/>
      <c r="H2701" s="39"/>
      <c r="I2701" s="57" t="s">
        <v>1506</v>
      </c>
      <c r="J2701" s="53">
        <v>42914</v>
      </c>
      <c r="K2701" s="53">
        <v>43100</v>
      </c>
      <c r="L2701" s="57" t="s">
        <v>118</v>
      </c>
      <c r="M2701" s="39">
        <f t="shared" si="205"/>
        <v>0</v>
      </c>
    </row>
    <row r="2702" spans="1:13" x14ac:dyDescent="0.25">
      <c r="A2702" s="58"/>
      <c r="B2702" s="57">
        <v>2018</v>
      </c>
      <c r="C2702" s="42"/>
      <c r="D2702" s="53"/>
      <c r="E2702" s="53"/>
      <c r="F2702" s="44"/>
      <c r="G2702" s="58"/>
      <c r="H2702" s="59">
        <v>2018</v>
      </c>
      <c r="I2702" s="60"/>
      <c r="J2702" s="56"/>
      <c r="K2702" s="56"/>
      <c r="L2702" s="57"/>
      <c r="M2702" s="39">
        <f t="shared" si="205"/>
        <v>0</v>
      </c>
    </row>
    <row r="2703" spans="1:13" x14ac:dyDescent="0.25">
      <c r="A2703" s="58"/>
      <c r="C2703" s="57" t="s">
        <v>1507</v>
      </c>
      <c r="D2703" s="53">
        <v>43105</v>
      </c>
      <c r="E2703" s="53">
        <v>43465</v>
      </c>
      <c r="F2703" s="44"/>
      <c r="G2703" s="58"/>
      <c r="H2703" s="39"/>
      <c r="I2703" s="57" t="s">
        <v>1507</v>
      </c>
      <c r="J2703" s="53">
        <v>43105</v>
      </c>
      <c r="K2703" s="53">
        <v>43465</v>
      </c>
      <c r="L2703" s="57">
        <f t="shared" ref="L2703:L2705" si="206">NETWORKDAYS(K2701,J2703)</f>
        <v>5</v>
      </c>
      <c r="M2703" s="39">
        <f t="shared" si="205"/>
        <v>1</v>
      </c>
    </row>
    <row r="2704" spans="1:13" x14ac:dyDescent="0.25">
      <c r="A2704" s="58"/>
      <c r="B2704" s="57">
        <v>2019</v>
      </c>
      <c r="C2704" s="42"/>
      <c r="D2704" s="53"/>
      <c r="E2704" s="53"/>
      <c r="F2704" s="44"/>
      <c r="G2704" s="58"/>
      <c r="H2704" s="59">
        <v>2019</v>
      </c>
      <c r="I2704" s="60"/>
      <c r="J2704" s="56"/>
      <c r="K2704" s="56"/>
      <c r="L2704" s="57"/>
      <c r="M2704" s="39">
        <f t="shared" si="205"/>
        <v>0</v>
      </c>
    </row>
    <row r="2705" spans="1:13" x14ac:dyDescent="0.25">
      <c r="A2705" s="58"/>
      <c r="C2705" s="57" t="s">
        <v>1508</v>
      </c>
      <c r="D2705" s="53">
        <v>43476</v>
      </c>
      <c r="E2705" s="53">
        <v>43794</v>
      </c>
      <c r="F2705" s="44"/>
      <c r="G2705" s="58"/>
      <c r="H2705" s="39"/>
      <c r="I2705" s="57" t="s">
        <v>1508</v>
      </c>
      <c r="J2705" s="53">
        <v>43476</v>
      </c>
      <c r="K2705" s="53">
        <v>43794</v>
      </c>
      <c r="L2705" s="57">
        <f t="shared" si="206"/>
        <v>10</v>
      </c>
      <c r="M2705" s="39">
        <f t="shared" si="205"/>
        <v>1</v>
      </c>
    </row>
    <row r="2706" spans="1:13" x14ac:dyDescent="0.25">
      <c r="A2706" s="51" t="s">
        <v>1509</v>
      </c>
      <c r="B2706" s="52"/>
      <c r="C2706" s="52"/>
      <c r="D2706" s="53"/>
      <c r="E2706" s="53"/>
      <c r="F2706" s="44"/>
      <c r="G2706" s="54" t="s">
        <v>1509</v>
      </c>
      <c r="H2706" s="55"/>
      <c r="I2706" s="55"/>
      <c r="J2706" s="56"/>
      <c r="K2706" s="56"/>
      <c r="L2706" s="57"/>
      <c r="M2706" s="39">
        <f t="shared" si="205"/>
        <v>0</v>
      </c>
    </row>
    <row r="2707" spans="1:13" x14ac:dyDescent="0.25">
      <c r="A2707" s="58"/>
      <c r="B2707" s="57">
        <v>2021</v>
      </c>
      <c r="C2707" s="42"/>
      <c r="D2707" s="53"/>
      <c r="E2707" s="53"/>
      <c r="F2707" s="44"/>
      <c r="G2707" s="58"/>
      <c r="H2707" s="59">
        <v>2021</v>
      </c>
      <c r="I2707" s="60"/>
      <c r="J2707" s="56"/>
      <c r="K2707" s="56"/>
      <c r="L2707" s="57"/>
      <c r="M2707" s="39">
        <f t="shared" si="205"/>
        <v>0</v>
      </c>
    </row>
    <row r="2708" spans="1:13" x14ac:dyDescent="0.25">
      <c r="A2708" s="58"/>
      <c r="C2708" s="57">
        <v>210081</v>
      </c>
      <c r="D2708" s="53">
        <v>44260</v>
      </c>
      <c r="E2708" s="53">
        <v>44561</v>
      </c>
      <c r="F2708" s="44"/>
      <c r="G2708" s="58"/>
      <c r="H2708" s="39"/>
      <c r="I2708" s="57">
        <v>210081</v>
      </c>
      <c r="J2708" s="53">
        <v>44260</v>
      </c>
      <c r="K2708" s="53">
        <v>44561</v>
      </c>
      <c r="L2708" s="57" t="s">
        <v>120</v>
      </c>
      <c r="M2708" s="39">
        <f t="shared" si="205"/>
        <v>0</v>
      </c>
    </row>
    <row r="2709" spans="1:13" x14ac:dyDescent="0.25">
      <c r="A2709" s="51" t="s">
        <v>1510</v>
      </c>
      <c r="B2709" s="52"/>
      <c r="C2709" s="52"/>
      <c r="D2709" s="53"/>
      <c r="E2709" s="53"/>
      <c r="F2709" s="44"/>
      <c r="G2709" s="54" t="s">
        <v>1510</v>
      </c>
      <c r="H2709" s="55"/>
      <c r="I2709" s="55"/>
      <c r="J2709" s="56"/>
      <c r="K2709" s="56"/>
      <c r="L2709" s="57"/>
      <c r="M2709" s="39">
        <f t="shared" si="205"/>
        <v>0</v>
      </c>
    </row>
    <row r="2710" spans="1:13" x14ac:dyDescent="0.25">
      <c r="A2710" s="58"/>
      <c r="B2710" s="57">
        <v>2019</v>
      </c>
      <c r="C2710" s="42"/>
      <c r="D2710" s="53"/>
      <c r="E2710" s="53"/>
      <c r="F2710" s="44"/>
      <c r="G2710" s="58"/>
      <c r="H2710" s="59">
        <v>2019</v>
      </c>
      <c r="I2710" s="60"/>
      <c r="J2710" s="56"/>
      <c r="K2710" s="56"/>
      <c r="L2710" s="57"/>
      <c r="M2710" s="39">
        <f t="shared" si="205"/>
        <v>0</v>
      </c>
    </row>
    <row r="2711" spans="1:13" x14ac:dyDescent="0.25">
      <c r="A2711" s="58"/>
      <c r="C2711" s="57" t="s">
        <v>1511</v>
      </c>
      <c r="D2711" s="53">
        <v>43507</v>
      </c>
      <c r="E2711" s="53">
        <v>43687</v>
      </c>
      <c r="F2711" s="44"/>
      <c r="G2711" s="58"/>
      <c r="H2711" s="39"/>
      <c r="I2711" s="57" t="s">
        <v>1511</v>
      </c>
      <c r="J2711" s="53">
        <v>43507</v>
      </c>
      <c r="K2711" s="53">
        <v>43687</v>
      </c>
      <c r="L2711" s="57" t="s">
        <v>120</v>
      </c>
      <c r="M2711" s="39">
        <f t="shared" si="205"/>
        <v>0</v>
      </c>
    </row>
    <row r="2712" spans="1:13" x14ac:dyDescent="0.25">
      <c r="A2712" s="51" t="s">
        <v>1512</v>
      </c>
      <c r="B2712" s="52"/>
      <c r="C2712" s="52"/>
      <c r="D2712" s="53"/>
      <c r="E2712" s="53"/>
      <c r="F2712" s="44"/>
      <c r="G2712" s="54" t="s">
        <v>1512</v>
      </c>
      <c r="H2712" s="55"/>
      <c r="I2712" s="55"/>
      <c r="J2712" s="56"/>
      <c r="K2712" s="56"/>
      <c r="L2712" s="57"/>
      <c r="M2712" s="39">
        <f t="shared" si="205"/>
        <v>0</v>
      </c>
    </row>
    <row r="2713" spans="1:13" x14ac:dyDescent="0.25">
      <c r="A2713" s="58"/>
      <c r="B2713" s="57">
        <v>2021</v>
      </c>
      <c r="C2713" s="42"/>
      <c r="D2713" s="53"/>
      <c r="E2713" s="53"/>
      <c r="F2713" s="44"/>
      <c r="G2713" s="58"/>
      <c r="H2713" s="59">
        <v>2021</v>
      </c>
      <c r="I2713" s="60"/>
      <c r="J2713" s="56"/>
      <c r="K2713" s="56"/>
      <c r="L2713" s="57"/>
      <c r="M2713" s="39">
        <f t="shared" si="205"/>
        <v>0</v>
      </c>
    </row>
    <row r="2714" spans="1:13" x14ac:dyDescent="0.25">
      <c r="A2714" s="58"/>
      <c r="C2714" s="57">
        <v>210341</v>
      </c>
      <c r="D2714" s="53">
        <v>44403</v>
      </c>
      <c r="E2714" s="53">
        <v>44561</v>
      </c>
      <c r="F2714" s="44"/>
      <c r="G2714" s="58"/>
      <c r="H2714" s="39"/>
      <c r="I2714" s="57">
        <v>210341</v>
      </c>
      <c r="J2714" s="53">
        <v>44403</v>
      </c>
      <c r="K2714" s="53">
        <v>44561</v>
      </c>
      <c r="L2714" s="57" t="s">
        <v>120</v>
      </c>
      <c r="M2714" s="39">
        <f t="shared" si="205"/>
        <v>0</v>
      </c>
    </row>
    <row r="2715" spans="1:13" x14ac:dyDescent="0.25">
      <c r="A2715" s="51" t="s">
        <v>1513</v>
      </c>
      <c r="B2715" s="52"/>
      <c r="C2715" s="52"/>
      <c r="D2715" s="53"/>
      <c r="E2715" s="53"/>
      <c r="F2715" s="44"/>
      <c r="G2715" s="54" t="s">
        <v>1513</v>
      </c>
      <c r="H2715" s="55"/>
      <c r="I2715" s="55"/>
      <c r="J2715" s="56"/>
      <c r="K2715" s="56"/>
      <c r="L2715" s="57"/>
      <c r="M2715" s="39">
        <f t="shared" si="205"/>
        <v>0</v>
      </c>
    </row>
    <row r="2716" spans="1:13" x14ac:dyDescent="0.25">
      <c r="A2716" s="58"/>
      <c r="B2716" s="57">
        <v>2019</v>
      </c>
      <c r="C2716" s="42"/>
      <c r="D2716" s="53"/>
      <c r="E2716" s="53"/>
      <c r="F2716" s="44"/>
      <c r="G2716" s="58"/>
      <c r="H2716" s="59">
        <v>2019</v>
      </c>
      <c r="I2716" s="60"/>
      <c r="J2716" s="56"/>
      <c r="K2716" s="56"/>
      <c r="L2716" s="57"/>
      <c r="M2716" s="39">
        <f t="shared" si="205"/>
        <v>0</v>
      </c>
    </row>
    <row r="2717" spans="1:13" x14ac:dyDescent="0.25">
      <c r="A2717" s="58"/>
      <c r="C2717" s="57" t="s">
        <v>1514</v>
      </c>
      <c r="D2717" s="53">
        <v>43606</v>
      </c>
      <c r="E2717" s="53">
        <v>43821</v>
      </c>
      <c r="F2717" s="44"/>
      <c r="G2717" s="58"/>
      <c r="H2717" s="39"/>
      <c r="I2717" s="57" t="s">
        <v>1514</v>
      </c>
      <c r="J2717" s="53">
        <v>43606</v>
      </c>
      <c r="K2717" s="53">
        <v>43821</v>
      </c>
      <c r="L2717" s="57" t="s">
        <v>120</v>
      </c>
      <c r="M2717" s="39">
        <f t="shared" si="205"/>
        <v>0</v>
      </c>
    </row>
    <row r="2718" spans="1:13" x14ac:dyDescent="0.25">
      <c r="A2718" s="51" t="s">
        <v>1515</v>
      </c>
      <c r="B2718" s="52"/>
      <c r="C2718" s="52"/>
      <c r="D2718" s="53"/>
      <c r="E2718" s="53"/>
      <c r="F2718" s="44"/>
      <c r="G2718" s="54" t="s">
        <v>1515</v>
      </c>
      <c r="H2718" s="55"/>
      <c r="I2718" s="55"/>
      <c r="J2718" s="56"/>
      <c r="K2718" s="56"/>
      <c r="L2718" s="57"/>
      <c r="M2718" s="39">
        <f t="shared" si="205"/>
        <v>0</v>
      </c>
    </row>
    <row r="2719" spans="1:13" x14ac:dyDescent="0.25">
      <c r="A2719" s="58"/>
      <c r="B2719" s="57">
        <v>2018</v>
      </c>
      <c r="C2719" s="42"/>
      <c r="D2719" s="53"/>
      <c r="E2719" s="53"/>
      <c r="F2719" s="44"/>
      <c r="G2719" s="58"/>
      <c r="H2719" s="59">
        <v>2018</v>
      </c>
      <c r="I2719" s="60"/>
      <c r="J2719" s="56"/>
      <c r="K2719" s="56"/>
      <c r="L2719" s="57"/>
      <c r="M2719" s="39">
        <f t="shared" si="205"/>
        <v>0</v>
      </c>
    </row>
    <row r="2720" spans="1:13" x14ac:dyDescent="0.25">
      <c r="A2720" s="58"/>
      <c r="C2720" s="57" t="s">
        <v>1516</v>
      </c>
      <c r="D2720" s="53">
        <v>43126</v>
      </c>
      <c r="E2720" s="53">
        <v>43465</v>
      </c>
      <c r="F2720" s="44"/>
      <c r="G2720" s="58"/>
      <c r="H2720" s="39"/>
      <c r="I2720" s="57" t="s">
        <v>1516</v>
      </c>
      <c r="J2720" s="53">
        <v>43126</v>
      </c>
      <c r="K2720" s="53">
        <v>43465</v>
      </c>
      <c r="L2720" s="57" t="s">
        <v>120</v>
      </c>
      <c r="M2720" s="39">
        <f t="shared" si="205"/>
        <v>0</v>
      </c>
    </row>
    <row r="2721" spans="1:13" x14ac:dyDescent="0.25">
      <c r="A2721" s="51" t="s">
        <v>1517</v>
      </c>
      <c r="B2721" s="52"/>
      <c r="C2721" s="52"/>
      <c r="D2721" s="53"/>
      <c r="E2721" s="53"/>
      <c r="F2721" s="44"/>
      <c r="G2721" s="54" t="s">
        <v>1517</v>
      </c>
      <c r="H2721" s="55"/>
      <c r="I2721" s="55"/>
      <c r="J2721" s="56"/>
      <c r="K2721" s="56"/>
      <c r="L2721" s="57"/>
      <c r="M2721" s="39">
        <f t="shared" si="205"/>
        <v>0</v>
      </c>
    </row>
    <row r="2722" spans="1:13" x14ac:dyDescent="0.25">
      <c r="A2722" s="58"/>
      <c r="B2722" s="57">
        <v>2021</v>
      </c>
      <c r="C2722" s="42"/>
      <c r="D2722" s="53"/>
      <c r="E2722" s="53"/>
      <c r="F2722" s="44"/>
      <c r="G2722" s="58"/>
      <c r="H2722" s="59">
        <v>2021</v>
      </c>
      <c r="I2722" s="60"/>
      <c r="J2722" s="56"/>
      <c r="K2722" s="56"/>
      <c r="L2722" s="57"/>
      <c r="M2722" s="39">
        <f t="shared" si="205"/>
        <v>0</v>
      </c>
    </row>
    <row r="2723" spans="1:13" x14ac:dyDescent="0.25">
      <c r="A2723" s="58"/>
      <c r="C2723" s="57">
        <v>210213</v>
      </c>
      <c r="D2723" s="53">
        <v>44291</v>
      </c>
      <c r="E2723" s="53">
        <v>44561</v>
      </c>
      <c r="F2723" s="44"/>
      <c r="G2723" s="58"/>
      <c r="H2723" s="39"/>
      <c r="I2723" s="57">
        <v>210213</v>
      </c>
      <c r="J2723" s="53">
        <v>44291</v>
      </c>
      <c r="K2723" s="53">
        <v>44561</v>
      </c>
      <c r="L2723" s="57" t="s">
        <v>120</v>
      </c>
      <c r="M2723" s="39">
        <f t="shared" si="205"/>
        <v>0</v>
      </c>
    </row>
    <row r="2724" spans="1:13" x14ac:dyDescent="0.25">
      <c r="A2724" s="51" t="s">
        <v>1518</v>
      </c>
      <c r="B2724" s="52"/>
      <c r="C2724" s="52"/>
      <c r="D2724" s="53"/>
      <c r="E2724" s="53"/>
      <c r="F2724" s="44"/>
      <c r="G2724" s="54" t="s">
        <v>1518</v>
      </c>
      <c r="H2724" s="55"/>
      <c r="I2724" s="55"/>
      <c r="J2724" s="56"/>
      <c r="K2724" s="56"/>
      <c r="L2724" s="57"/>
      <c r="M2724" s="39">
        <f t="shared" si="205"/>
        <v>0</v>
      </c>
    </row>
    <row r="2725" spans="1:13" x14ac:dyDescent="0.25">
      <c r="A2725" s="58"/>
      <c r="B2725" s="57">
        <v>2021</v>
      </c>
      <c r="C2725" s="42"/>
      <c r="D2725" s="53"/>
      <c r="E2725" s="53"/>
      <c r="F2725" s="44"/>
      <c r="G2725" s="58"/>
      <c r="H2725" s="59">
        <v>2021</v>
      </c>
      <c r="I2725" s="60"/>
      <c r="J2725" s="56"/>
      <c r="K2725" s="56"/>
      <c r="L2725" s="57"/>
      <c r="M2725" s="39">
        <f t="shared" si="205"/>
        <v>0</v>
      </c>
    </row>
    <row r="2726" spans="1:13" x14ac:dyDescent="0.25">
      <c r="A2726" s="58"/>
      <c r="C2726" s="57">
        <v>210440</v>
      </c>
      <c r="D2726" s="53">
        <v>44455</v>
      </c>
      <c r="E2726" s="53">
        <v>44561</v>
      </c>
      <c r="F2726" s="44"/>
      <c r="G2726" s="58"/>
      <c r="H2726" s="39"/>
      <c r="I2726" s="57">
        <v>210440</v>
      </c>
      <c r="J2726" s="53">
        <v>44455</v>
      </c>
      <c r="K2726" s="53">
        <v>44561</v>
      </c>
      <c r="L2726" s="57" t="s">
        <v>120</v>
      </c>
      <c r="M2726" s="39">
        <f t="shared" si="205"/>
        <v>0</v>
      </c>
    </row>
    <row r="2727" spans="1:13" x14ac:dyDescent="0.25">
      <c r="A2727" s="51" t="s">
        <v>1519</v>
      </c>
      <c r="B2727" s="52"/>
      <c r="C2727" s="52"/>
      <c r="D2727" s="53"/>
      <c r="E2727" s="53"/>
      <c r="F2727" s="44"/>
      <c r="G2727" s="54" t="s">
        <v>1519</v>
      </c>
      <c r="H2727" s="55"/>
      <c r="I2727" s="55"/>
      <c r="J2727" s="56"/>
      <c r="K2727" s="56"/>
      <c r="L2727" s="57"/>
      <c r="M2727" s="39">
        <f t="shared" si="205"/>
        <v>0</v>
      </c>
    </row>
    <row r="2728" spans="1:13" x14ac:dyDescent="0.25">
      <c r="A2728" s="58"/>
      <c r="B2728" s="57">
        <v>2019</v>
      </c>
      <c r="C2728" s="42"/>
      <c r="D2728" s="53"/>
      <c r="E2728" s="53"/>
      <c r="F2728" s="44"/>
      <c r="G2728" s="58"/>
      <c r="H2728" s="59">
        <v>2019</v>
      </c>
      <c r="I2728" s="60"/>
      <c r="J2728" s="56"/>
      <c r="K2728" s="56"/>
      <c r="L2728" s="57"/>
      <c r="M2728" s="39">
        <f t="shared" si="205"/>
        <v>0</v>
      </c>
    </row>
    <row r="2729" spans="1:13" x14ac:dyDescent="0.25">
      <c r="A2729" s="58"/>
      <c r="C2729" s="57" t="s">
        <v>1520</v>
      </c>
      <c r="D2729" s="53">
        <v>43675</v>
      </c>
      <c r="E2729" s="53">
        <v>43830</v>
      </c>
      <c r="F2729" s="44"/>
      <c r="G2729" s="58"/>
      <c r="H2729" s="39"/>
      <c r="I2729" s="57" t="s">
        <v>1520</v>
      </c>
      <c r="J2729" s="53">
        <v>43675</v>
      </c>
      <c r="K2729" s="53">
        <v>43830</v>
      </c>
      <c r="L2729" s="57" t="s">
        <v>120</v>
      </c>
      <c r="M2729" s="39">
        <f t="shared" si="205"/>
        <v>0</v>
      </c>
    </row>
    <row r="2730" spans="1:13" x14ac:dyDescent="0.25">
      <c r="A2730" s="51" t="s">
        <v>1521</v>
      </c>
      <c r="B2730" s="52"/>
      <c r="C2730" s="52"/>
      <c r="D2730" s="53"/>
      <c r="E2730" s="53"/>
      <c r="F2730" s="44"/>
      <c r="G2730" s="54" t="s">
        <v>1521</v>
      </c>
      <c r="H2730" s="55"/>
      <c r="I2730" s="55"/>
      <c r="J2730" s="56"/>
      <c r="K2730" s="56"/>
      <c r="L2730" s="57"/>
      <c r="M2730" s="39">
        <f t="shared" si="205"/>
        <v>0</v>
      </c>
    </row>
    <row r="2731" spans="1:13" x14ac:dyDescent="0.25">
      <c r="A2731" s="58"/>
      <c r="B2731" s="57">
        <v>2017</v>
      </c>
      <c r="C2731" s="42"/>
      <c r="D2731" s="53"/>
      <c r="E2731" s="53"/>
      <c r="F2731" s="44"/>
      <c r="G2731" s="58"/>
      <c r="H2731" s="59">
        <v>2017</v>
      </c>
      <c r="I2731" s="60"/>
      <c r="J2731" s="56"/>
      <c r="K2731" s="56"/>
      <c r="L2731" s="57"/>
      <c r="M2731" s="39">
        <f t="shared" si="205"/>
        <v>0</v>
      </c>
    </row>
    <row r="2732" spans="1:13" x14ac:dyDescent="0.25">
      <c r="A2732" s="58"/>
      <c r="C2732" s="62" t="s">
        <v>1522</v>
      </c>
      <c r="D2732" s="53">
        <v>42789</v>
      </c>
      <c r="E2732" s="53">
        <v>42909</v>
      </c>
      <c r="F2732" s="44"/>
      <c r="G2732" s="58"/>
      <c r="H2732" s="39"/>
      <c r="I2732" s="62" t="s">
        <v>1522</v>
      </c>
      <c r="J2732" s="53">
        <v>42789</v>
      </c>
      <c r="K2732" s="53">
        <v>42909</v>
      </c>
      <c r="L2732" s="57" t="s">
        <v>118</v>
      </c>
      <c r="M2732" s="39">
        <f t="shared" si="205"/>
        <v>0</v>
      </c>
    </row>
    <row r="2733" spans="1:13" x14ac:dyDescent="0.25">
      <c r="A2733" s="58"/>
      <c r="C2733" s="61" t="s">
        <v>1523</v>
      </c>
      <c r="D2733" s="53">
        <v>43005</v>
      </c>
      <c r="E2733" s="53">
        <v>43100</v>
      </c>
      <c r="F2733" s="44"/>
      <c r="G2733" s="58"/>
      <c r="H2733" s="39"/>
      <c r="I2733" s="61" t="s">
        <v>1523</v>
      </c>
      <c r="J2733" s="53">
        <v>43005</v>
      </c>
      <c r="K2733" s="53">
        <v>43100</v>
      </c>
      <c r="L2733" s="57">
        <f>NETWORKDAYS(K2732,J2733)</f>
        <v>69</v>
      </c>
      <c r="M2733" s="39">
        <f t="shared" si="205"/>
        <v>0</v>
      </c>
    </row>
    <row r="2734" spans="1:13" x14ac:dyDescent="0.25">
      <c r="A2734" s="58"/>
      <c r="B2734" s="57">
        <v>2018</v>
      </c>
      <c r="C2734" s="42"/>
      <c r="D2734" s="53"/>
      <c r="E2734" s="53"/>
      <c r="F2734" s="44"/>
      <c r="G2734" s="58"/>
      <c r="H2734" s="59">
        <v>2018</v>
      </c>
      <c r="I2734" s="60"/>
      <c r="J2734" s="56"/>
      <c r="K2734" s="56"/>
      <c r="L2734" s="57"/>
      <c r="M2734" s="39">
        <f t="shared" si="205"/>
        <v>0</v>
      </c>
    </row>
    <row r="2735" spans="1:13" x14ac:dyDescent="0.25">
      <c r="A2735" s="58"/>
      <c r="C2735" s="57" t="s">
        <v>1524</v>
      </c>
      <c r="D2735" s="53">
        <v>43126</v>
      </c>
      <c r="E2735" s="53">
        <v>43465</v>
      </c>
      <c r="F2735" s="44"/>
      <c r="G2735" s="58"/>
      <c r="H2735" s="39"/>
      <c r="I2735" s="57" t="s">
        <v>1524</v>
      </c>
      <c r="J2735" s="53">
        <v>43126</v>
      </c>
      <c r="K2735" s="53">
        <v>43465</v>
      </c>
      <c r="L2735" s="57">
        <f t="shared" ref="L2735:L2737" si="207">NETWORKDAYS(K2733,J2735)</f>
        <v>20</v>
      </c>
      <c r="M2735" s="39">
        <f t="shared" si="205"/>
        <v>1</v>
      </c>
    </row>
    <row r="2736" spans="1:13" x14ac:dyDescent="0.25">
      <c r="A2736" s="58"/>
      <c r="B2736" s="57">
        <v>2019</v>
      </c>
      <c r="C2736" s="42"/>
      <c r="D2736" s="53"/>
      <c r="E2736" s="53"/>
      <c r="F2736" s="44"/>
      <c r="G2736" s="58"/>
      <c r="H2736" s="59">
        <v>2019</v>
      </c>
      <c r="I2736" s="60"/>
      <c r="J2736" s="56"/>
      <c r="K2736" s="56"/>
      <c r="L2736" s="57"/>
      <c r="M2736" s="39">
        <f t="shared" si="205"/>
        <v>0</v>
      </c>
    </row>
    <row r="2737" spans="1:13" x14ac:dyDescent="0.25">
      <c r="A2737" s="58"/>
      <c r="C2737" s="57" t="s">
        <v>1525</v>
      </c>
      <c r="D2737" s="53">
        <v>43509</v>
      </c>
      <c r="E2737" s="53">
        <v>43693</v>
      </c>
      <c r="F2737" s="44"/>
      <c r="G2737" s="58"/>
      <c r="H2737" s="39"/>
      <c r="I2737" s="57" t="s">
        <v>1525</v>
      </c>
      <c r="J2737" s="53">
        <v>43509</v>
      </c>
      <c r="K2737" s="53">
        <v>43693</v>
      </c>
      <c r="L2737" s="57">
        <f t="shared" si="207"/>
        <v>33</v>
      </c>
      <c r="M2737" s="39">
        <f t="shared" si="205"/>
        <v>0</v>
      </c>
    </row>
    <row r="2738" spans="1:13" x14ac:dyDescent="0.25">
      <c r="A2738" s="51" t="s">
        <v>1526</v>
      </c>
      <c r="B2738" s="52"/>
      <c r="C2738" s="52"/>
      <c r="D2738" s="53"/>
      <c r="E2738" s="53"/>
      <c r="F2738" s="44"/>
      <c r="G2738" s="54" t="s">
        <v>1526</v>
      </c>
      <c r="H2738" s="55"/>
      <c r="I2738" s="55"/>
      <c r="J2738" s="56"/>
      <c r="K2738" s="56"/>
      <c r="L2738" s="57"/>
      <c r="M2738" s="39">
        <f t="shared" si="205"/>
        <v>0</v>
      </c>
    </row>
    <row r="2739" spans="1:13" x14ac:dyDescent="0.25">
      <c r="A2739" s="58"/>
      <c r="B2739" s="57">
        <v>2017</v>
      </c>
      <c r="C2739" s="42"/>
      <c r="D2739" s="53"/>
      <c r="E2739" s="53"/>
      <c r="F2739" s="44"/>
      <c r="G2739" s="58"/>
      <c r="H2739" s="59">
        <v>2017</v>
      </c>
      <c r="I2739" s="60"/>
      <c r="J2739" s="56"/>
      <c r="K2739" s="56"/>
      <c r="L2739" s="57"/>
      <c r="M2739" s="39">
        <f t="shared" si="205"/>
        <v>0</v>
      </c>
    </row>
    <row r="2740" spans="1:13" x14ac:dyDescent="0.25">
      <c r="A2740" s="58"/>
      <c r="C2740" s="57" t="s">
        <v>1527</v>
      </c>
      <c r="D2740" s="53">
        <v>42782</v>
      </c>
      <c r="E2740" s="53">
        <v>42903</v>
      </c>
      <c r="F2740" s="44"/>
      <c r="G2740" s="58"/>
      <c r="H2740" s="39"/>
      <c r="I2740" s="57" t="s">
        <v>1527</v>
      </c>
      <c r="J2740" s="53">
        <v>42782</v>
      </c>
      <c r="K2740" s="53">
        <v>42903</v>
      </c>
      <c r="L2740" s="57" t="s">
        <v>120</v>
      </c>
      <c r="M2740" s="39">
        <f t="shared" si="205"/>
        <v>0</v>
      </c>
    </row>
    <row r="2741" spans="1:13" x14ac:dyDescent="0.25">
      <c r="A2741" s="51" t="s">
        <v>1528</v>
      </c>
      <c r="B2741" s="52"/>
      <c r="C2741" s="52"/>
      <c r="D2741" s="53"/>
      <c r="E2741" s="53"/>
      <c r="F2741" s="44"/>
      <c r="G2741" s="54" t="s">
        <v>1528</v>
      </c>
      <c r="H2741" s="55"/>
      <c r="I2741" s="55"/>
      <c r="J2741" s="56"/>
      <c r="K2741" s="56"/>
      <c r="L2741" s="57"/>
      <c r="M2741" s="39">
        <f t="shared" si="205"/>
        <v>0</v>
      </c>
    </row>
    <row r="2742" spans="1:13" x14ac:dyDescent="0.25">
      <c r="A2742" s="58"/>
      <c r="B2742" s="57">
        <v>2017</v>
      </c>
      <c r="C2742" s="42"/>
      <c r="D2742" s="53"/>
      <c r="E2742" s="53"/>
      <c r="F2742" s="44"/>
      <c r="G2742" s="58"/>
      <c r="H2742" s="59">
        <v>2017</v>
      </c>
      <c r="I2742" s="60"/>
      <c r="J2742" s="56"/>
      <c r="K2742" s="56"/>
      <c r="L2742" s="57"/>
      <c r="M2742" s="39">
        <f t="shared" si="205"/>
        <v>0</v>
      </c>
    </row>
    <row r="2743" spans="1:13" x14ac:dyDescent="0.25">
      <c r="A2743" s="58"/>
      <c r="C2743" s="57" t="s">
        <v>1529</v>
      </c>
      <c r="D2743" s="53">
        <v>42993</v>
      </c>
      <c r="E2743" s="53">
        <v>43100</v>
      </c>
      <c r="F2743" s="44"/>
      <c r="G2743" s="58"/>
      <c r="H2743" s="39"/>
      <c r="I2743" s="57" t="s">
        <v>1529</v>
      </c>
      <c r="J2743" s="53">
        <v>42993</v>
      </c>
      <c r="K2743" s="53">
        <v>43100</v>
      </c>
      <c r="L2743" s="57" t="s">
        <v>118</v>
      </c>
      <c r="M2743" s="39">
        <f t="shared" si="205"/>
        <v>0</v>
      </c>
    </row>
    <row r="2744" spans="1:13" x14ac:dyDescent="0.25">
      <c r="A2744" s="58"/>
      <c r="B2744" s="57">
        <v>2018</v>
      </c>
      <c r="C2744" s="42"/>
      <c r="D2744" s="53"/>
      <c r="E2744" s="53"/>
      <c r="F2744" s="44"/>
      <c r="G2744" s="58"/>
      <c r="H2744" s="59">
        <v>2018</v>
      </c>
      <c r="I2744" s="60"/>
      <c r="J2744" s="56"/>
      <c r="K2744" s="56"/>
      <c r="L2744" s="57"/>
      <c r="M2744" s="39">
        <f t="shared" si="205"/>
        <v>0</v>
      </c>
    </row>
    <row r="2745" spans="1:13" x14ac:dyDescent="0.25">
      <c r="A2745" s="58"/>
      <c r="C2745" s="57" t="s">
        <v>1530</v>
      </c>
      <c r="D2745" s="53">
        <v>43110</v>
      </c>
      <c r="E2745" s="53">
        <v>43465</v>
      </c>
      <c r="F2745" s="44"/>
      <c r="G2745" s="58"/>
      <c r="H2745" s="39"/>
      <c r="I2745" s="57" t="s">
        <v>1530</v>
      </c>
      <c r="J2745" s="53">
        <v>43110</v>
      </c>
      <c r="K2745" s="53">
        <v>43465</v>
      </c>
      <c r="L2745" s="57">
        <f t="shared" ref="L2745" si="208">NETWORKDAYS(K2743,J2745)</f>
        <v>8</v>
      </c>
      <c r="M2745" s="39">
        <f t="shared" si="205"/>
        <v>1</v>
      </c>
    </row>
    <row r="2746" spans="1:13" x14ac:dyDescent="0.25">
      <c r="A2746" s="58"/>
      <c r="B2746" s="57">
        <v>2019</v>
      </c>
      <c r="C2746" s="42"/>
      <c r="D2746" s="53"/>
      <c r="E2746" s="53"/>
      <c r="F2746" s="44"/>
      <c r="G2746" s="58"/>
      <c r="H2746" s="59">
        <v>2019</v>
      </c>
      <c r="I2746" s="60"/>
      <c r="J2746" s="56"/>
      <c r="K2746" s="56"/>
      <c r="L2746" s="57"/>
      <c r="M2746" s="39">
        <f t="shared" si="205"/>
        <v>0</v>
      </c>
    </row>
    <row r="2747" spans="1:13" x14ac:dyDescent="0.25">
      <c r="A2747" s="58"/>
      <c r="C2747" s="62" t="s">
        <v>1531</v>
      </c>
      <c r="D2747" s="53">
        <v>43476</v>
      </c>
      <c r="E2747" s="53">
        <v>43794</v>
      </c>
      <c r="F2747" s="44"/>
      <c r="G2747" s="58"/>
      <c r="H2747" s="39"/>
      <c r="I2747" s="62" t="s">
        <v>1531</v>
      </c>
      <c r="J2747" s="53">
        <v>43476</v>
      </c>
      <c r="K2747" s="53">
        <v>43794</v>
      </c>
      <c r="L2747" s="57">
        <f t="shared" ref="L2747" si="209">NETWORKDAYS(K2745,J2747)</f>
        <v>10</v>
      </c>
      <c r="M2747" s="39">
        <f t="shared" si="205"/>
        <v>1</v>
      </c>
    </row>
    <row r="2748" spans="1:13" x14ac:dyDescent="0.25">
      <c r="A2748" s="58"/>
      <c r="C2748" s="61" t="s">
        <v>1532</v>
      </c>
      <c r="D2748" s="53">
        <v>43794</v>
      </c>
      <c r="E2748" s="53">
        <v>43830</v>
      </c>
      <c r="F2748" s="44"/>
      <c r="G2748" s="58"/>
      <c r="H2748" s="39"/>
      <c r="I2748" s="61" t="s">
        <v>1532</v>
      </c>
      <c r="J2748" s="53">
        <v>43794</v>
      </c>
      <c r="K2748" s="53">
        <v>43830</v>
      </c>
      <c r="L2748" s="57">
        <f>NETWORKDAYS(K2747,J2748)</f>
        <v>1</v>
      </c>
      <c r="M2748" s="39">
        <f t="shared" si="205"/>
        <v>1</v>
      </c>
    </row>
    <row r="2749" spans="1:13" x14ac:dyDescent="0.25">
      <c r="A2749" s="51" t="s">
        <v>1533</v>
      </c>
      <c r="B2749" s="52"/>
      <c r="C2749" s="52"/>
      <c r="D2749" s="53"/>
      <c r="E2749" s="53"/>
      <c r="F2749" s="44"/>
      <c r="G2749" s="54" t="s">
        <v>1533</v>
      </c>
      <c r="H2749" s="55"/>
      <c r="I2749" s="55"/>
      <c r="J2749" s="56"/>
      <c r="K2749" s="56"/>
      <c r="L2749" s="57"/>
      <c r="M2749" s="39">
        <f t="shared" si="205"/>
        <v>0</v>
      </c>
    </row>
    <row r="2750" spans="1:13" x14ac:dyDescent="0.25">
      <c r="A2750" s="58"/>
      <c r="B2750" s="57">
        <v>2018</v>
      </c>
      <c r="C2750" s="42"/>
      <c r="D2750" s="53"/>
      <c r="E2750" s="53"/>
      <c r="F2750" s="44"/>
      <c r="G2750" s="58"/>
      <c r="H2750" s="59">
        <v>2018</v>
      </c>
      <c r="I2750" s="60"/>
      <c r="J2750" s="56"/>
      <c r="K2750" s="56"/>
      <c r="L2750" s="57"/>
      <c r="M2750" s="39">
        <f t="shared" si="205"/>
        <v>0</v>
      </c>
    </row>
    <row r="2751" spans="1:13" x14ac:dyDescent="0.25">
      <c r="A2751" s="58"/>
      <c r="C2751" s="57" t="s">
        <v>1534</v>
      </c>
      <c r="D2751" s="53">
        <v>43125</v>
      </c>
      <c r="E2751" s="53">
        <v>43465</v>
      </c>
      <c r="F2751" s="44"/>
      <c r="G2751" s="58"/>
      <c r="H2751" s="39"/>
      <c r="I2751" s="57" t="s">
        <v>1534</v>
      </c>
      <c r="J2751" s="53">
        <v>43125</v>
      </c>
      <c r="K2751" s="53">
        <v>43465</v>
      </c>
      <c r="L2751" s="57" t="s">
        <v>120</v>
      </c>
      <c r="M2751" s="39">
        <f t="shared" si="205"/>
        <v>0</v>
      </c>
    </row>
    <row r="2752" spans="1:13" x14ac:dyDescent="0.25">
      <c r="A2752" s="51" t="s">
        <v>1535</v>
      </c>
      <c r="B2752" s="52"/>
      <c r="C2752" s="52"/>
      <c r="D2752" s="53"/>
      <c r="E2752" s="53"/>
      <c r="F2752" s="44"/>
      <c r="G2752" s="54" t="s">
        <v>1535</v>
      </c>
      <c r="H2752" s="55"/>
      <c r="I2752" s="55"/>
      <c r="J2752" s="56"/>
      <c r="K2752" s="56"/>
      <c r="L2752" s="57"/>
      <c r="M2752" s="39">
        <f t="shared" si="205"/>
        <v>0</v>
      </c>
    </row>
    <row r="2753" spans="1:13" x14ac:dyDescent="0.25">
      <c r="A2753" s="58"/>
      <c r="B2753" s="57">
        <v>2019</v>
      </c>
      <c r="C2753" s="42"/>
      <c r="D2753" s="53"/>
      <c r="E2753" s="53"/>
      <c r="F2753" s="44"/>
      <c r="G2753" s="58"/>
      <c r="H2753" s="59">
        <v>2019</v>
      </c>
      <c r="I2753" s="60"/>
      <c r="J2753" s="56"/>
      <c r="K2753" s="56"/>
      <c r="L2753" s="57"/>
      <c r="M2753" s="39">
        <f t="shared" si="205"/>
        <v>0</v>
      </c>
    </row>
    <row r="2754" spans="1:13" x14ac:dyDescent="0.25">
      <c r="A2754" s="58"/>
      <c r="C2754" s="57" t="s">
        <v>1536</v>
      </c>
      <c r="D2754" s="53">
        <v>43509</v>
      </c>
      <c r="E2754" s="53">
        <v>43570</v>
      </c>
      <c r="F2754" s="44"/>
      <c r="G2754" s="58"/>
      <c r="H2754" s="39"/>
      <c r="I2754" s="57" t="s">
        <v>1536</v>
      </c>
      <c r="J2754" s="53">
        <v>43509</v>
      </c>
      <c r="K2754" s="53">
        <v>43570</v>
      </c>
      <c r="L2754" s="57" t="s">
        <v>120</v>
      </c>
      <c r="M2754" s="39">
        <f t="shared" si="205"/>
        <v>0</v>
      </c>
    </row>
    <row r="2755" spans="1:13" x14ac:dyDescent="0.25">
      <c r="A2755" s="51" t="s">
        <v>1537</v>
      </c>
      <c r="B2755" s="52"/>
      <c r="C2755" s="52"/>
      <c r="D2755" s="53"/>
      <c r="E2755" s="53"/>
      <c r="F2755" s="44"/>
      <c r="G2755" s="54" t="s">
        <v>1537</v>
      </c>
      <c r="H2755" s="55"/>
      <c r="I2755" s="55"/>
      <c r="J2755" s="56"/>
      <c r="K2755" s="56"/>
      <c r="L2755" s="57"/>
      <c r="M2755" s="39">
        <f t="shared" si="205"/>
        <v>0</v>
      </c>
    </row>
    <row r="2756" spans="1:13" x14ac:dyDescent="0.25">
      <c r="A2756" s="58"/>
      <c r="B2756" s="57">
        <v>2018</v>
      </c>
      <c r="C2756" s="42"/>
      <c r="D2756" s="53"/>
      <c r="E2756" s="53"/>
      <c r="F2756" s="44"/>
      <c r="G2756" s="58"/>
      <c r="H2756" s="59">
        <v>2018</v>
      </c>
      <c r="I2756" s="60"/>
      <c r="J2756" s="56"/>
      <c r="K2756" s="56"/>
      <c r="L2756" s="57"/>
      <c r="M2756" s="39">
        <f t="shared" si="205"/>
        <v>0</v>
      </c>
    </row>
    <row r="2757" spans="1:13" x14ac:dyDescent="0.25">
      <c r="A2757" s="58"/>
      <c r="C2757" s="57" t="s">
        <v>1538</v>
      </c>
      <c r="D2757" s="53">
        <v>43311</v>
      </c>
      <c r="E2757" s="53">
        <v>43496</v>
      </c>
      <c r="F2757" s="44"/>
      <c r="G2757" s="58"/>
      <c r="H2757" s="39"/>
      <c r="I2757" s="57" t="s">
        <v>1538</v>
      </c>
      <c r="J2757" s="53">
        <v>43311</v>
      </c>
      <c r="K2757" s="53">
        <v>43496</v>
      </c>
      <c r="L2757" s="57" t="s">
        <v>118</v>
      </c>
      <c r="M2757" s="39">
        <f t="shared" si="205"/>
        <v>0</v>
      </c>
    </row>
    <row r="2758" spans="1:13" x14ac:dyDescent="0.25">
      <c r="A2758" s="58"/>
      <c r="B2758" s="57">
        <v>2019</v>
      </c>
      <c r="C2758" s="42"/>
      <c r="D2758" s="53"/>
      <c r="E2758" s="53"/>
      <c r="F2758" s="44"/>
      <c r="G2758" s="58"/>
      <c r="H2758" s="59">
        <v>2019</v>
      </c>
      <c r="I2758" s="60"/>
      <c r="J2758" s="56"/>
      <c r="K2758" s="56"/>
      <c r="L2758" s="57"/>
      <c r="M2758" s="39">
        <f t="shared" si="205"/>
        <v>0</v>
      </c>
    </row>
    <row r="2759" spans="1:13" x14ac:dyDescent="0.25">
      <c r="A2759" s="58"/>
      <c r="C2759" s="57" t="s">
        <v>1539</v>
      </c>
      <c r="D2759" s="53">
        <v>43501</v>
      </c>
      <c r="E2759" s="53">
        <v>43641</v>
      </c>
      <c r="F2759" s="44"/>
      <c r="G2759" s="58"/>
      <c r="H2759" s="39"/>
      <c r="I2759" s="57" t="s">
        <v>1539</v>
      </c>
      <c r="J2759" s="53">
        <v>43501</v>
      </c>
      <c r="K2759" s="53">
        <v>43641</v>
      </c>
      <c r="L2759" s="57">
        <f t="shared" ref="L2759" si="210">NETWORKDAYS(K2757,J2759)</f>
        <v>4</v>
      </c>
      <c r="M2759" s="39">
        <f t="shared" si="205"/>
        <v>1</v>
      </c>
    </row>
    <row r="2760" spans="1:13" x14ac:dyDescent="0.25">
      <c r="A2760" s="51" t="s">
        <v>1540</v>
      </c>
      <c r="B2760" s="52"/>
      <c r="C2760" s="52"/>
      <c r="D2760" s="53"/>
      <c r="E2760" s="53"/>
      <c r="F2760" s="44"/>
      <c r="G2760" s="54" t="s">
        <v>1540</v>
      </c>
      <c r="H2760" s="55"/>
      <c r="I2760" s="55"/>
      <c r="J2760" s="56"/>
      <c r="K2760" s="56"/>
      <c r="L2760" s="57"/>
      <c r="M2760" s="39">
        <f t="shared" si="205"/>
        <v>0</v>
      </c>
    </row>
    <row r="2761" spans="1:13" x14ac:dyDescent="0.25">
      <c r="A2761" s="58"/>
      <c r="B2761" s="57">
        <v>2016</v>
      </c>
      <c r="C2761" s="42"/>
      <c r="D2761" s="53"/>
      <c r="E2761" s="53"/>
      <c r="F2761" s="44"/>
      <c r="G2761" s="58"/>
      <c r="H2761" s="59">
        <v>2016</v>
      </c>
      <c r="I2761" s="60"/>
      <c r="J2761" s="56"/>
      <c r="K2761" s="56"/>
      <c r="L2761" s="57"/>
      <c r="M2761" s="39">
        <f t="shared" si="205"/>
        <v>0</v>
      </c>
    </row>
    <row r="2762" spans="1:13" x14ac:dyDescent="0.25">
      <c r="A2762" s="58"/>
      <c r="C2762" s="57" t="s">
        <v>1541</v>
      </c>
      <c r="D2762" s="53">
        <v>42426</v>
      </c>
      <c r="E2762" s="53">
        <v>42705</v>
      </c>
      <c r="F2762" s="44"/>
      <c r="G2762" s="58"/>
      <c r="H2762" s="39"/>
      <c r="I2762" s="57" t="s">
        <v>1541</v>
      </c>
      <c r="J2762" s="53">
        <v>42426</v>
      </c>
      <c r="K2762" s="53">
        <v>42705</v>
      </c>
      <c r="L2762" s="57" t="s">
        <v>120</v>
      </c>
      <c r="M2762" s="39">
        <f t="shared" si="205"/>
        <v>0</v>
      </c>
    </row>
    <row r="2763" spans="1:13" x14ac:dyDescent="0.25">
      <c r="A2763" s="51" t="s">
        <v>1542</v>
      </c>
      <c r="B2763" s="52"/>
      <c r="C2763" s="52"/>
      <c r="D2763" s="53"/>
      <c r="E2763" s="53"/>
      <c r="F2763" s="44"/>
      <c r="G2763" s="54" t="s">
        <v>1542</v>
      </c>
      <c r="H2763" s="55"/>
      <c r="I2763" s="55"/>
      <c r="J2763" s="56"/>
      <c r="K2763" s="56"/>
      <c r="L2763" s="57"/>
      <c r="M2763" s="39">
        <f t="shared" ref="M2763:M2826" si="211">IF(L2763="Inicial",0,IF(L2763="No aplica",0,IF(L2763="",0,IF(L2763&lt;30,1,0))))</f>
        <v>0</v>
      </c>
    </row>
    <row r="2764" spans="1:13" x14ac:dyDescent="0.25">
      <c r="A2764" s="58"/>
      <c r="B2764" s="57">
        <v>2021</v>
      </c>
      <c r="C2764" s="42"/>
      <c r="D2764" s="53"/>
      <c r="E2764" s="53"/>
      <c r="F2764" s="44"/>
      <c r="G2764" s="58"/>
      <c r="H2764" s="59">
        <v>2021</v>
      </c>
      <c r="I2764" s="60"/>
      <c r="J2764" s="56"/>
      <c r="K2764" s="56"/>
      <c r="L2764" s="57"/>
      <c r="M2764" s="39">
        <f t="shared" si="211"/>
        <v>0</v>
      </c>
    </row>
    <row r="2765" spans="1:13" x14ac:dyDescent="0.25">
      <c r="A2765" s="58"/>
      <c r="C2765" s="57">
        <v>210027</v>
      </c>
      <c r="D2765" s="53">
        <v>44236</v>
      </c>
      <c r="E2765" s="53">
        <v>44561</v>
      </c>
      <c r="F2765" s="44"/>
      <c r="G2765" s="58"/>
      <c r="H2765" s="39"/>
      <c r="I2765" s="57">
        <v>210027</v>
      </c>
      <c r="J2765" s="53">
        <v>44236</v>
      </c>
      <c r="K2765" s="53">
        <v>44561</v>
      </c>
      <c r="L2765" s="57" t="s">
        <v>120</v>
      </c>
      <c r="M2765" s="39">
        <f t="shared" si="211"/>
        <v>0</v>
      </c>
    </row>
    <row r="2766" spans="1:13" x14ac:dyDescent="0.25">
      <c r="A2766" s="51" t="s">
        <v>1543</v>
      </c>
      <c r="B2766" s="52"/>
      <c r="C2766" s="52"/>
      <c r="D2766" s="53"/>
      <c r="E2766" s="53"/>
      <c r="F2766" s="44"/>
      <c r="G2766" s="54" t="s">
        <v>1543</v>
      </c>
      <c r="H2766" s="55"/>
      <c r="I2766" s="55"/>
      <c r="J2766" s="56"/>
      <c r="K2766" s="56"/>
      <c r="L2766" s="57"/>
      <c r="M2766" s="39">
        <f t="shared" si="211"/>
        <v>0</v>
      </c>
    </row>
    <row r="2767" spans="1:13" x14ac:dyDescent="0.25">
      <c r="A2767" s="58"/>
      <c r="B2767" s="57">
        <v>2018</v>
      </c>
      <c r="C2767" s="42"/>
      <c r="D2767" s="53"/>
      <c r="E2767" s="53"/>
      <c r="F2767" s="44"/>
      <c r="G2767" s="58"/>
      <c r="H2767" s="59">
        <v>2018</v>
      </c>
      <c r="I2767" s="60"/>
      <c r="J2767" s="56"/>
      <c r="K2767" s="56"/>
      <c r="L2767" s="57"/>
      <c r="M2767" s="39">
        <f t="shared" si="211"/>
        <v>0</v>
      </c>
    </row>
    <row r="2768" spans="1:13" x14ac:dyDescent="0.25">
      <c r="A2768" s="58"/>
      <c r="C2768" s="57" t="s">
        <v>1544</v>
      </c>
      <c r="D2768" s="53">
        <v>43315</v>
      </c>
      <c r="E2768" s="53">
        <v>43465</v>
      </c>
      <c r="F2768" s="44"/>
      <c r="G2768" s="58"/>
      <c r="H2768" s="39"/>
      <c r="I2768" s="57" t="s">
        <v>1544</v>
      </c>
      <c r="J2768" s="53">
        <v>43315</v>
      </c>
      <c r="K2768" s="53">
        <v>43465</v>
      </c>
      <c r="L2768" s="57" t="s">
        <v>120</v>
      </c>
      <c r="M2768" s="39">
        <f t="shared" si="211"/>
        <v>0</v>
      </c>
    </row>
    <row r="2769" spans="1:13" x14ac:dyDescent="0.25">
      <c r="A2769" s="51" t="s">
        <v>1545</v>
      </c>
      <c r="B2769" s="52"/>
      <c r="C2769" s="52"/>
      <c r="D2769" s="53"/>
      <c r="E2769" s="53"/>
      <c r="F2769" s="44"/>
      <c r="G2769" s="54" t="s">
        <v>1545</v>
      </c>
      <c r="H2769" s="55"/>
      <c r="I2769" s="55"/>
      <c r="J2769" s="56"/>
      <c r="K2769" s="56"/>
      <c r="L2769" s="57"/>
      <c r="M2769" s="39">
        <f t="shared" si="211"/>
        <v>0</v>
      </c>
    </row>
    <row r="2770" spans="1:13" x14ac:dyDescent="0.25">
      <c r="A2770" s="58"/>
      <c r="B2770" s="57">
        <v>2018</v>
      </c>
      <c r="C2770" s="42"/>
      <c r="D2770" s="53"/>
      <c r="E2770" s="53"/>
      <c r="F2770" s="44"/>
      <c r="G2770" s="58"/>
      <c r="H2770" s="59">
        <v>2018</v>
      </c>
      <c r="I2770" s="60"/>
      <c r="J2770" s="56"/>
      <c r="K2770" s="56"/>
      <c r="L2770" s="57"/>
      <c r="M2770" s="39">
        <f t="shared" si="211"/>
        <v>0</v>
      </c>
    </row>
    <row r="2771" spans="1:13" x14ac:dyDescent="0.25">
      <c r="A2771" s="58"/>
      <c r="C2771" s="57" t="s">
        <v>1546</v>
      </c>
      <c r="D2771" s="53">
        <v>43381</v>
      </c>
      <c r="E2771" s="53">
        <v>43570</v>
      </c>
      <c r="F2771" s="44"/>
      <c r="G2771" s="58"/>
      <c r="H2771" s="39"/>
      <c r="I2771" s="57" t="s">
        <v>1546</v>
      </c>
      <c r="J2771" s="53">
        <v>43381</v>
      </c>
      <c r="K2771" s="53">
        <v>43570</v>
      </c>
      <c r="L2771" s="57" t="s">
        <v>118</v>
      </c>
      <c r="M2771" s="39">
        <f t="shared" si="211"/>
        <v>0</v>
      </c>
    </row>
    <row r="2772" spans="1:13" x14ac:dyDescent="0.25">
      <c r="A2772" s="58"/>
      <c r="B2772" s="57">
        <v>2019</v>
      </c>
      <c r="C2772" s="42"/>
      <c r="D2772" s="53"/>
      <c r="E2772" s="53"/>
      <c r="F2772" s="44"/>
      <c r="G2772" s="58"/>
      <c r="H2772" s="59">
        <v>2019</v>
      </c>
      <c r="I2772" s="60"/>
      <c r="J2772" s="56"/>
      <c r="K2772" s="56"/>
      <c r="L2772" s="57"/>
      <c r="M2772" s="39">
        <f t="shared" si="211"/>
        <v>0</v>
      </c>
    </row>
    <row r="2773" spans="1:13" x14ac:dyDescent="0.25">
      <c r="A2773" s="58"/>
      <c r="C2773" s="57" t="s">
        <v>1547</v>
      </c>
      <c r="D2773" s="53">
        <v>43581</v>
      </c>
      <c r="E2773" s="53">
        <v>43842</v>
      </c>
      <c r="F2773" s="44"/>
      <c r="G2773" s="58"/>
      <c r="H2773" s="39"/>
      <c r="I2773" s="57" t="s">
        <v>1547</v>
      </c>
      <c r="J2773" s="53">
        <v>43581</v>
      </c>
      <c r="K2773" s="53">
        <v>43842</v>
      </c>
      <c r="L2773" s="57">
        <f t="shared" ref="L2773" si="212">NETWORKDAYS(K2771,J2773)</f>
        <v>10</v>
      </c>
      <c r="M2773" s="39">
        <f t="shared" si="211"/>
        <v>1</v>
      </c>
    </row>
    <row r="2774" spans="1:13" x14ac:dyDescent="0.25">
      <c r="A2774" s="51" t="s">
        <v>1548</v>
      </c>
      <c r="B2774" s="52"/>
      <c r="C2774" s="52"/>
      <c r="D2774" s="53"/>
      <c r="E2774" s="53"/>
      <c r="F2774" s="44"/>
      <c r="G2774" s="54" t="s">
        <v>1548</v>
      </c>
      <c r="H2774" s="55"/>
      <c r="I2774" s="55"/>
      <c r="J2774" s="56"/>
      <c r="K2774" s="56"/>
      <c r="L2774" s="57"/>
      <c r="M2774" s="39">
        <f t="shared" si="211"/>
        <v>0</v>
      </c>
    </row>
    <row r="2775" spans="1:13" x14ac:dyDescent="0.25">
      <c r="A2775" s="58"/>
      <c r="B2775" s="57">
        <v>2021</v>
      </c>
      <c r="C2775" s="42"/>
      <c r="D2775" s="53"/>
      <c r="E2775" s="53"/>
      <c r="F2775" s="44"/>
      <c r="G2775" s="58"/>
      <c r="H2775" s="59">
        <v>2021</v>
      </c>
      <c r="I2775" s="60"/>
      <c r="J2775" s="56"/>
      <c r="K2775" s="56"/>
      <c r="L2775" s="57"/>
      <c r="M2775" s="39">
        <f t="shared" si="211"/>
        <v>0</v>
      </c>
    </row>
    <row r="2776" spans="1:13" x14ac:dyDescent="0.25">
      <c r="A2776" s="58"/>
      <c r="C2776" s="57">
        <v>210132</v>
      </c>
      <c r="D2776" s="53">
        <v>44267</v>
      </c>
      <c r="E2776" s="53">
        <v>44561</v>
      </c>
      <c r="F2776" s="44"/>
      <c r="G2776" s="58"/>
      <c r="H2776" s="39"/>
      <c r="I2776" s="57">
        <v>210132</v>
      </c>
      <c r="J2776" s="53">
        <v>44267</v>
      </c>
      <c r="K2776" s="53">
        <v>44561</v>
      </c>
      <c r="L2776" s="57" t="s">
        <v>120</v>
      </c>
      <c r="M2776" s="39">
        <f t="shared" si="211"/>
        <v>0</v>
      </c>
    </row>
    <row r="2777" spans="1:13" x14ac:dyDescent="0.25">
      <c r="A2777" s="51" t="s">
        <v>1549</v>
      </c>
      <c r="B2777" s="52"/>
      <c r="C2777" s="52"/>
      <c r="D2777" s="53"/>
      <c r="E2777" s="53"/>
      <c r="F2777" s="44"/>
      <c r="G2777" s="54" t="s">
        <v>1549</v>
      </c>
      <c r="H2777" s="55"/>
      <c r="I2777" s="55"/>
      <c r="J2777" s="56"/>
      <c r="K2777" s="56"/>
      <c r="L2777" s="57"/>
      <c r="M2777" s="39">
        <f t="shared" si="211"/>
        <v>0</v>
      </c>
    </row>
    <row r="2778" spans="1:13" x14ac:dyDescent="0.25">
      <c r="A2778" s="58"/>
      <c r="B2778" s="57">
        <v>2021</v>
      </c>
      <c r="C2778" s="42"/>
      <c r="D2778" s="53"/>
      <c r="E2778" s="53"/>
      <c r="F2778" s="44"/>
      <c r="G2778" s="58"/>
      <c r="H2778" s="59">
        <v>2021</v>
      </c>
      <c r="I2778" s="60"/>
      <c r="J2778" s="56"/>
      <c r="K2778" s="56"/>
      <c r="L2778" s="57"/>
      <c r="M2778" s="39">
        <f t="shared" si="211"/>
        <v>0</v>
      </c>
    </row>
    <row r="2779" spans="1:13" x14ac:dyDescent="0.25">
      <c r="A2779" s="58"/>
      <c r="C2779" s="57">
        <v>210018</v>
      </c>
      <c r="D2779" s="53">
        <v>44235</v>
      </c>
      <c r="E2779" s="53">
        <v>44561</v>
      </c>
      <c r="F2779" s="44"/>
      <c r="G2779" s="58"/>
      <c r="H2779" s="39"/>
      <c r="I2779" s="57">
        <v>210018</v>
      </c>
      <c r="J2779" s="53">
        <v>44235</v>
      </c>
      <c r="K2779" s="53">
        <v>44561</v>
      </c>
      <c r="L2779" s="57" t="s">
        <v>120</v>
      </c>
      <c r="M2779" s="39">
        <f t="shared" si="211"/>
        <v>0</v>
      </c>
    </row>
    <row r="2780" spans="1:13" x14ac:dyDescent="0.25">
      <c r="A2780" s="51" t="s">
        <v>1550</v>
      </c>
      <c r="B2780" s="52"/>
      <c r="C2780" s="52"/>
      <c r="D2780" s="53"/>
      <c r="E2780" s="53"/>
      <c r="F2780" s="44"/>
      <c r="G2780" s="54" t="s">
        <v>1550</v>
      </c>
      <c r="H2780" s="55"/>
      <c r="I2780" s="55"/>
      <c r="J2780" s="56"/>
      <c r="K2780" s="56"/>
      <c r="L2780" s="57"/>
      <c r="M2780" s="39">
        <f t="shared" si="211"/>
        <v>0</v>
      </c>
    </row>
    <row r="2781" spans="1:13" x14ac:dyDescent="0.25">
      <c r="A2781" s="58"/>
      <c r="B2781" s="57">
        <v>2021</v>
      </c>
      <c r="C2781" s="42"/>
      <c r="D2781" s="53"/>
      <c r="E2781" s="53"/>
      <c r="F2781" s="44"/>
      <c r="G2781" s="58"/>
      <c r="H2781" s="59">
        <v>2021</v>
      </c>
      <c r="I2781" s="60"/>
      <c r="J2781" s="56"/>
      <c r="K2781" s="56"/>
      <c r="L2781" s="57"/>
      <c r="M2781" s="39">
        <f t="shared" si="211"/>
        <v>0</v>
      </c>
    </row>
    <row r="2782" spans="1:13" x14ac:dyDescent="0.25">
      <c r="A2782" s="58"/>
      <c r="C2782" s="57">
        <v>210087</v>
      </c>
      <c r="D2782" s="53">
        <v>44260</v>
      </c>
      <c r="E2782" s="53">
        <v>44561</v>
      </c>
      <c r="F2782" s="44"/>
      <c r="G2782" s="58"/>
      <c r="H2782" s="39"/>
      <c r="I2782" s="57">
        <v>210087</v>
      </c>
      <c r="J2782" s="53">
        <v>44260</v>
      </c>
      <c r="K2782" s="53">
        <v>44561</v>
      </c>
      <c r="L2782" s="57" t="s">
        <v>120</v>
      </c>
      <c r="M2782" s="39">
        <f t="shared" si="211"/>
        <v>0</v>
      </c>
    </row>
    <row r="2783" spans="1:13" x14ac:dyDescent="0.25">
      <c r="A2783" s="51" t="s">
        <v>1551</v>
      </c>
      <c r="B2783" s="52"/>
      <c r="C2783" s="52"/>
      <c r="D2783" s="53"/>
      <c r="E2783" s="53"/>
      <c r="F2783" s="44"/>
      <c r="G2783" s="54" t="s">
        <v>1551</v>
      </c>
      <c r="H2783" s="55"/>
      <c r="I2783" s="55"/>
      <c r="J2783" s="56"/>
      <c r="K2783" s="56"/>
      <c r="L2783" s="57"/>
      <c r="M2783" s="39">
        <f t="shared" si="211"/>
        <v>0</v>
      </c>
    </row>
    <row r="2784" spans="1:13" x14ac:dyDescent="0.25">
      <c r="A2784" s="58"/>
      <c r="B2784" s="57">
        <v>2017</v>
      </c>
      <c r="C2784" s="42"/>
      <c r="D2784" s="53"/>
      <c r="E2784" s="53"/>
      <c r="F2784" s="44"/>
      <c r="G2784" s="58"/>
      <c r="H2784" s="59">
        <v>2017</v>
      </c>
      <c r="I2784" s="60"/>
      <c r="J2784" s="56"/>
      <c r="K2784" s="56"/>
      <c r="L2784" s="57"/>
      <c r="M2784" s="39">
        <f t="shared" si="211"/>
        <v>0</v>
      </c>
    </row>
    <row r="2785" spans="1:13" x14ac:dyDescent="0.25">
      <c r="A2785" s="58"/>
      <c r="C2785" s="57" t="s">
        <v>1552</v>
      </c>
      <c r="D2785" s="53">
        <v>42831</v>
      </c>
      <c r="E2785" s="53">
        <v>43143</v>
      </c>
      <c r="F2785" s="44"/>
      <c r="G2785" s="58"/>
      <c r="H2785" s="39"/>
      <c r="I2785" s="57" t="s">
        <v>1552</v>
      </c>
      <c r="J2785" s="53">
        <v>42831</v>
      </c>
      <c r="K2785" s="53">
        <v>43143</v>
      </c>
      <c r="L2785" s="57" t="s">
        <v>118</v>
      </c>
      <c r="M2785" s="39">
        <f t="shared" si="211"/>
        <v>0</v>
      </c>
    </row>
    <row r="2786" spans="1:13" x14ac:dyDescent="0.25">
      <c r="A2786" s="58"/>
      <c r="B2786" s="57">
        <v>2018</v>
      </c>
      <c r="C2786" s="42"/>
      <c r="D2786" s="53"/>
      <c r="E2786" s="53"/>
      <c r="F2786" s="44"/>
      <c r="G2786" s="58"/>
      <c r="H2786" s="59">
        <v>2018</v>
      </c>
      <c r="I2786" s="60"/>
      <c r="J2786" s="56"/>
      <c r="K2786" s="56"/>
      <c r="L2786" s="57"/>
      <c r="M2786" s="39">
        <f t="shared" si="211"/>
        <v>0</v>
      </c>
    </row>
    <row r="2787" spans="1:13" x14ac:dyDescent="0.25">
      <c r="A2787" s="58"/>
      <c r="C2787" s="57" t="s">
        <v>1553</v>
      </c>
      <c r="D2787" s="53">
        <v>43124</v>
      </c>
      <c r="E2787" s="53">
        <v>43465</v>
      </c>
      <c r="F2787" s="44"/>
      <c r="G2787" s="58"/>
      <c r="H2787" s="39"/>
      <c r="I2787" s="57" t="s">
        <v>1553</v>
      </c>
      <c r="J2787" s="53">
        <v>43124</v>
      </c>
      <c r="K2787" s="53">
        <v>43465</v>
      </c>
      <c r="L2787" s="57">
        <f t="shared" ref="L2787:L2789" si="213">NETWORKDAYS(K2785,J2787)</f>
        <v>-14</v>
      </c>
      <c r="M2787" s="39">
        <f t="shared" si="211"/>
        <v>1</v>
      </c>
    </row>
    <row r="2788" spans="1:13" x14ac:dyDescent="0.25">
      <c r="A2788" s="58"/>
      <c r="B2788" s="57">
        <v>2019</v>
      </c>
      <c r="C2788" s="42"/>
      <c r="D2788" s="53"/>
      <c r="E2788" s="53"/>
      <c r="F2788" s="44"/>
      <c r="G2788" s="58"/>
      <c r="H2788" s="59">
        <v>2019</v>
      </c>
      <c r="I2788" s="60"/>
      <c r="J2788" s="56"/>
      <c r="K2788" s="56"/>
      <c r="L2788" s="57"/>
      <c r="M2788" s="39">
        <f t="shared" si="211"/>
        <v>0</v>
      </c>
    </row>
    <row r="2789" spans="1:13" x14ac:dyDescent="0.25">
      <c r="A2789" s="58"/>
      <c r="C2789" s="57" t="s">
        <v>1554</v>
      </c>
      <c r="D2789" s="53">
        <v>43508</v>
      </c>
      <c r="E2789" s="53">
        <v>43813</v>
      </c>
      <c r="F2789" s="44"/>
      <c r="G2789" s="58"/>
      <c r="H2789" s="39"/>
      <c r="I2789" s="57" t="s">
        <v>1554</v>
      </c>
      <c r="J2789" s="53">
        <v>43508</v>
      </c>
      <c r="K2789" s="53">
        <v>43813</v>
      </c>
      <c r="L2789" s="57">
        <f t="shared" si="213"/>
        <v>32</v>
      </c>
      <c r="M2789" s="39">
        <f t="shared" si="211"/>
        <v>0</v>
      </c>
    </row>
    <row r="2790" spans="1:13" x14ac:dyDescent="0.25">
      <c r="A2790" s="51" t="s">
        <v>1555</v>
      </c>
      <c r="B2790" s="52"/>
      <c r="C2790" s="52"/>
      <c r="D2790" s="53"/>
      <c r="E2790" s="53"/>
      <c r="F2790" s="44"/>
      <c r="G2790" s="54" t="s">
        <v>1555</v>
      </c>
      <c r="H2790" s="55"/>
      <c r="I2790" s="55"/>
      <c r="J2790" s="56"/>
      <c r="K2790" s="56"/>
      <c r="L2790" s="57"/>
      <c r="M2790" s="39">
        <f t="shared" si="211"/>
        <v>0</v>
      </c>
    </row>
    <row r="2791" spans="1:13" x14ac:dyDescent="0.25">
      <c r="A2791" s="58"/>
      <c r="B2791" s="57">
        <v>2017</v>
      </c>
      <c r="C2791" s="42"/>
      <c r="D2791" s="53"/>
      <c r="E2791" s="53"/>
      <c r="F2791" s="44"/>
      <c r="G2791" s="58"/>
      <c r="H2791" s="59">
        <v>2017</v>
      </c>
      <c r="I2791" s="60"/>
      <c r="J2791" s="56"/>
      <c r="K2791" s="56"/>
      <c r="L2791" s="57"/>
      <c r="M2791" s="39">
        <f t="shared" si="211"/>
        <v>0</v>
      </c>
    </row>
    <row r="2792" spans="1:13" x14ac:dyDescent="0.25">
      <c r="A2792" s="58"/>
      <c r="C2792" s="57" t="s">
        <v>1556</v>
      </c>
      <c r="D2792" s="53">
        <v>43074</v>
      </c>
      <c r="E2792" s="53">
        <v>43110</v>
      </c>
      <c r="F2792" s="44"/>
      <c r="G2792" s="58"/>
      <c r="H2792" s="39"/>
      <c r="I2792" s="57" t="s">
        <v>1556</v>
      </c>
      <c r="J2792" s="53">
        <v>43074</v>
      </c>
      <c r="K2792" s="53">
        <v>43110</v>
      </c>
      <c r="L2792" s="57" t="s">
        <v>120</v>
      </c>
      <c r="M2792" s="39">
        <f t="shared" si="211"/>
        <v>0</v>
      </c>
    </row>
    <row r="2793" spans="1:13" x14ac:dyDescent="0.25">
      <c r="A2793" s="51" t="s">
        <v>1557</v>
      </c>
      <c r="B2793" s="52"/>
      <c r="C2793" s="52"/>
      <c r="D2793" s="53"/>
      <c r="E2793" s="53"/>
      <c r="F2793" s="44"/>
      <c r="G2793" s="54" t="s">
        <v>1557</v>
      </c>
      <c r="H2793" s="55"/>
      <c r="I2793" s="55"/>
      <c r="J2793" s="56"/>
      <c r="K2793" s="56"/>
      <c r="L2793" s="57"/>
      <c r="M2793" s="39">
        <f t="shared" si="211"/>
        <v>0</v>
      </c>
    </row>
    <row r="2794" spans="1:13" x14ac:dyDescent="0.25">
      <c r="A2794" s="58"/>
      <c r="B2794" s="57">
        <v>2016</v>
      </c>
      <c r="C2794" s="42"/>
      <c r="D2794" s="53"/>
      <c r="E2794" s="53"/>
      <c r="F2794" s="44"/>
      <c r="G2794" s="58"/>
      <c r="H2794" s="59">
        <v>2016</v>
      </c>
      <c r="I2794" s="60"/>
      <c r="J2794" s="56"/>
      <c r="K2794" s="56"/>
      <c r="L2794" s="57"/>
      <c r="M2794" s="39">
        <f t="shared" si="211"/>
        <v>0</v>
      </c>
    </row>
    <row r="2795" spans="1:13" x14ac:dyDescent="0.25">
      <c r="A2795" s="58"/>
      <c r="C2795" s="57" t="s">
        <v>1558</v>
      </c>
      <c r="D2795" s="53">
        <v>42473</v>
      </c>
      <c r="E2795" s="53">
        <v>42754</v>
      </c>
      <c r="F2795" s="44"/>
      <c r="G2795" s="58"/>
      <c r="H2795" s="39"/>
      <c r="I2795" s="57" t="s">
        <v>1558</v>
      </c>
      <c r="J2795" s="53">
        <v>42473</v>
      </c>
      <c r="K2795" s="53">
        <v>42754</v>
      </c>
      <c r="L2795" s="57" t="s">
        <v>120</v>
      </c>
      <c r="M2795" s="39">
        <f t="shared" si="211"/>
        <v>0</v>
      </c>
    </row>
    <row r="2796" spans="1:13" x14ac:dyDescent="0.25">
      <c r="A2796" s="51" t="s">
        <v>1559</v>
      </c>
      <c r="B2796" s="52"/>
      <c r="C2796" s="52"/>
      <c r="D2796" s="53"/>
      <c r="E2796" s="53"/>
      <c r="F2796" s="44"/>
      <c r="G2796" s="54" t="s">
        <v>1559</v>
      </c>
      <c r="H2796" s="55"/>
      <c r="I2796" s="55"/>
      <c r="J2796" s="56"/>
      <c r="K2796" s="56"/>
      <c r="L2796" s="57"/>
      <c r="M2796" s="39">
        <f t="shared" si="211"/>
        <v>0</v>
      </c>
    </row>
    <row r="2797" spans="1:13" x14ac:dyDescent="0.25">
      <c r="A2797" s="58"/>
      <c r="B2797" s="57">
        <v>2021</v>
      </c>
      <c r="C2797" s="42"/>
      <c r="D2797" s="53"/>
      <c r="E2797" s="53"/>
      <c r="F2797" s="44"/>
      <c r="G2797" s="58"/>
      <c r="H2797" s="59">
        <v>2021</v>
      </c>
      <c r="I2797" s="60"/>
      <c r="J2797" s="56"/>
      <c r="K2797" s="56"/>
      <c r="L2797" s="57"/>
      <c r="M2797" s="39">
        <f t="shared" si="211"/>
        <v>0</v>
      </c>
    </row>
    <row r="2798" spans="1:13" x14ac:dyDescent="0.25">
      <c r="A2798" s="58"/>
      <c r="C2798" s="57">
        <v>210142</v>
      </c>
      <c r="D2798" s="53">
        <v>44278</v>
      </c>
      <c r="E2798" s="53">
        <v>44561</v>
      </c>
      <c r="F2798" s="44"/>
      <c r="G2798" s="58"/>
      <c r="H2798" s="39"/>
      <c r="I2798" s="57">
        <v>210142</v>
      </c>
      <c r="J2798" s="53">
        <v>44278</v>
      </c>
      <c r="K2798" s="53">
        <v>44561</v>
      </c>
      <c r="L2798" s="57" t="s">
        <v>120</v>
      </c>
      <c r="M2798" s="39">
        <f t="shared" si="211"/>
        <v>0</v>
      </c>
    </row>
    <row r="2799" spans="1:13" x14ac:dyDescent="0.25">
      <c r="A2799" s="51" t="s">
        <v>1560</v>
      </c>
      <c r="B2799" s="52"/>
      <c r="C2799" s="52"/>
      <c r="D2799" s="53"/>
      <c r="E2799" s="53"/>
      <c r="F2799" s="44"/>
      <c r="G2799" s="54" t="s">
        <v>1560</v>
      </c>
      <c r="H2799" s="55"/>
      <c r="I2799" s="55"/>
      <c r="J2799" s="56"/>
      <c r="K2799" s="56"/>
      <c r="L2799" s="57"/>
      <c r="M2799" s="39">
        <f t="shared" si="211"/>
        <v>0</v>
      </c>
    </row>
    <row r="2800" spans="1:13" x14ac:dyDescent="0.25">
      <c r="A2800" s="58"/>
      <c r="B2800" s="57">
        <v>2017</v>
      </c>
      <c r="C2800" s="42"/>
      <c r="D2800" s="53"/>
      <c r="E2800" s="53"/>
      <c r="F2800" s="44"/>
      <c r="G2800" s="58"/>
      <c r="H2800" s="59">
        <v>2017</v>
      </c>
      <c r="I2800" s="60"/>
      <c r="J2800" s="56"/>
      <c r="K2800" s="56"/>
      <c r="L2800" s="57"/>
      <c r="M2800" s="39">
        <f t="shared" si="211"/>
        <v>0</v>
      </c>
    </row>
    <row r="2801" spans="1:13" x14ac:dyDescent="0.25">
      <c r="A2801" s="58"/>
      <c r="C2801" s="57" t="s">
        <v>1561</v>
      </c>
      <c r="D2801" s="53">
        <v>42914</v>
      </c>
      <c r="E2801" s="53">
        <v>43094</v>
      </c>
      <c r="F2801" s="44"/>
      <c r="G2801" s="58"/>
      <c r="H2801" s="39"/>
      <c r="I2801" s="57" t="s">
        <v>1561</v>
      </c>
      <c r="J2801" s="53">
        <v>42914</v>
      </c>
      <c r="K2801" s="53">
        <v>43094</v>
      </c>
      <c r="L2801" s="57" t="s">
        <v>118</v>
      </c>
      <c r="M2801" s="39">
        <f t="shared" si="211"/>
        <v>0</v>
      </c>
    </row>
    <row r="2802" spans="1:13" x14ac:dyDescent="0.25">
      <c r="A2802" s="58"/>
      <c r="B2802" s="57">
        <v>2018</v>
      </c>
      <c r="C2802" s="42"/>
      <c r="D2802" s="53"/>
      <c r="E2802" s="53"/>
      <c r="F2802" s="44"/>
      <c r="G2802" s="58"/>
      <c r="H2802" s="59">
        <v>2018</v>
      </c>
      <c r="I2802" s="60"/>
      <c r="J2802" s="56"/>
      <c r="K2802" s="56"/>
      <c r="L2802" s="57"/>
      <c r="M2802" s="39">
        <f t="shared" si="211"/>
        <v>0</v>
      </c>
    </row>
    <row r="2803" spans="1:13" x14ac:dyDescent="0.25">
      <c r="A2803" s="58"/>
      <c r="C2803" s="62" t="s">
        <v>1562</v>
      </c>
      <c r="D2803" s="53">
        <v>43125</v>
      </c>
      <c r="E2803" s="53">
        <v>43309</v>
      </c>
      <c r="F2803" s="44"/>
      <c r="G2803" s="58"/>
      <c r="H2803" s="39"/>
      <c r="I2803" s="62" t="s">
        <v>1562</v>
      </c>
      <c r="J2803" s="53">
        <v>43125</v>
      </c>
      <c r="K2803" s="53">
        <v>43309</v>
      </c>
      <c r="L2803" s="57">
        <f t="shared" ref="L2803" si="214">NETWORKDAYS(K2801,J2803)</f>
        <v>24</v>
      </c>
      <c r="M2803" s="39">
        <f t="shared" si="211"/>
        <v>1</v>
      </c>
    </row>
    <row r="2804" spans="1:13" x14ac:dyDescent="0.25">
      <c r="A2804" s="58"/>
      <c r="C2804" s="61" t="s">
        <v>1563</v>
      </c>
      <c r="D2804" s="53">
        <v>43371</v>
      </c>
      <c r="E2804" s="53">
        <v>43465</v>
      </c>
      <c r="F2804" s="44"/>
      <c r="G2804" s="58"/>
      <c r="H2804" s="39"/>
      <c r="I2804" s="61" t="s">
        <v>1563</v>
      </c>
      <c r="J2804" s="53">
        <v>43371</v>
      </c>
      <c r="K2804" s="53">
        <v>43465</v>
      </c>
      <c r="L2804" s="57">
        <f>NETWORKDAYS(K2803,J2804)</f>
        <v>45</v>
      </c>
      <c r="M2804" s="39">
        <f t="shared" si="211"/>
        <v>0</v>
      </c>
    </row>
    <row r="2805" spans="1:13" x14ac:dyDescent="0.25">
      <c r="A2805" s="58"/>
      <c r="B2805" s="57">
        <v>2019</v>
      </c>
      <c r="C2805" s="42"/>
      <c r="D2805" s="53"/>
      <c r="E2805" s="53"/>
      <c r="F2805" s="44"/>
      <c r="G2805" s="58"/>
      <c r="H2805" s="59">
        <v>2019</v>
      </c>
      <c r="I2805" s="60"/>
      <c r="J2805" s="56"/>
      <c r="K2805" s="56"/>
      <c r="L2805" s="57"/>
      <c r="M2805" s="39">
        <f t="shared" si="211"/>
        <v>0</v>
      </c>
    </row>
    <row r="2806" spans="1:13" x14ac:dyDescent="0.25">
      <c r="A2806" s="58"/>
      <c r="C2806" s="57" t="s">
        <v>1564</v>
      </c>
      <c r="D2806" s="53">
        <v>43518</v>
      </c>
      <c r="E2806" s="53">
        <v>43830</v>
      </c>
      <c r="F2806" s="44"/>
      <c r="G2806" s="58"/>
      <c r="H2806" s="39"/>
      <c r="I2806" s="57" t="s">
        <v>1564</v>
      </c>
      <c r="J2806" s="53">
        <v>43518</v>
      </c>
      <c r="K2806" s="53">
        <v>43830</v>
      </c>
      <c r="L2806" s="57">
        <f t="shared" ref="L2806" si="215">NETWORKDAYS(K2804,J2806)</f>
        <v>40</v>
      </c>
      <c r="M2806" s="39">
        <f t="shared" si="211"/>
        <v>0</v>
      </c>
    </row>
    <row r="2807" spans="1:13" x14ac:dyDescent="0.25">
      <c r="A2807" s="51" t="s">
        <v>1565</v>
      </c>
      <c r="B2807" s="52"/>
      <c r="C2807" s="52"/>
      <c r="D2807" s="53"/>
      <c r="E2807" s="53"/>
      <c r="F2807" s="44"/>
      <c r="G2807" s="54" t="s">
        <v>1565</v>
      </c>
      <c r="H2807" s="55"/>
      <c r="I2807" s="55"/>
      <c r="J2807" s="56"/>
      <c r="K2807" s="56"/>
      <c r="L2807" s="57"/>
      <c r="M2807" s="39">
        <f t="shared" si="211"/>
        <v>0</v>
      </c>
    </row>
    <row r="2808" spans="1:13" x14ac:dyDescent="0.25">
      <c r="A2808" s="58"/>
      <c r="B2808" s="57">
        <v>2018</v>
      </c>
      <c r="C2808" s="42"/>
      <c r="D2808" s="53"/>
      <c r="E2808" s="53"/>
      <c r="F2808" s="44"/>
      <c r="G2808" s="58"/>
      <c r="H2808" s="59">
        <v>2018</v>
      </c>
      <c r="I2808" s="60"/>
      <c r="J2808" s="56"/>
      <c r="K2808" s="56"/>
      <c r="L2808" s="57"/>
      <c r="M2808" s="39">
        <f t="shared" si="211"/>
        <v>0</v>
      </c>
    </row>
    <row r="2809" spans="1:13" x14ac:dyDescent="0.25">
      <c r="A2809" s="58"/>
      <c r="C2809" s="57" t="s">
        <v>1566</v>
      </c>
      <c r="D2809" s="53">
        <v>43438</v>
      </c>
      <c r="E2809" s="53">
        <v>43483</v>
      </c>
      <c r="F2809" s="44"/>
      <c r="G2809" s="58"/>
      <c r="H2809" s="39"/>
      <c r="I2809" s="57" t="s">
        <v>1566</v>
      </c>
      <c r="J2809" s="53">
        <v>43438</v>
      </c>
      <c r="K2809" s="53">
        <v>43483</v>
      </c>
      <c r="L2809" s="57" t="s">
        <v>118</v>
      </c>
      <c r="M2809" s="39">
        <f t="shared" si="211"/>
        <v>0</v>
      </c>
    </row>
    <row r="2810" spans="1:13" x14ac:dyDescent="0.25">
      <c r="A2810" s="58"/>
      <c r="B2810" s="57">
        <v>2019</v>
      </c>
      <c r="C2810" s="42"/>
      <c r="D2810" s="53"/>
      <c r="E2810" s="53"/>
      <c r="F2810" s="44"/>
      <c r="G2810" s="58"/>
      <c r="H2810" s="59">
        <v>2019</v>
      </c>
      <c r="I2810" s="60"/>
      <c r="J2810" s="56"/>
      <c r="K2810" s="56"/>
      <c r="L2810" s="57"/>
      <c r="M2810" s="39">
        <f t="shared" si="211"/>
        <v>0</v>
      </c>
    </row>
    <row r="2811" spans="1:13" x14ac:dyDescent="0.25">
      <c r="A2811" s="58"/>
      <c r="C2811" s="57" t="s">
        <v>1567</v>
      </c>
      <c r="D2811" s="53">
        <v>43494</v>
      </c>
      <c r="E2811" s="53">
        <v>43890</v>
      </c>
      <c r="F2811" s="44"/>
      <c r="G2811" s="58"/>
      <c r="H2811" s="39"/>
      <c r="I2811" s="57" t="s">
        <v>1567</v>
      </c>
      <c r="J2811" s="53">
        <v>43494</v>
      </c>
      <c r="K2811" s="53">
        <v>43890</v>
      </c>
      <c r="L2811" s="57">
        <f t="shared" ref="L2811:L2813" si="216">NETWORKDAYS(K2809,J2811)</f>
        <v>8</v>
      </c>
      <c r="M2811" s="39">
        <f t="shared" si="211"/>
        <v>1</v>
      </c>
    </row>
    <row r="2812" spans="1:13" x14ac:dyDescent="0.25">
      <c r="A2812" s="58"/>
      <c r="B2812" s="57">
        <v>2021</v>
      </c>
      <c r="C2812" s="42"/>
      <c r="D2812" s="53"/>
      <c r="E2812" s="53"/>
      <c r="F2812" s="44"/>
      <c r="G2812" s="58"/>
      <c r="H2812" s="59">
        <v>2021</v>
      </c>
      <c r="I2812" s="60"/>
      <c r="J2812" s="56"/>
      <c r="K2812" s="56"/>
      <c r="L2812" s="57"/>
      <c r="M2812" s="39">
        <f t="shared" si="211"/>
        <v>0</v>
      </c>
    </row>
    <row r="2813" spans="1:13" x14ac:dyDescent="0.25">
      <c r="A2813" s="58"/>
      <c r="C2813" s="57">
        <v>210225</v>
      </c>
      <c r="D2813" s="53">
        <v>44294</v>
      </c>
      <c r="E2813" s="53">
        <v>44561</v>
      </c>
      <c r="F2813" s="44"/>
      <c r="G2813" s="58"/>
      <c r="H2813" s="39"/>
      <c r="I2813" s="57">
        <v>210225</v>
      </c>
      <c r="J2813" s="53">
        <v>44294</v>
      </c>
      <c r="K2813" s="53">
        <v>44561</v>
      </c>
      <c r="L2813" s="57">
        <f t="shared" si="216"/>
        <v>289</v>
      </c>
      <c r="M2813" s="39">
        <f t="shared" si="211"/>
        <v>0</v>
      </c>
    </row>
    <row r="2814" spans="1:13" x14ac:dyDescent="0.25">
      <c r="A2814" s="51" t="s">
        <v>1568</v>
      </c>
      <c r="B2814" s="52"/>
      <c r="C2814" s="52"/>
      <c r="D2814" s="53"/>
      <c r="E2814" s="53"/>
      <c r="F2814" s="44"/>
      <c r="G2814" s="54" t="s">
        <v>1568</v>
      </c>
      <c r="H2814" s="55"/>
      <c r="I2814" s="55"/>
      <c r="J2814" s="56"/>
      <c r="K2814" s="56"/>
      <c r="L2814" s="57"/>
      <c r="M2814" s="39">
        <f t="shared" si="211"/>
        <v>0</v>
      </c>
    </row>
    <row r="2815" spans="1:13" x14ac:dyDescent="0.25">
      <c r="A2815" s="58"/>
      <c r="B2815" s="57">
        <v>2016</v>
      </c>
      <c r="C2815" s="42"/>
      <c r="D2815" s="53"/>
      <c r="E2815" s="53"/>
      <c r="F2815" s="44"/>
      <c r="G2815" s="58"/>
      <c r="H2815" s="59">
        <v>2016</v>
      </c>
      <c r="I2815" s="60"/>
      <c r="J2815" s="56"/>
      <c r="K2815" s="56"/>
      <c r="L2815" s="57"/>
      <c r="M2815" s="39">
        <f t="shared" si="211"/>
        <v>0</v>
      </c>
    </row>
    <row r="2816" spans="1:13" x14ac:dyDescent="0.25">
      <c r="A2816" s="58"/>
      <c r="C2816" s="62" t="s">
        <v>1569</v>
      </c>
      <c r="D2816" s="53">
        <v>42410</v>
      </c>
      <c r="E2816" s="53">
        <v>42563</v>
      </c>
      <c r="F2816" s="44"/>
      <c r="G2816" s="58"/>
      <c r="H2816" s="39"/>
      <c r="I2816" s="62" t="s">
        <v>1569</v>
      </c>
      <c r="J2816" s="53">
        <v>42410</v>
      </c>
      <c r="K2816" s="53">
        <v>42563</v>
      </c>
      <c r="L2816" s="57" t="s">
        <v>118</v>
      </c>
      <c r="M2816" s="39">
        <f t="shared" si="211"/>
        <v>0</v>
      </c>
    </row>
    <row r="2817" spans="1:13" x14ac:dyDescent="0.25">
      <c r="A2817" s="58"/>
      <c r="C2817" s="61" t="s">
        <v>1570</v>
      </c>
      <c r="D2817" s="53">
        <v>42464</v>
      </c>
      <c r="E2817" s="53">
        <v>42588</v>
      </c>
      <c r="F2817" s="44"/>
      <c r="G2817" s="58"/>
      <c r="H2817" s="39"/>
      <c r="I2817" s="61" t="s">
        <v>1570</v>
      </c>
      <c r="J2817" s="53">
        <v>42464</v>
      </c>
      <c r="K2817" s="53">
        <v>42588</v>
      </c>
      <c r="L2817" s="57">
        <f>NETWORKDAYS(K2816,J2817)</f>
        <v>-72</v>
      </c>
      <c r="M2817" s="39">
        <f t="shared" si="211"/>
        <v>1</v>
      </c>
    </row>
    <row r="2818" spans="1:13" x14ac:dyDescent="0.25">
      <c r="A2818" s="51" t="s">
        <v>1571</v>
      </c>
      <c r="B2818" s="52"/>
      <c r="C2818" s="52"/>
      <c r="D2818" s="53"/>
      <c r="E2818" s="53"/>
      <c r="F2818" s="44"/>
      <c r="G2818" s="54" t="s">
        <v>1571</v>
      </c>
      <c r="H2818" s="55"/>
      <c r="I2818" s="55"/>
      <c r="J2818" s="56"/>
      <c r="K2818" s="56"/>
      <c r="L2818" s="57"/>
      <c r="M2818" s="39">
        <f t="shared" si="211"/>
        <v>0</v>
      </c>
    </row>
    <row r="2819" spans="1:13" x14ac:dyDescent="0.25">
      <c r="A2819" s="58"/>
      <c r="B2819" s="57">
        <v>2016</v>
      </c>
      <c r="C2819" s="42"/>
      <c r="D2819" s="53"/>
      <c r="E2819" s="53"/>
      <c r="F2819" s="44"/>
      <c r="G2819" s="58"/>
      <c r="H2819" s="59">
        <v>2016</v>
      </c>
      <c r="I2819" s="60"/>
      <c r="J2819" s="56"/>
      <c r="K2819" s="56"/>
      <c r="L2819" s="57"/>
      <c r="M2819" s="39">
        <f t="shared" si="211"/>
        <v>0</v>
      </c>
    </row>
    <row r="2820" spans="1:13" x14ac:dyDescent="0.25">
      <c r="A2820" s="58"/>
      <c r="C2820" s="57" t="s">
        <v>1572</v>
      </c>
      <c r="D2820" s="53">
        <v>42452</v>
      </c>
      <c r="E2820" s="53">
        <v>42795</v>
      </c>
      <c r="F2820" s="44"/>
      <c r="G2820" s="58"/>
      <c r="H2820" s="39"/>
      <c r="I2820" s="57" t="s">
        <v>1572</v>
      </c>
      <c r="J2820" s="53">
        <v>42452</v>
      </c>
      <c r="K2820" s="53">
        <v>42795</v>
      </c>
      <c r="L2820" s="57" t="s">
        <v>118</v>
      </c>
      <c r="M2820" s="39">
        <f t="shared" si="211"/>
        <v>0</v>
      </c>
    </row>
    <row r="2821" spans="1:13" x14ac:dyDescent="0.25">
      <c r="A2821" s="58"/>
      <c r="B2821" s="57">
        <v>2017</v>
      </c>
      <c r="C2821" s="42"/>
      <c r="D2821" s="53"/>
      <c r="E2821" s="53"/>
      <c r="F2821" s="44"/>
      <c r="G2821" s="58"/>
      <c r="H2821" s="59">
        <v>2017</v>
      </c>
      <c r="I2821" s="60"/>
      <c r="J2821" s="56"/>
      <c r="K2821" s="56"/>
      <c r="L2821" s="57"/>
      <c r="M2821" s="39">
        <f t="shared" si="211"/>
        <v>0</v>
      </c>
    </row>
    <row r="2822" spans="1:13" x14ac:dyDescent="0.25">
      <c r="A2822" s="58"/>
      <c r="C2822" s="57" t="s">
        <v>1573</v>
      </c>
      <c r="D2822" s="53">
        <v>42810</v>
      </c>
      <c r="E2822" s="53">
        <v>43101</v>
      </c>
      <c r="F2822" s="44"/>
      <c r="G2822" s="58"/>
      <c r="H2822" s="39"/>
      <c r="I2822" s="57" t="s">
        <v>1573</v>
      </c>
      <c r="J2822" s="53">
        <v>42810</v>
      </c>
      <c r="K2822" s="53">
        <v>43101</v>
      </c>
      <c r="L2822" s="57">
        <f t="shared" ref="L2822:L2828" si="217">NETWORKDAYS(K2820,J2822)</f>
        <v>12</v>
      </c>
      <c r="M2822" s="39">
        <f t="shared" si="211"/>
        <v>1</v>
      </c>
    </row>
    <row r="2823" spans="1:13" x14ac:dyDescent="0.25">
      <c r="A2823" s="58"/>
      <c r="B2823" s="57">
        <v>2018</v>
      </c>
      <c r="C2823" s="42"/>
      <c r="D2823" s="53"/>
      <c r="E2823" s="53"/>
      <c r="F2823" s="44"/>
      <c r="G2823" s="58"/>
      <c r="H2823" s="59">
        <v>2018</v>
      </c>
      <c r="I2823" s="60"/>
      <c r="J2823" s="56"/>
      <c r="K2823" s="56"/>
      <c r="L2823" s="57"/>
      <c r="M2823" s="39">
        <f t="shared" si="211"/>
        <v>0</v>
      </c>
    </row>
    <row r="2824" spans="1:13" x14ac:dyDescent="0.25">
      <c r="A2824" s="58"/>
      <c r="C2824" s="57" t="s">
        <v>1574</v>
      </c>
      <c r="D2824" s="53">
        <v>43117</v>
      </c>
      <c r="E2824" s="53">
        <v>43465</v>
      </c>
      <c r="F2824" s="44"/>
      <c r="G2824" s="58"/>
      <c r="H2824" s="39"/>
      <c r="I2824" s="57" t="s">
        <v>1574</v>
      </c>
      <c r="J2824" s="53">
        <v>43117</v>
      </c>
      <c r="K2824" s="53">
        <v>43465</v>
      </c>
      <c r="L2824" s="57">
        <f t="shared" si="217"/>
        <v>13</v>
      </c>
      <c r="M2824" s="39">
        <f t="shared" si="211"/>
        <v>1</v>
      </c>
    </row>
    <row r="2825" spans="1:13" x14ac:dyDescent="0.25">
      <c r="A2825" s="58"/>
      <c r="B2825" s="57">
        <v>2019</v>
      </c>
      <c r="C2825" s="42"/>
      <c r="D2825" s="53"/>
      <c r="E2825" s="53"/>
      <c r="F2825" s="44"/>
      <c r="G2825" s="58"/>
      <c r="H2825" s="59">
        <v>2019</v>
      </c>
      <c r="I2825" s="60"/>
      <c r="J2825" s="56"/>
      <c r="K2825" s="56"/>
      <c r="L2825" s="57"/>
      <c r="M2825" s="39">
        <f t="shared" si="211"/>
        <v>0</v>
      </c>
    </row>
    <row r="2826" spans="1:13" x14ac:dyDescent="0.25">
      <c r="A2826" s="58"/>
      <c r="C2826" s="57" t="s">
        <v>1575</v>
      </c>
      <c r="D2826" s="53">
        <v>43502</v>
      </c>
      <c r="E2826" s="53">
        <v>43829</v>
      </c>
      <c r="F2826" s="44"/>
      <c r="G2826" s="58"/>
      <c r="H2826" s="39"/>
      <c r="I2826" s="57" t="s">
        <v>1575</v>
      </c>
      <c r="J2826" s="53">
        <v>43502</v>
      </c>
      <c r="K2826" s="53">
        <v>43829</v>
      </c>
      <c r="L2826" s="57">
        <f t="shared" si="217"/>
        <v>28</v>
      </c>
      <c r="M2826" s="39">
        <f t="shared" si="211"/>
        <v>1</v>
      </c>
    </row>
    <row r="2827" spans="1:13" x14ac:dyDescent="0.25">
      <c r="A2827" s="58"/>
      <c r="B2827" s="57">
        <v>2020</v>
      </c>
      <c r="C2827" s="42"/>
      <c r="D2827" s="53"/>
      <c r="E2827" s="53"/>
      <c r="F2827" s="44"/>
      <c r="G2827" s="58"/>
      <c r="H2827" s="59">
        <v>2020</v>
      </c>
      <c r="I2827" s="60"/>
      <c r="J2827" s="56"/>
      <c r="K2827" s="56"/>
      <c r="L2827" s="57"/>
      <c r="M2827" s="39">
        <f t="shared" ref="M2827:M2890" si="218">IF(L2827="Inicial",0,IF(L2827="No aplica",0,IF(L2827="",0,IF(L2827&lt;30,1,0))))</f>
        <v>0</v>
      </c>
    </row>
    <row r="2828" spans="1:13" x14ac:dyDescent="0.25">
      <c r="A2828" s="58"/>
      <c r="C2828" s="57" t="s">
        <v>1576</v>
      </c>
      <c r="D2828" s="53">
        <v>43868</v>
      </c>
      <c r="E2828" s="53">
        <v>44196</v>
      </c>
      <c r="F2828" s="44"/>
      <c r="G2828" s="58"/>
      <c r="H2828" s="39"/>
      <c r="I2828" s="57" t="s">
        <v>1576</v>
      </c>
      <c r="J2828" s="53">
        <v>43868</v>
      </c>
      <c r="K2828" s="53">
        <v>44196</v>
      </c>
      <c r="L2828" s="57">
        <f t="shared" si="217"/>
        <v>30</v>
      </c>
      <c r="M2828" s="39">
        <f t="shared" si="218"/>
        <v>0</v>
      </c>
    </row>
    <row r="2829" spans="1:13" x14ac:dyDescent="0.25">
      <c r="A2829" s="51" t="s">
        <v>1577</v>
      </c>
      <c r="B2829" s="52"/>
      <c r="C2829" s="52"/>
      <c r="D2829" s="53"/>
      <c r="E2829" s="53"/>
      <c r="F2829" s="44"/>
      <c r="G2829" s="54" t="s">
        <v>1577</v>
      </c>
      <c r="H2829" s="55"/>
      <c r="I2829" s="55"/>
      <c r="J2829" s="56"/>
      <c r="K2829" s="56"/>
      <c r="L2829" s="57"/>
      <c r="M2829" s="39">
        <f t="shared" si="218"/>
        <v>0</v>
      </c>
    </row>
    <row r="2830" spans="1:13" x14ac:dyDescent="0.25">
      <c r="A2830" s="58"/>
      <c r="B2830" s="57">
        <v>2018</v>
      </c>
      <c r="C2830" s="42"/>
      <c r="D2830" s="53"/>
      <c r="E2830" s="53"/>
      <c r="F2830" s="44"/>
      <c r="G2830" s="58"/>
      <c r="H2830" s="59">
        <v>2018</v>
      </c>
      <c r="I2830" s="60"/>
      <c r="J2830" s="56"/>
      <c r="K2830" s="56"/>
      <c r="L2830" s="57"/>
      <c r="M2830" s="39">
        <f t="shared" si="218"/>
        <v>0</v>
      </c>
    </row>
    <row r="2831" spans="1:13" x14ac:dyDescent="0.25">
      <c r="A2831" s="58"/>
      <c r="C2831" s="57" t="s">
        <v>1578</v>
      </c>
      <c r="D2831" s="53">
        <v>43124</v>
      </c>
      <c r="E2831" s="53">
        <v>43465</v>
      </c>
      <c r="F2831" s="44"/>
      <c r="G2831" s="58"/>
      <c r="H2831" s="39"/>
      <c r="I2831" s="57" t="s">
        <v>1578</v>
      </c>
      <c r="J2831" s="53">
        <v>43124</v>
      </c>
      <c r="K2831" s="53">
        <v>43465</v>
      </c>
      <c r="L2831" s="57" t="s">
        <v>120</v>
      </c>
      <c r="M2831" s="39">
        <f t="shared" si="218"/>
        <v>0</v>
      </c>
    </row>
    <row r="2832" spans="1:13" x14ac:dyDescent="0.25">
      <c r="A2832" s="51" t="s">
        <v>1579</v>
      </c>
      <c r="B2832" s="52"/>
      <c r="C2832" s="52"/>
      <c r="D2832" s="53"/>
      <c r="E2832" s="53"/>
      <c r="F2832" s="44"/>
      <c r="G2832" s="54" t="s">
        <v>1579</v>
      </c>
      <c r="H2832" s="55"/>
      <c r="I2832" s="55"/>
      <c r="J2832" s="56"/>
      <c r="K2832" s="56"/>
      <c r="L2832" s="57"/>
      <c r="M2832" s="39">
        <f t="shared" si="218"/>
        <v>0</v>
      </c>
    </row>
    <row r="2833" spans="1:13" x14ac:dyDescent="0.25">
      <c r="A2833" s="58"/>
      <c r="B2833" s="57">
        <v>2021</v>
      </c>
      <c r="C2833" s="42"/>
      <c r="D2833" s="53"/>
      <c r="E2833" s="53"/>
      <c r="F2833" s="44"/>
      <c r="G2833" s="58"/>
      <c r="H2833" s="59">
        <v>2021</v>
      </c>
      <c r="I2833" s="60"/>
      <c r="J2833" s="56"/>
      <c r="K2833" s="56"/>
      <c r="L2833" s="57"/>
      <c r="M2833" s="39">
        <f t="shared" si="218"/>
        <v>0</v>
      </c>
    </row>
    <row r="2834" spans="1:13" x14ac:dyDescent="0.25">
      <c r="A2834" s="58"/>
      <c r="C2834" s="57">
        <v>210293</v>
      </c>
      <c r="D2834" s="53">
        <v>44348</v>
      </c>
      <c r="E2834" s="53">
        <v>44531</v>
      </c>
      <c r="F2834" s="44"/>
      <c r="G2834" s="58"/>
      <c r="H2834" s="39"/>
      <c r="I2834" s="57">
        <v>210293</v>
      </c>
      <c r="J2834" s="53">
        <v>44348</v>
      </c>
      <c r="K2834" s="53">
        <v>44531</v>
      </c>
      <c r="L2834" s="57" t="s">
        <v>120</v>
      </c>
      <c r="M2834" s="39">
        <f t="shared" si="218"/>
        <v>0</v>
      </c>
    </row>
    <row r="2835" spans="1:13" x14ac:dyDescent="0.25">
      <c r="A2835" s="51" t="s">
        <v>1580</v>
      </c>
      <c r="B2835" s="52"/>
      <c r="C2835" s="52"/>
      <c r="D2835" s="53"/>
      <c r="E2835" s="53"/>
      <c r="F2835" s="44"/>
      <c r="G2835" s="54" t="s">
        <v>1580</v>
      </c>
      <c r="H2835" s="55"/>
      <c r="I2835" s="55"/>
      <c r="J2835" s="56"/>
      <c r="K2835" s="56"/>
      <c r="L2835" s="57"/>
      <c r="M2835" s="39">
        <f t="shared" si="218"/>
        <v>0</v>
      </c>
    </row>
    <row r="2836" spans="1:13" x14ac:dyDescent="0.25">
      <c r="A2836" s="58"/>
      <c r="B2836" s="57">
        <v>2016</v>
      </c>
      <c r="C2836" s="42"/>
      <c r="D2836" s="53"/>
      <c r="E2836" s="53"/>
      <c r="F2836" s="44"/>
      <c r="G2836" s="58"/>
      <c r="H2836" s="59">
        <v>2016</v>
      </c>
      <c r="I2836" s="60"/>
      <c r="J2836" s="56"/>
      <c r="K2836" s="56"/>
      <c r="L2836" s="57"/>
      <c r="M2836" s="39">
        <f t="shared" si="218"/>
        <v>0</v>
      </c>
    </row>
    <row r="2837" spans="1:13" x14ac:dyDescent="0.25">
      <c r="A2837" s="58"/>
      <c r="C2837" s="57" t="s">
        <v>1581</v>
      </c>
      <c r="D2837" s="53">
        <v>42517</v>
      </c>
      <c r="E2837" s="53">
        <v>42804</v>
      </c>
      <c r="F2837" s="44"/>
      <c r="G2837" s="58"/>
      <c r="H2837" s="39"/>
      <c r="I2837" s="57" t="s">
        <v>1581</v>
      </c>
      <c r="J2837" s="53">
        <v>42517</v>
      </c>
      <c r="K2837" s="53">
        <v>42804</v>
      </c>
      <c r="L2837" s="57" t="s">
        <v>118</v>
      </c>
      <c r="M2837" s="39">
        <f t="shared" si="218"/>
        <v>0</v>
      </c>
    </row>
    <row r="2838" spans="1:13" x14ac:dyDescent="0.25">
      <c r="A2838" s="58"/>
      <c r="B2838" s="57">
        <v>2017</v>
      </c>
      <c r="C2838" s="42"/>
      <c r="D2838" s="53"/>
      <c r="E2838" s="53"/>
      <c r="F2838" s="44"/>
      <c r="G2838" s="58"/>
      <c r="H2838" s="59">
        <v>2017</v>
      </c>
      <c r="I2838" s="60"/>
      <c r="J2838" s="56"/>
      <c r="K2838" s="56"/>
      <c r="L2838" s="57"/>
      <c r="M2838" s="39">
        <f t="shared" si="218"/>
        <v>0</v>
      </c>
    </row>
    <row r="2839" spans="1:13" x14ac:dyDescent="0.25">
      <c r="A2839" s="58"/>
      <c r="C2839" s="57" t="s">
        <v>1582</v>
      </c>
      <c r="D2839" s="53">
        <v>42859</v>
      </c>
      <c r="E2839" s="53">
        <v>43109</v>
      </c>
      <c r="F2839" s="44"/>
      <c r="G2839" s="58"/>
      <c r="H2839" s="39"/>
      <c r="I2839" s="57" t="s">
        <v>1582</v>
      </c>
      <c r="J2839" s="53">
        <v>42859</v>
      </c>
      <c r="K2839" s="53">
        <v>43109</v>
      </c>
      <c r="L2839" s="57">
        <f t="shared" ref="L2839" si="219">NETWORKDAYS(K2837,J2839)</f>
        <v>40</v>
      </c>
      <c r="M2839" s="39">
        <f t="shared" si="218"/>
        <v>0</v>
      </c>
    </row>
    <row r="2840" spans="1:13" x14ac:dyDescent="0.25">
      <c r="A2840" s="58"/>
      <c r="B2840" s="57">
        <v>2018</v>
      </c>
      <c r="C2840" s="42"/>
      <c r="D2840" s="53"/>
      <c r="E2840" s="53"/>
      <c r="F2840" s="44"/>
      <c r="G2840" s="58"/>
      <c r="H2840" s="59">
        <v>2018</v>
      </c>
      <c r="I2840" s="60"/>
      <c r="J2840" s="56"/>
      <c r="K2840" s="56"/>
      <c r="L2840" s="57"/>
      <c r="M2840" s="39">
        <f t="shared" si="218"/>
        <v>0</v>
      </c>
    </row>
    <row r="2841" spans="1:13" x14ac:dyDescent="0.25">
      <c r="A2841" s="58"/>
      <c r="C2841" s="57" t="s">
        <v>1583</v>
      </c>
      <c r="D2841" s="53">
        <v>43123</v>
      </c>
      <c r="E2841" s="53">
        <v>43365</v>
      </c>
      <c r="F2841" s="44"/>
      <c r="G2841" s="58"/>
      <c r="H2841" s="39"/>
      <c r="I2841" s="57" t="s">
        <v>1583</v>
      </c>
      <c r="J2841" s="53">
        <v>43123</v>
      </c>
      <c r="K2841" s="53">
        <v>43365</v>
      </c>
      <c r="L2841" s="57">
        <f t="shared" ref="L2841" si="220">NETWORKDAYS(K2839,J2841)</f>
        <v>11</v>
      </c>
      <c r="M2841" s="39">
        <f t="shared" si="218"/>
        <v>1</v>
      </c>
    </row>
    <row r="2842" spans="1:13" x14ac:dyDescent="0.25">
      <c r="A2842" s="51" t="s">
        <v>1584</v>
      </c>
      <c r="B2842" s="52"/>
      <c r="C2842" s="52"/>
      <c r="D2842" s="53"/>
      <c r="E2842" s="53"/>
      <c r="F2842" s="44"/>
      <c r="G2842" s="54" t="s">
        <v>1584</v>
      </c>
      <c r="H2842" s="55"/>
      <c r="I2842" s="55"/>
      <c r="J2842" s="56"/>
      <c r="K2842" s="56"/>
      <c r="L2842" s="57"/>
      <c r="M2842" s="39">
        <f t="shared" si="218"/>
        <v>0</v>
      </c>
    </row>
    <row r="2843" spans="1:13" x14ac:dyDescent="0.25">
      <c r="A2843" s="58"/>
      <c r="B2843" s="57">
        <v>2021</v>
      </c>
      <c r="C2843" s="42"/>
      <c r="D2843" s="53"/>
      <c r="E2843" s="53"/>
      <c r="F2843" s="44"/>
      <c r="G2843" s="58"/>
      <c r="H2843" s="59">
        <v>2021</v>
      </c>
      <c r="I2843" s="60"/>
      <c r="J2843" s="56"/>
      <c r="K2843" s="56"/>
      <c r="L2843" s="57"/>
      <c r="M2843" s="39">
        <f t="shared" si="218"/>
        <v>0</v>
      </c>
    </row>
    <row r="2844" spans="1:13" x14ac:dyDescent="0.25">
      <c r="A2844" s="58"/>
      <c r="C2844" s="57">
        <v>210264</v>
      </c>
      <c r="D2844" s="53">
        <v>44319</v>
      </c>
      <c r="E2844" s="53">
        <v>44561</v>
      </c>
      <c r="F2844" s="44"/>
      <c r="G2844" s="58"/>
      <c r="H2844" s="39"/>
      <c r="I2844" s="57">
        <v>210264</v>
      </c>
      <c r="J2844" s="53">
        <v>44319</v>
      </c>
      <c r="K2844" s="53">
        <v>44561</v>
      </c>
      <c r="L2844" s="57" t="s">
        <v>120</v>
      </c>
      <c r="M2844" s="39">
        <f t="shared" si="218"/>
        <v>0</v>
      </c>
    </row>
    <row r="2845" spans="1:13" x14ac:dyDescent="0.25">
      <c r="A2845" s="51" t="s">
        <v>1585</v>
      </c>
      <c r="B2845" s="52"/>
      <c r="C2845" s="52"/>
      <c r="D2845" s="53"/>
      <c r="E2845" s="53"/>
      <c r="F2845" s="44"/>
      <c r="G2845" s="54" t="s">
        <v>1585</v>
      </c>
      <c r="H2845" s="55"/>
      <c r="I2845" s="55"/>
      <c r="J2845" s="56"/>
      <c r="K2845" s="56"/>
      <c r="L2845" s="57"/>
      <c r="M2845" s="39">
        <f t="shared" si="218"/>
        <v>0</v>
      </c>
    </row>
    <row r="2846" spans="1:13" x14ac:dyDescent="0.25">
      <c r="A2846" s="58"/>
      <c r="B2846" s="57">
        <v>2018</v>
      </c>
      <c r="C2846" s="42"/>
      <c r="D2846" s="53"/>
      <c r="E2846" s="53"/>
      <c r="F2846" s="44"/>
      <c r="G2846" s="58"/>
      <c r="H2846" s="59">
        <v>2018</v>
      </c>
      <c r="I2846" s="60"/>
      <c r="J2846" s="56"/>
      <c r="K2846" s="56"/>
      <c r="L2846" s="57"/>
      <c r="M2846" s="39">
        <f t="shared" si="218"/>
        <v>0</v>
      </c>
    </row>
    <row r="2847" spans="1:13" x14ac:dyDescent="0.25">
      <c r="A2847" s="58"/>
      <c r="C2847" s="57" t="s">
        <v>1586</v>
      </c>
      <c r="D2847" s="53">
        <v>43434</v>
      </c>
      <c r="E2847" s="53">
        <v>43465</v>
      </c>
      <c r="F2847" s="44"/>
      <c r="G2847" s="58"/>
      <c r="H2847" s="39"/>
      <c r="I2847" s="57" t="s">
        <v>1586</v>
      </c>
      <c r="J2847" s="53">
        <v>43434</v>
      </c>
      <c r="K2847" s="53">
        <v>43465</v>
      </c>
      <c r="L2847" s="57" t="s">
        <v>120</v>
      </c>
      <c r="M2847" s="39">
        <f t="shared" si="218"/>
        <v>0</v>
      </c>
    </row>
    <row r="2848" spans="1:13" x14ac:dyDescent="0.25">
      <c r="A2848" s="51" t="s">
        <v>1587</v>
      </c>
      <c r="B2848" s="52"/>
      <c r="C2848" s="52"/>
      <c r="D2848" s="53"/>
      <c r="E2848" s="53"/>
      <c r="F2848" s="44"/>
      <c r="G2848" s="54" t="s">
        <v>1587</v>
      </c>
      <c r="H2848" s="55"/>
      <c r="I2848" s="55"/>
      <c r="J2848" s="56"/>
      <c r="K2848" s="56"/>
      <c r="L2848" s="57"/>
      <c r="M2848" s="39">
        <f t="shared" si="218"/>
        <v>0</v>
      </c>
    </row>
    <row r="2849" spans="1:13" x14ac:dyDescent="0.25">
      <c r="A2849" s="58"/>
      <c r="B2849" s="57">
        <v>2021</v>
      </c>
      <c r="C2849" s="42"/>
      <c r="D2849" s="53"/>
      <c r="E2849" s="53"/>
      <c r="F2849" s="44"/>
      <c r="G2849" s="58"/>
      <c r="H2849" s="59">
        <v>2021</v>
      </c>
      <c r="I2849" s="60"/>
      <c r="J2849" s="56"/>
      <c r="K2849" s="56"/>
      <c r="L2849" s="57"/>
      <c r="M2849" s="39">
        <f t="shared" si="218"/>
        <v>0</v>
      </c>
    </row>
    <row r="2850" spans="1:13" x14ac:dyDescent="0.25">
      <c r="A2850" s="58"/>
      <c r="C2850" s="57">
        <v>210259</v>
      </c>
      <c r="D2850" s="53">
        <v>44312</v>
      </c>
      <c r="E2850" s="53">
        <v>44561</v>
      </c>
      <c r="F2850" s="44"/>
      <c r="G2850" s="58"/>
      <c r="H2850" s="39"/>
      <c r="I2850" s="57">
        <v>210259</v>
      </c>
      <c r="J2850" s="53">
        <v>44312</v>
      </c>
      <c r="K2850" s="53">
        <v>44561</v>
      </c>
      <c r="L2850" s="57" t="s">
        <v>120</v>
      </c>
      <c r="M2850" s="39">
        <f t="shared" si="218"/>
        <v>0</v>
      </c>
    </row>
    <row r="2851" spans="1:13" x14ac:dyDescent="0.25">
      <c r="A2851" s="51" t="s">
        <v>1588</v>
      </c>
      <c r="B2851" s="52"/>
      <c r="C2851" s="52"/>
      <c r="D2851" s="53"/>
      <c r="E2851" s="53"/>
      <c r="F2851" s="44"/>
      <c r="G2851" s="54" t="s">
        <v>1588</v>
      </c>
      <c r="H2851" s="55"/>
      <c r="I2851" s="55"/>
      <c r="J2851" s="56"/>
      <c r="K2851" s="56"/>
      <c r="L2851" s="57"/>
      <c r="M2851" s="39">
        <f t="shared" si="218"/>
        <v>0</v>
      </c>
    </row>
    <row r="2852" spans="1:13" x14ac:dyDescent="0.25">
      <c r="A2852" s="58"/>
      <c r="B2852" s="57">
        <v>2019</v>
      </c>
      <c r="C2852" s="42"/>
      <c r="D2852" s="53"/>
      <c r="E2852" s="53"/>
      <c r="F2852" s="44"/>
      <c r="G2852" s="58"/>
      <c r="H2852" s="59">
        <v>2019</v>
      </c>
      <c r="I2852" s="60"/>
      <c r="J2852" s="56"/>
      <c r="K2852" s="56"/>
      <c r="L2852" s="57"/>
      <c r="M2852" s="39">
        <f t="shared" si="218"/>
        <v>0</v>
      </c>
    </row>
    <row r="2853" spans="1:13" x14ac:dyDescent="0.25">
      <c r="A2853" s="58"/>
      <c r="C2853" s="57" t="s">
        <v>1589</v>
      </c>
      <c r="D2853" s="53">
        <v>43501</v>
      </c>
      <c r="E2853" s="53">
        <v>43692</v>
      </c>
      <c r="F2853" s="44"/>
      <c r="G2853" s="58"/>
      <c r="H2853" s="39"/>
      <c r="I2853" s="57" t="s">
        <v>1589</v>
      </c>
      <c r="J2853" s="53">
        <v>43501</v>
      </c>
      <c r="K2853" s="53">
        <v>43692</v>
      </c>
      <c r="L2853" s="57" t="s">
        <v>120</v>
      </c>
      <c r="M2853" s="39">
        <f t="shared" si="218"/>
        <v>0</v>
      </c>
    </row>
    <row r="2854" spans="1:13" x14ac:dyDescent="0.25">
      <c r="A2854" s="51" t="s">
        <v>1590</v>
      </c>
      <c r="B2854" s="52"/>
      <c r="C2854" s="52"/>
      <c r="D2854" s="53"/>
      <c r="E2854" s="53"/>
      <c r="F2854" s="44"/>
      <c r="G2854" s="54" t="s">
        <v>1590</v>
      </c>
      <c r="H2854" s="55"/>
      <c r="I2854" s="55"/>
      <c r="J2854" s="56"/>
      <c r="K2854" s="56"/>
      <c r="L2854" s="57"/>
      <c r="M2854" s="39">
        <f t="shared" si="218"/>
        <v>0</v>
      </c>
    </row>
    <row r="2855" spans="1:13" x14ac:dyDescent="0.25">
      <c r="A2855" s="58"/>
      <c r="B2855" s="57">
        <v>2016</v>
      </c>
      <c r="C2855" s="42"/>
      <c r="D2855" s="53"/>
      <c r="E2855" s="53"/>
      <c r="F2855" s="44"/>
      <c r="G2855" s="58"/>
      <c r="H2855" s="59">
        <v>2016</v>
      </c>
      <c r="I2855" s="60"/>
      <c r="J2855" s="56"/>
      <c r="K2855" s="56"/>
      <c r="L2855" s="57"/>
      <c r="M2855" s="39">
        <f t="shared" si="218"/>
        <v>0</v>
      </c>
    </row>
    <row r="2856" spans="1:13" x14ac:dyDescent="0.25">
      <c r="A2856" s="58"/>
      <c r="C2856" s="57" t="s">
        <v>1591</v>
      </c>
      <c r="D2856" s="53">
        <v>42444</v>
      </c>
      <c r="E2856" s="53">
        <v>42784</v>
      </c>
      <c r="F2856" s="44"/>
      <c r="G2856" s="58"/>
      <c r="H2856" s="39"/>
      <c r="I2856" s="57" t="s">
        <v>1591</v>
      </c>
      <c r="J2856" s="53">
        <v>42444</v>
      </c>
      <c r="K2856" s="53">
        <v>42784</v>
      </c>
      <c r="L2856" s="57" t="s">
        <v>118</v>
      </c>
      <c r="M2856" s="39">
        <f t="shared" si="218"/>
        <v>0</v>
      </c>
    </row>
    <row r="2857" spans="1:13" x14ac:dyDescent="0.25">
      <c r="A2857" s="58"/>
      <c r="B2857" s="57">
        <v>2017</v>
      </c>
      <c r="C2857" s="42"/>
      <c r="D2857" s="53"/>
      <c r="E2857" s="53"/>
      <c r="F2857" s="44"/>
      <c r="G2857" s="58"/>
      <c r="H2857" s="59">
        <v>2017</v>
      </c>
      <c r="I2857" s="60"/>
      <c r="J2857" s="56"/>
      <c r="K2857" s="56"/>
      <c r="L2857" s="57"/>
      <c r="M2857" s="39">
        <f t="shared" si="218"/>
        <v>0</v>
      </c>
    </row>
    <row r="2858" spans="1:13" x14ac:dyDescent="0.25">
      <c r="A2858" s="58"/>
      <c r="C2858" s="62" t="s">
        <v>1592</v>
      </c>
      <c r="D2858" s="53">
        <v>42801</v>
      </c>
      <c r="E2858" s="53">
        <v>42988</v>
      </c>
      <c r="F2858" s="44"/>
      <c r="G2858" s="58"/>
      <c r="H2858" s="39"/>
      <c r="I2858" s="62" t="s">
        <v>1592</v>
      </c>
      <c r="J2858" s="53">
        <v>42801</v>
      </c>
      <c r="K2858" s="53">
        <v>42988</v>
      </c>
      <c r="L2858" s="57">
        <f t="shared" ref="L2858" si="221">NETWORKDAYS(K2856,J2858)</f>
        <v>12</v>
      </c>
      <c r="M2858" s="39">
        <f t="shared" si="218"/>
        <v>1</v>
      </c>
    </row>
    <row r="2859" spans="1:13" x14ac:dyDescent="0.25">
      <c r="A2859" s="58"/>
      <c r="C2859" s="61" t="s">
        <v>1593</v>
      </c>
      <c r="D2859" s="53">
        <v>43012</v>
      </c>
      <c r="E2859" s="53">
        <v>43300</v>
      </c>
      <c r="F2859" s="44"/>
      <c r="G2859" s="58"/>
      <c r="H2859" s="39"/>
      <c r="I2859" s="61" t="s">
        <v>1593</v>
      </c>
      <c r="J2859" s="53">
        <v>43012</v>
      </c>
      <c r="K2859" s="53">
        <v>43300</v>
      </c>
      <c r="L2859" s="57">
        <f>NETWORKDAYS(K2858,J2859)</f>
        <v>18</v>
      </c>
      <c r="M2859" s="39">
        <f t="shared" si="218"/>
        <v>1</v>
      </c>
    </row>
    <row r="2860" spans="1:13" x14ac:dyDescent="0.25">
      <c r="A2860" s="51" t="s">
        <v>1594</v>
      </c>
      <c r="B2860" s="52"/>
      <c r="C2860" s="52"/>
      <c r="D2860" s="53"/>
      <c r="E2860" s="53"/>
      <c r="F2860" s="44"/>
      <c r="G2860" s="54" t="s">
        <v>1594</v>
      </c>
      <c r="H2860" s="55"/>
      <c r="I2860" s="55"/>
      <c r="J2860" s="56"/>
      <c r="K2860" s="56"/>
      <c r="L2860" s="57"/>
      <c r="M2860" s="39">
        <f t="shared" si="218"/>
        <v>0</v>
      </c>
    </row>
    <row r="2861" spans="1:13" x14ac:dyDescent="0.25">
      <c r="A2861" s="58"/>
      <c r="B2861" s="57">
        <v>2018</v>
      </c>
      <c r="C2861" s="42"/>
      <c r="D2861" s="53"/>
      <c r="E2861" s="53"/>
      <c r="F2861" s="44"/>
      <c r="G2861" s="58"/>
      <c r="H2861" s="59">
        <v>2018</v>
      </c>
      <c r="I2861" s="60"/>
      <c r="J2861" s="56"/>
      <c r="K2861" s="56"/>
      <c r="L2861" s="57"/>
      <c r="M2861" s="39">
        <f t="shared" si="218"/>
        <v>0</v>
      </c>
    </row>
    <row r="2862" spans="1:13" x14ac:dyDescent="0.25">
      <c r="A2862" s="58"/>
      <c r="C2862" s="57" t="s">
        <v>1595</v>
      </c>
      <c r="D2862" s="53">
        <v>43314</v>
      </c>
      <c r="E2862" s="53">
        <v>43465</v>
      </c>
      <c r="F2862" s="44"/>
      <c r="G2862" s="58"/>
      <c r="H2862" s="39"/>
      <c r="I2862" s="57" t="s">
        <v>1595</v>
      </c>
      <c r="J2862" s="53">
        <v>43314</v>
      </c>
      <c r="K2862" s="53">
        <v>43465</v>
      </c>
      <c r="L2862" s="57" t="s">
        <v>120</v>
      </c>
      <c r="M2862" s="39">
        <f t="shared" si="218"/>
        <v>0</v>
      </c>
    </row>
    <row r="2863" spans="1:13" x14ac:dyDescent="0.25">
      <c r="A2863" s="51" t="s">
        <v>1596</v>
      </c>
      <c r="B2863" s="52"/>
      <c r="C2863" s="52"/>
      <c r="D2863" s="53"/>
      <c r="E2863" s="53"/>
      <c r="F2863" s="44"/>
      <c r="G2863" s="54" t="s">
        <v>1596</v>
      </c>
      <c r="H2863" s="55"/>
      <c r="I2863" s="55"/>
      <c r="J2863" s="56"/>
      <c r="K2863" s="56"/>
      <c r="L2863" s="57"/>
      <c r="M2863" s="39">
        <f t="shared" si="218"/>
        <v>0</v>
      </c>
    </row>
    <row r="2864" spans="1:13" x14ac:dyDescent="0.25">
      <c r="A2864" s="58"/>
      <c r="B2864" s="57">
        <v>2019</v>
      </c>
      <c r="C2864" s="42"/>
      <c r="D2864" s="53"/>
      <c r="E2864" s="53"/>
      <c r="F2864" s="44"/>
      <c r="G2864" s="58"/>
      <c r="H2864" s="59">
        <v>2019</v>
      </c>
      <c r="I2864" s="60"/>
      <c r="J2864" s="56"/>
      <c r="K2864" s="56"/>
      <c r="L2864" s="57"/>
      <c r="M2864" s="39">
        <f t="shared" si="218"/>
        <v>0</v>
      </c>
    </row>
    <row r="2865" spans="1:13" x14ac:dyDescent="0.25">
      <c r="A2865" s="58"/>
      <c r="C2865" s="62" t="s">
        <v>1597</v>
      </c>
      <c r="D2865" s="53">
        <v>43510</v>
      </c>
      <c r="E2865" s="53">
        <v>43695</v>
      </c>
      <c r="F2865" s="44"/>
      <c r="G2865" s="58"/>
      <c r="H2865" s="39"/>
      <c r="I2865" s="62" t="s">
        <v>1597</v>
      </c>
      <c r="J2865" s="53">
        <v>43510</v>
      </c>
      <c r="K2865" s="53">
        <v>43695</v>
      </c>
      <c r="L2865" s="57" t="s">
        <v>118</v>
      </c>
      <c r="M2865" s="39">
        <f t="shared" si="218"/>
        <v>0</v>
      </c>
    </row>
    <row r="2866" spans="1:13" x14ac:dyDescent="0.25">
      <c r="A2866" s="58"/>
      <c r="C2866" s="61" t="s">
        <v>1598</v>
      </c>
      <c r="D2866" s="53">
        <v>43697</v>
      </c>
      <c r="E2866" s="53">
        <v>43860</v>
      </c>
      <c r="F2866" s="44"/>
      <c r="G2866" s="58"/>
      <c r="H2866" s="39"/>
      <c r="I2866" s="61" t="s">
        <v>1598</v>
      </c>
      <c r="J2866" s="53">
        <v>43697</v>
      </c>
      <c r="K2866" s="53">
        <v>43860</v>
      </c>
      <c r="L2866" s="57">
        <f>NETWORKDAYS(K2865,J2866)</f>
        <v>2</v>
      </c>
      <c r="M2866" s="39">
        <f t="shared" si="218"/>
        <v>1</v>
      </c>
    </row>
    <row r="2867" spans="1:13" x14ac:dyDescent="0.25">
      <c r="A2867" s="58"/>
      <c r="B2867" s="57">
        <v>2020</v>
      </c>
      <c r="C2867" s="42"/>
      <c r="D2867" s="53"/>
      <c r="E2867" s="53"/>
      <c r="F2867" s="44"/>
      <c r="G2867" s="58"/>
      <c r="H2867" s="59">
        <v>2020</v>
      </c>
      <c r="I2867" s="60"/>
      <c r="J2867" s="56"/>
      <c r="K2867" s="56"/>
      <c r="L2867" s="57"/>
      <c r="M2867" s="39">
        <f t="shared" si="218"/>
        <v>0</v>
      </c>
    </row>
    <row r="2868" spans="1:13" x14ac:dyDescent="0.25">
      <c r="A2868" s="58"/>
      <c r="C2868" s="57" t="s">
        <v>1599</v>
      </c>
      <c r="D2868" s="53">
        <v>43888</v>
      </c>
      <c r="E2868" s="53">
        <v>43978</v>
      </c>
      <c r="F2868" s="44"/>
      <c r="G2868" s="58"/>
      <c r="H2868" s="39"/>
      <c r="I2868" s="57" t="s">
        <v>1599</v>
      </c>
      <c r="J2868" s="53">
        <v>43888</v>
      </c>
      <c r="K2868" s="53">
        <v>43978</v>
      </c>
      <c r="L2868" s="57">
        <f t="shared" ref="L2868:L2870" si="222">NETWORKDAYS(K2866,J2868)</f>
        <v>21</v>
      </c>
      <c r="M2868" s="39">
        <f t="shared" si="218"/>
        <v>1</v>
      </c>
    </row>
    <row r="2869" spans="1:13" x14ac:dyDescent="0.25">
      <c r="A2869" s="58"/>
      <c r="B2869" s="57">
        <v>2021</v>
      </c>
      <c r="C2869" s="42"/>
      <c r="D2869" s="53"/>
      <c r="E2869" s="53"/>
      <c r="F2869" s="44"/>
      <c r="G2869" s="58"/>
      <c r="H2869" s="59">
        <v>2021</v>
      </c>
      <c r="I2869" s="60"/>
      <c r="J2869" s="56"/>
      <c r="K2869" s="56"/>
      <c r="L2869" s="57"/>
      <c r="M2869" s="39">
        <f t="shared" si="218"/>
        <v>0</v>
      </c>
    </row>
    <row r="2870" spans="1:13" x14ac:dyDescent="0.25">
      <c r="A2870" s="58"/>
      <c r="C2870" s="62">
        <v>210074</v>
      </c>
      <c r="D2870" s="53">
        <v>44266</v>
      </c>
      <c r="E2870" s="53">
        <v>44450</v>
      </c>
      <c r="F2870" s="44"/>
      <c r="G2870" s="58"/>
      <c r="H2870" s="39"/>
      <c r="I2870" s="62">
        <v>210074</v>
      </c>
      <c r="J2870" s="53">
        <v>44266</v>
      </c>
      <c r="K2870" s="53">
        <v>44450</v>
      </c>
      <c r="L2870" s="57">
        <f t="shared" si="222"/>
        <v>207</v>
      </c>
      <c r="M2870" s="39">
        <f t="shared" si="218"/>
        <v>0</v>
      </c>
    </row>
    <row r="2871" spans="1:13" x14ac:dyDescent="0.25">
      <c r="A2871" s="58"/>
      <c r="C2871" s="61">
        <v>210417</v>
      </c>
      <c r="D2871" s="53">
        <v>44454</v>
      </c>
      <c r="E2871" s="53">
        <v>44561</v>
      </c>
      <c r="F2871" s="44"/>
      <c r="G2871" s="58"/>
      <c r="H2871" s="39"/>
      <c r="I2871" s="61">
        <v>210417</v>
      </c>
      <c r="J2871" s="53">
        <v>44454</v>
      </c>
      <c r="K2871" s="53">
        <v>44561</v>
      </c>
      <c r="L2871" s="57">
        <f>NETWORKDAYS(K2870,J2871)</f>
        <v>3</v>
      </c>
      <c r="M2871" s="39">
        <f t="shared" si="218"/>
        <v>1</v>
      </c>
    </row>
    <row r="2872" spans="1:13" x14ac:dyDescent="0.25">
      <c r="A2872" s="51" t="s">
        <v>1600</v>
      </c>
      <c r="B2872" s="52"/>
      <c r="C2872" s="52"/>
      <c r="D2872" s="53"/>
      <c r="E2872" s="53"/>
      <c r="F2872" s="44"/>
      <c r="G2872" s="54" t="s">
        <v>1600</v>
      </c>
      <c r="H2872" s="55"/>
      <c r="I2872" s="55"/>
      <c r="J2872" s="56"/>
      <c r="K2872" s="56"/>
      <c r="L2872" s="57"/>
      <c r="M2872" s="39">
        <f t="shared" si="218"/>
        <v>0</v>
      </c>
    </row>
    <row r="2873" spans="1:13" x14ac:dyDescent="0.25">
      <c r="A2873" s="58"/>
      <c r="B2873" s="57">
        <v>2018</v>
      </c>
      <c r="C2873" s="42"/>
      <c r="D2873" s="53"/>
      <c r="E2873" s="53"/>
      <c r="F2873" s="44"/>
      <c r="G2873" s="58"/>
      <c r="H2873" s="59">
        <v>2018</v>
      </c>
      <c r="I2873" s="60"/>
      <c r="J2873" s="56"/>
      <c r="K2873" s="56"/>
      <c r="L2873" s="57"/>
      <c r="M2873" s="39">
        <f t="shared" si="218"/>
        <v>0</v>
      </c>
    </row>
    <row r="2874" spans="1:13" x14ac:dyDescent="0.25">
      <c r="A2874" s="58"/>
      <c r="C2874" s="57" t="s">
        <v>1601</v>
      </c>
      <c r="D2874" s="53">
        <v>43427</v>
      </c>
      <c r="E2874" s="53">
        <v>43496</v>
      </c>
      <c r="F2874" s="44"/>
      <c r="G2874" s="58"/>
      <c r="H2874" s="39"/>
      <c r="I2874" s="57" t="s">
        <v>1601</v>
      </c>
      <c r="J2874" s="53">
        <v>43427</v>
      </c>
      <c r="K2874" s="53">
        <v>43496</v>
      </c>
      <c r="L2874" s="57" t="s">
        <v>118</v>
      </c>
      <c r="M2874" s="39">
        <f t="shared" si="218"/>
        <v>0</v>
      </c>
    </row>
    <row r="2875" spans="1:13" x14ac:dyDescent="0.25">
      <c r="A2875" s="58"/>
      <c r="B2875" s="57">
        <v>2019</v>
      </c>
      <c r="C2875" s="42"/>
      <c r="D2875" s="53"/>
      <c r="E2875" s="53"/>
      <c r="F2875" s="44"/>
      <c r="G2875" s="58"/>
      <c r="H2875" s="59">
        <v>2019</v>
      </c>
      <c r="I2875" s="60"/>
      <c r="J2875" s="56"/>
      <c r="K2875" s="56"/>
      <c r="L2875" s="57"/>
      <c r="M2875" s="39">
        <f t="shared" si="218"/>
        <v>0</v>
      </c>
    </row>
    <row r="2876" spans="1:13" x14ac:dyDescent="0.25">
      <c r="A2876" s="58"/>
      <c r="C2876" s="57" t="s">
        <v>1602</v>
      </c>
      <c r="D2876" s="53">
        <v>43503</v>
      </c>
      <c r="E2876" s="53">
        <v>43837</v>
      </c>
      <c r="F2876" s="44"/>
      <c r="G2876" s="58"/>
      <c r="H2876" s="39"/>
      <c r="I2876" s="57" t="s">
        <v>1602</v>
      </c>
      <c r="J2876" s="53">
        <v>43503</v>
      </c>
      <c r="K2876" s="53">
        <v>43837</v>
      </c>
      <c r="L2876" s="57">
        <f t="shared" ref="L2876" si="223">NETWORKDAYS(K2874,J2876)</f>
        <v>6</v>
      </c>
      <c r="M2876" s="39">
        <f t="shared" si="218"/>
        <v>1</v>
      </c>
    </row>
    <row r="2877" spans="1:13" x14ac:dyDescent="0.25">
      <c r="A2877" s="51" t="s">
        <v>1603</v>
      </c>
      <c r="B2877" s="52"/>
      <c r="C2877" s="52"/>
      <c r="D2877" s="53"/>
      <c r="E2877" s="53"/>
      <c r="F2877" s="44"/>
      <c r="G2877" s="54" t="s">
        <v>1603</v>
      </c>
      <c r="H2877" s="55"/>
      <c r="I2877" s="55"/>
      <c r="J2877" s="56"/>
      <c r="K2877" s="56"/>
      <c r="L2877" s="57"/>
      <c r="M2877" s="39">
        <f t="shared" si="218"/>
        <v>0</v>
      </c>
    </row>
    <row r="2878" spans="1:13" x14ac:dyDescent="0.25">
      <c r="A2878" s="58"/>
      <c r="B2878" s="57">
        <v>2016</v>
      </c>
      <c r="C2878" s="42"/>
      <c r="D2878" s="53"/>
      <c r="E2878" s="53"/>
      <c r="F2878" s="44"/>
      <c r="G2878" s="58"/>
      <c r="H2878" s="59">
        <v>2016</v>
      </c>
      <c r="I2878" s="60"/>
      <c r="J2878" s="56"/>
      <c r="K2878" s="56"/>
      <c r="L2878" s="57"/>
      <c r="M2878" s="39">
        <f t="shared" si="218"/>
        <v>0</v>
      </c>
    </row>
    <row r="2879" spans="1:13" x14ac:dyDescent="0.25">
      <c r="A2879" s="58"/>
      <c r="C2879" s="57" t="s">
        <v>1604</v>
      </c>
      <c r="D2879" s="53">
        <v>42446</v>
      </c>
      <c r="E2879" s="53">
        <v>42816</v>
      </c>
      <c r="F2879" s="44"/>
      <c r="G2879" s="58"/>
      <c r="H2879" s="39"/>
      <c r="I2879" s="57" t="s">
        <v>1604</v>
      </c>
      <c r="J2879" s="53">
        <v>42446</v>
      </c>
      <c r="K2879" s="53">
        <v>42816</v>
      </c>
      <c r="L2879" s="57" t="s">
        <v>120</v>
      </c>
      <c r="M2879" s="39">
        <f t="shared" si="218"/>
        <v>0</v>
      </c>
    </row>
    <row r="2880" spans="1:13" x14ac:dyDescent="0.25">
      <c r="A2880" s="51" t="s">
        <v>1605</v>
      </c>
      <c r="B2880" s="52"/>
      <c r="C2880" s="52"/>
      <c r="D2880" s="53"/>
      <c r="E2880" s="53"/>
      <c r="F2880" s="44"/>
      <c r="G2880" s="54" t="s">
        <v>1605</v>
      </c>
      <c r="H2880" s="55"/>
      <c r="I2880" s="55"/>
      <c r="J2880" s="56"/>
      <c r="K2880" s="56"/>
      <c r="L2880" s="57"/>
      <c r="M2880" s="39">
        <f t="shared" si="218"/>
        <v>0</v>
      </c>
    </row>
    <row r="2881" spans="1:13" x14ac:dyDescent="0.25">
      <c r="A2881" s="58"/>
      <c r="B2881" s="57">
        <v>2018</v>
      </c>
      <c r="C2881" s="42"/>
      <c r="D2881" s="53"/>
      <c r="E2881" s="53"/>
      <c r="F2881" s="44"/>
      <c r="G2881" s="58"/>
      <c r="H2881" s="59">
        <v>2018</v>
      </c>
      <c r="I2881" s="60"/>
      <c r="J2881" s="56"/>
      <c r="K2881" s="56"/>
      <c r="L2881" s="57"/>
      <c r="M2881" s="39">
        <f t="shared" si="218"/>
        <v>0</v>
      </c>
    </row>
    <row r="2882" spans="1:13" x14ac:dyDescent="0.25">
      <c r="A2882" s="58"/>
      <c r="C2882" s="57" t="s">
        <v>1606</v>
      </c>
      <c r="D2882" s="53">
        <v>43434</v>
      </c>
      <c r="E2882" s="53">
        <v>43465</v>
      </c>
      <c r="F2882" s="44"/>
      <c r="G2882" s="58"/>
      <c r="H2882" s="39"/>
      <c r="I2882" s="57" t="s">
        <v>1606</v>
      </c>
      <c r="J2882" s="53">
        <v>43434</v>
      </c>
      <c r="K2882" s="53">
        <v>43465</v>
      </c>
      <c r="L2882" s="57" t="s">
        <v>118</v>
      </c>
      <c r="M2882" s="39">
        <f t="shared" si="218"/>
        <v>0</v>
      </c>
    </row>
    <row r="2883" spans="1:13" x14ac:dyDescent="0.25">
      <c r="A2883" s="58"/>
      <c r="B2883" s="57">
        <v>2019</v>
      </c>
      <c r="C2883" s="42"/>
      <c r="D2883" s="53"/>
      <c r="E2883" s="53"/>
      <c r="F2883" s="44"/>
      <c r="G2883" s="58"/>
      <c r="H2883" s="59">
        <v>2019</v>
      </c>
      <c r="I2883" s="60"/>
      <c r="J2883" s="56"/>
      <c r="K2883" s="56"/>
      <c r="L2883" s="57"/>
      <c r="M2883" s="39">
        <f t="shared" si="218"/>
        <v>0</v>
      </c>
    </row>
    <row r="2884" spans="1:13" x14ac:dyDescent="0.25">
      <c r="A2884" s="58"/>
      <c r="C2884" s="57" t="s">
        <v>1607</v>
      </c>
      <c r="D2884" s="53">
        <v>43500</v>
      </c>
      <c r="E2884" s="53">
        <v>43774</v>
      </c>
      <c r="F2884" s="44"/>
      <c r="G2884" s="58"/>
      <c r="H2884" s="39"/>
      <c r="I2884" s="57" t="s">
        <v>1607</v>
      </c>
      <c r="J2884" s="53">
        <v>43500</v>
      </c>
      <c r="K2884" s="53">
        <v>43774</v>
      </c>
      <c r="L2884" s="57">
        <f t="shared" ref="L2884" si="224">NETWORKDAYS(K2882,J2884)</f>
        <v>26</v>
      </c>
      <c r="M2884" s="39">
        <f t="shared" si="218"/>
        <v>1</v>
      </c>
    </row>
    <row r="2885" spans="1:13" x14ac:dyDescent="0.25">
      <c r="A2885" s="51" t="s">
        <v>1608</v>
      </c>
      <c r="B2885" s="52"/>
      <c r="C2885" s="52"/>
      <c r="D2885" s="53"/>
      <c r="E2885" s="53"/>
      <c r="F2885" s="44"/>
      <c r="G2885" s="54" t="s">
        <v>1608</v>
      </c>
      <c r="H2885" s="55"/>
      <c r="I2885" s="55"/>
      <c r="J2885" s="56"/>
      <c r="K2885" s="56"/>
      <c r="L2885" s="57"/>
      <c r="M2885" s="39">
        <f t="shared" si="218"/>
        <v>0</v>
      </c>
    </row>
    <row r="2886" spans="1:13" x14ac:dyDescent="0.25">
      <c r="A2886" s="58"/>
      <c r="B2886" s="57">
        <v>2018</v>
      </c>
      <c r="C2886" s="42"/>
      <c r="D2886" s="53"/>
      <c r="E2886" s="53"/>
      <c r="F2886" s="44"/>
      <c r="G2886" s="58"/>
      <c r="H2886" s="59">
        <v>2018</v>
      </c>
      <c r="I2886" s="60"/>
      <c r="J2886" s="56"/>
      <c r="K2886" s="56"/>
      <c r="L2886" s="57"/>
      <c r="M2886" s="39">
        <f t="shared" si="218"/>
        <v>0</v>
      </c>
    </row>
    <row r="2887" spans="1:13" x14ac:dyDescent="0.25">
      <c r="A2887" s="58"/>
      <c r="C2887" s="57" t="s">
        <v>1609</v>
      </c>
      <c r="D2887" s="53">
        <v>43434</v>
      </c>
      <c r="E2887" s="53">
        <v>43465</v>
      </c>
      <c r="F2887" s="44"/>
      <c r="G2887" s="58"/>
      <c r="H2887" s="39"/>
      <c r="I2887" s="57" t="s">
        <v>1609</v>
      </c>
      <c r="J2887" s="53">
        <v>43434</v>
      </c>
      <c r="K2887" s="53">
        <v>43465</v>
      </c>
      <c r="L2887" s="57" t="s">
        <v>118</v>
      </c>
      <c r="M2887" s="39">
        <f t="shared" si="218"/>
        <v>0</v>
      </c>
    </row>
    <row r="2888" spans="1:13" x14ac:dyDescent="0.25">
      <c r="A2888" s="58"/>
      <c r="B2888" s="57">
        <v>2019</v>
      </c>
      <c r="C2888" s="42"/>
      <c r="D2888" s="53"/>
      <c r="E2888" s="53"/>
      <c r="F2888" s="44"/>
      <c r="G2888" s="58"/>
      <c r="H2888" s="59">
        <v>2019</v>
      </c>
      <c r="I2888" s="60"/>
      <c r="J2888" s="56"/>
      <c r="K2888" s="56"/>
      <c r="L2888" s="57"/>
      <c r="M2888" s="39">
        <f t="shared" si="218"/>
        <v>0</v>
      </c>
    </row>
    <row r="2889" spans="1:13" x14ac:dyDescent="0.25">
      <c r="A2889" s="58"/>
      <c r="C2889" s="57" t="s">
        <v>1610</v>
      </c>
      <c r="D2889" s="53">
        <v>43500</v>
      </c>
      <c r="E2889" s="53">
        <v>43774</v>
      </c>
      <c r="F2889" s="44"/>
      <c r="G2889" s="58"/>
      <c r="H2889" s="39"/>
      <c r="I2889" s="57" t="s">
        <v>1610</v>
      </c>
      <c r="J2889" s="53">
        <v>43500</v>
      </c>
      <c r="K2889" s="53">
        <v>43774</v>
      </c>
      <c r="L2889" s="57">
        <f t="shared" ref="L2889" si="225">NETWORKDAYS(K2887,J2889)</f>
        <v>26</v>
      </c>
      <c r="M2889" s="39">
        <f t="shared" si="218"/>
        <v>1</v>
      </c>
    </row>
    <row r="2890" spans="1:13" x14ac:dyDescent="0.25">
      <c r="A2890" s="51" t="s">
        <v>1611</v>
      </c>
      <c r="B2890" s="52"/>
      <c r="C2890" s="52"/>
      <c r="D2890" s="53"/>
      <c r="E2890" s="53"/>
      <c r="F2890" s="44"/>
      <c r="G2890" s="54" t="s">
        <v>1611</v>
      </c>
      <c r="H2890" s="55"/>
      <c r="I2890" s="55"/>
      <c r="J2890" s="56"/>
      <c r="K2890" s="56"/>
      <c r="L2890" s="57"/>
      <c r="M2890" s="39">
        <f t="shared" si="218"/>
        <v>0</v>
      </c>
    </row>
    <row r="2891" spans="1:13" x14ac:dyDescent="0.25">
      <c r="A2891" s="58"/>
      <c r="B2891" s="57">
        <v>2021</v>
      </c>
      <c r="C2891" s="42"/>
      <c r="D2891" s="53"/>
      <c r="E2891" s="53"/>
      <c r="F2891" s="44"/>
      <c r="G2891" s="58"/>
      <c r="H2891" s="59">
        <v>2021</v>
      </c>
      <c r="I2891" s="60"/>
      <c r="J2891" s="56"/>
      <c r="K2891" s="56"/>
      <c r="L2891" s="57"/>
      <c r="M2891" s="39">
        <f t="shared" ref="M2891:M2954" si="226">IF(L2891="Inicial",0,IF(L2891="No aplica",0,IF(L2891="",0,IF(L2891&lt;30,1,0))))</f>
        <v>0</v>
      </c>
    </row>
    <row r="2892" spans="1:13" x14ac:dyDescent="0.25">
      <c r="A2892" s="58"/>
      <c r="C2892" s="57">
        <v>210258</v>
      </c>
      <c r="D2892" s="53">
        <v>44307</v>
      </c>
      <c r="E2892" s="53">
        <v>44561</v>
      </c>
      <c r="F2892" s="44"/>
      <c r="G2892" s="58"/>
      <c r="H2892" s="39"/>
      <c r="I2892" s="57">
        <v>210258</v>
      </c>
      <c r="J2892" s="53">
        <v>44307</v>
      </c>
      <c r="K2892" s="53">
        <v>44561</v>
      </c>
      <c r="L2892" s="57" t="s">
        <v>120</v>
      </c>
      <c r="M2892" s="39">
        <f t="shared" si="226"/>
        <v>0</v>
      </c>
    </row>
    <row r="2893" spans="1:13" x14ac:dyDescent="0.25">
      <c r="A2893" s="51" t="s">
        <v>1612</v>
      </c>
      <c r="B2893" s="52"/>
      <c r="C2893" s="52"/>
      <c r="D2893" s="53"/>
      <c r="E2893" s="53"/>
      <c r="F2893" s="44"/>
      <c r="G2893" s="54" t="s">
        <v>1612</v>
      </c>
      <c r="H2893" s="55"/>
      <c r="I2893" s="55"/>
      <c r="J2893" s="56"/>
      <c r="K2893" s="56"/>
      <c r="L2893" s="57"/>
      <c r="M2893" s="39">
        <f t="shared" si="226"/>
        <v>0</v>
      </c>
    </row>
    <row r="2894" spans="1:13" x14ac:dyDescent="0.25">
      <c r="A2894" s="58"/>
      <c r="B2894" s="57">
        <v>2016</v>
      </c>
      <c r="C2894" s="42"/>
      <c r="D2894" s="53"/>
      <c r="E2894" s="53"/>
      <c r="F2894" s="44"/>
      <c r="G2894" s="58"/>
      <c r="H2894" s="59">
        <v>2016</v>
      </c>
      <c r="I2894" s="60"/>
      <c r="J2894" s="56"/>
      <c r="K2894" s="56"/>
      <c r="L2894" s="57"/>
      <c r="M2894" s="39">
        <f t="shared" si="226"/>
        <v>0</v>
      </c>
    </row>
    <row r="2895" spans="1:13" x14ac:dyDescent="0.25">
      <c r="A2895" s="58"/>
      <c r="C2895" s="57" t="s">
        <v>1613</v>
      </c>
      <c r="D2895" s="53">
        <v>42704</v>
      </c>
      <c r="E2895" s="53">
        <v>42795</v>
      </c>
      <c r="F2895" s="44"/>
      <c r="G2895" s="58"/>
      <c r="H2895" s="39"/>
      <c r="I2895" s="57" t="s">
        <v>1613</v>
      </c>
      <c r="J2895" s="53">
        <v>42704</v>
      </c>
      <c r="K2895" s="53">
        <v>42795</v>
      </c>
      <c r="L2895" s="57" t="s">
        <v>118</v>
      </c>
      <c r="M2895" s="39">
        <f t="shared" si="226"/>
        <v>0</v>
      </c>
    </row>
    <row r="2896" spans="1:13" x14ac:dyDescent="0.25">
      <c r="A2896" s="58"/>
      <c r="B2896" s="57">
        <v>2017</v>
      </c>
      <c r="C2896" s="42"/>
      <c r="D2896" s="53"/>
      <c r="E2896" s="53"/>
      <c r="F2896" s="44"/>
      <c r="G2896" s="58"/>
      <c r="H2896" s="59">
        <v>2017</v>
      </c>
      <c r="I2896" s="60"/>
      <c r="J2896" s="56"/>
      <c r="K2896" s="56"/>
      <c r="L2896" s="57"/>
      <c r="M2896" s="39">
        <f t="shared" si="226"/>
        <v>0</v>
      </c>
    </row>
    <row r="2897" spans="1:13" x14ac:dyDescent="0.25">
      <c r="A2897" s="58"/>
      <c r="C2897" s="57" t="s">
        <v>1614</v>
      </c>
      <c r="D2897" s="53">
        <v>42815</v>
      </c>
      <c r="E2897" s="53">
        <v>43108</v>
      </c>
      <c r="F2897" s="44"/>
      <c r="G2897" s="58"/>
      <c r="H2897" s="39"/>
      <c r="I2897" s="57" t="s">
        <v>1614</v>
      </c>
      <c r="J2897" s="53">
        <v>42815</v>
      </c>
      <c r="K2897" s="53">
        <v>43108</v>
      </c>
      <c r="L2897" s="57">
        <f t="shared" ref="L2897:L2899" si="227">NETWORKDAYS(K2895,J2897)</f>
        <v>15</v>
      </c>
      <c r="M2897" s="39">
        <f t="shared" si="226"/>
        <v>1</v>
      </c>
    </row>
    <row r="2898" spans="1:13" x14ac:dyDescent="0.25">
      <c r="A2898" s="58"/>
      <c r="B2898" s="57">
        <v>2018</v>
      </c>
      <c r="C2898" s="42"/>
      <c r="D2898" s="53"/>
      <c r="E2898" s="53"/>
      <c r="F2898" s="44"/>
      <c r="G2898" s="58"/>
      <c r="H2898" s="59">
        <v>2018</v>
      </c>
      <c r="I2898" s="60"/>
      <c r="J2898" s="56"/>
      <c r="K2898" s="56"/>
      <c r="L2898" s="57"/>
      <c r="M2898" s="39">
        <f t="shared" si="226"/>
        <v>0</v>
      </c>
    </row>
    <row r="2899" spans="1:13" x14ac:dyDescent="0.25">
      <c r="A2899" s="58"/>
      <c r="C2899" s="57" t="s">
        <v>1615</v>
      </c>
      <c r="D2899" s="53">
        <v>43118</v>
      </c>
      <c r="E2899" s="53">
        <v>43465</v>
      </c>
      <c r="F2899" s="44"/>
      <c r="G2899" s="58"/>
      <c r="H2899" s="39"/>
      <c r="I2899" s="57" t="s">
        <v>1615</v>
      </c>
      <c r="J2899" s="53">
        <v>43118</v>
      </c>
      <c r="K2899" s="53">
        <v>43465</v>
      </c>
      <c r="L2899" s="57">
        <f t="shared" si="227"/>
        <v>9</v>
      </c>
      <c r="M2899" s="39">
        <f t="shared" si="226"/>
        <v>1</v>
      </c>
    </row>
    <row r="2900" spans="1:13" x14ac:dyDescent="0.25">
      <c r="A2900" s="51" t="s">
        <v>1616</v>
      </c>
      <c r="B2900" s="52"/>
      <c r="C2900" s="52"/>
      <c r="D2900" s="53"/>
      <c r="E2900" s="53"/>
      <c r="F2900" s="44"/>
      <c r="G2900" s="54" t="s">
        <v>1616</v>
      </c>
      <c r="H2900" s="55"/>
      <c r="I2900" s="55"/>
      <c r="J2900" s="56"/>
      <c r="K2900" s="56"/>
      <c r="L2900" s="57"/>
      <c r="M2900" s="39">
        <f t="shared" si="226"/>
        <v>0</v>
      </c>
    </row>
    <row r="2901" spans="1:13" x14ac:dyDescent="0.25">
      <c r="A2901" s="58"/>
      <c r="B2901" s="57">
        <v>2021</v>
      </c>
      <c r="C2901" s="42"/>
      <c r="D2901" s="53"/>
      <c r="E2901" s="53"/>
      <c r="F2901" s="44"/>
      <c r="G2901" s="58"/>
      <c r="H2901" s="59">
        <v>2021</v>
      </c>
      <c r="I2901" s="60"/>
      <c r="J2901" s="56"/>
      <c r="K2901" s="56"/>
      <c r="L2901" s="57"/>
      <c r="M2901" s="39">
        <f t="shared" si="226"/>
        <v>0</v>
      </c>
    </row>
    <row r="2902" spans="1:13" x14ac:dyDescent="0.25">
      <c r="A2902" s="58"/>
      <c r="C2902" s="57">
        <v>210424</v>
      </c>
      <c r="D2902" s="53">
        <v>44462</v>
      </c>
      <c r="E2902" s="53">
        <v>44561</v>
      </c>
      <c r="F2902" s="44"/>
      <c r="G2902" s="58"/>
      <c r="H2902" s="39"/>
      <c r="I2902" s="57">
        <v>210424</v>
      </c>
      <c r="J2902" s="53">
        <v>44462</v>
      </c>
      <c r="K2902" s="53">
        <v>44561</v>
      </c>
      <c r="L2902" s="57" t="s">
        <v>120</v>
      </c>
      <c r="M2902" s="39">
        <f t="shared" si="226"/>
        <v>0</v>
      </c>
    </row>
    <row r="2903" spans="1:13" x14ac:dyDescent="0.25">
      <c r="A2903" s="51" t="s">
        <v>1617</v>
      </c>
      <c r="B2903" s="52"/>
      <c r="C2903" s="52"/>
      <c r="D2903" s="53"/>
      <c r="E2903" s="53"/>
      <c r="F2903" s="44"/>
      <c r="G2903" s="54" t="s">
        <v>1617</v>
      </c>
      <c r="H2903" s="55"/>
      <c r="I2903" s="55"/>
      <c r="J2903" s="56"/>
      <c r="K2903" s="56"/>
      <c r="L2903" s="57"/>
      <c r="M2903" s="39">
        <f t="shared" si="226"/>
        <v>0</v>
      </c>
    </row>
    <row r="2904" spans="1:13" x14ac:dyDescent="0.25">
      <c r="A2904" s="58"/>
      <c r="B2904" s="57">
        <v>2018</v>
      </c>
      <c r="C2904" s="42"/>
      <c r="D2904" s="53"/>
      <c r="E2904" s="53"/>
      <c r="F2904" s="44"/>
      <c r="G2904" s="58"/>
      <c r="H2904" s="59">
        <v>2018</v>
      </c>
      <c r="I2904" s="60"/>
      <c r="J2904" s="56"/>
      <c r="K2904" s="56"/>
      <c r="L2904" s="57"/>
      <c r="M2904" s="39">
        <f t="shared" si="226"/>
        <v>0</v>
      </c>
    </row>
    <row r="2905" spans="1:13" x14ac:dyDescent="0.25">
      <c r="A2905" s="58"/>
      <c r="C2905" s="57" t="s">
        <v>1618</v>
      </c>
      <c r="D2905" s="53">
        <v>43126</v>
      </c>
      <c r="E2905" s="53">
        <v>43465</v>
      </c>
      <c r="F2905" s="44"/>
      <c r="G2905" s="58"/>
      <c r="H2905" s="39"/>
      <c r="I2905" s="57" t="s">
        <v>1618</v>
      </c>
      <c r="J2905" s="53">
        <v>43126</v>
      </c>
      <c r="K2905" s="53">
        <v>43465</v>
      </c>
      <c r="L2905" s="57" t="s">
        <v>120</v>
      </c>
      <c r="M2905" s="39">
        <f t="shared" si="226"/>
        <v>0</v>
      </c>
    </row>
    <row r="2906" spans="1:13" x14ac:dyDescent="0.25">
      <c r="A2906" s="51" t="s">
        <v>1619</v>
      </c>
      <c r="B2906" s="52"/>
      <c r="C2906" s="52"/>
      <c r="D2906" s="53"/>
      <c r="E2906" s="53"/>
      <c r="F2906" s="44"/>
      <c r="G2906" s="54" t="s">
        <v>1619</v>
      </c>
      <c r="H2906" s="55"/>
      <c r="I2906" s="55"/>
      <c r="J2906" s="56"/>
      <c r="K2906" s="56"/>
      <c r="L2906" s="57"/>
      <c r="M2906" s="39">
        <f t="shared" si="226"/>
        <v>0</v>
      </c>
    </row>
    <row r="2907" spans="1:13" x14ac:dyDescent="0.25">
      <c r="A2907" s="58"/>
      <c r="B2907" s="57">
        <v>2021</v>
      </c>
      <c r="C2907" s="42"/>
      <c r="D2907" s="53"/>
      <c r="E2907" s="53"/>
      <c r="F2907" s="44"/>
      <c r="G2907" s="58"/>
      <c r="H2907" s="59">
        <v>2021</v>
      </c>
      <c r="I2907" s="60"/>
      <c r="J2907" s="56"/>
      <c r="K2907" s="56"/>
      <c r="L2907" s="57"/>
      <c r="M2907" s="39">
        <f t="shared" si="226"/>
        <v>0</v>
      </c>
    </row>
    <row r="2908" spans="1:13" x14ac:dyDescent="0.25">
      <c r="A2908" s="58"/>
      <c r="C2908" s="57">
        <v>210179</v>
      </c>
      <c r="D2908" s="53">
        <v>44298</v>
      </c>
      <c r="E2908" s="53">
        <v>44512</v>
      </c>
      <c r="F2908" s="44"/>
      <c r="G2908" s="58"/>
      <c r="H2908" s="39"/>
      <c r="I2908" s="57">
        <v>210179</v>
      </c>
      <c r="J2908" s="53">
        <v>44298</v>
      </c>
      <c r="K2908" s="53">
        <v>44512</v>
      </c>
      <c r="L2908" s="57" t="s">
        <v>120</v>
      </c>
      <c r="M2908" s="39">
        <f t="shared" si="226"/>
        <v>0</v>
      </c>
    </row>
    <row r="2909" spans="1:13" x14ac:dyDescent="0.25">
      <c r="A2909" s="51" t="s">
        <v>1620</v>
      </c>
      <c r="B2909" s="52"/>
      <c r="C2909" s="52"/>
      <c r="D2909" s="53"/>
      <c r="E2909" s="53"/>
      <c r="F2909" s="44"/>
      <c r="G2909" s="54" t="s">
        <v>1620</v>
      </c>
      <c r="H2909" s="55"/>
      <c r="I2909" s="55"/>
      <c r="J2909" s="56"/>
      <c r="K2909" s="56"/>
      <c r="L2909" s="57"/>
      <c r="M2909" s="39">
        <f t="shared" si="226"/>
        <v>0</v>
      </c>
    </row>
    <row r="2910" spans="1:13" x14ac:dyDescent="0.25">
      <c r="A2910" s="58"/>
      <c r="B2910" s="57">
        <v>2021</v>
      </c>
      <c r="C2910" s="42"/>
      <c r="D2910" s="53"/>
      <c r="E2910" s="53"/>
      <c r="F2910" s="44"/>
      <c r="G2910" s="58"/>
      <c r="H2910" s="59">
        <v>2021</v>
      </c>
      <c r="I2910" s="60"/>
      <c r="J2910" s="56"/>
      <c r="K2910" s="56"/>
      <c r="L2910" s="57"/>
      <c r="M2910" s="39">
        <f t="shared" si="226"/>
        <v>0</v>
      </c>
    </row>
    <row r="2911" spans="1:13" x14ac:dyDescent="0.25">
      <c r="A2911" s="58"/>
      <c r="C2911" s="57">
        <v>210428</v>
      </c>
      <c r="D2911" s="53">
        <v>44453</v>
      </c>
      <c r="E2911" s="53">
        <v>44561</v>
      </c>
      <c r="F2911" s="44"/>
      <c r="G2911" s="58"/>
      <c r="H2911" s="39"/>
      <c r="I2911" s="57">
        <v>210428</v>
      </c>
      <c r="J2911" s="53">
        <v>44453</v>
      </c>
      <c r="K2911" s="53">
        <v>44561</v>
      </c>
      <c r="L2911" s="57" t="s">
        <v>120</v>
      </c>
      <c r="M2911" s="39">
        <f t="shared" si="226"/>
        <v>0</v>
      </c>
    </row>
    <row r="2912" spans="1:13" x14ac:dyDescent="0.25">
      <c r="A2912" s="51" t="s">
        <v>1621</v>
      </c>
      <c r="B2912" s="52"/>
      <c r="C2912" s="52"/>
      <c r="D2912" s="53"/>
      <c r="E2912" s="53"/>
      <c r="F2912" s="44"/>
      <c r="G2912" s="54" t="s">
        <v>1621</v>
      </c>
      <c r="H2912" s="55"/>
      <c r="I2912" s="55"/>
      <c r="J2912" s="56"/>
      <c r="K2912" s="56"/>
      <c r="L2912" s="57"/>
      <c r="M2912" s="39">
        <f t="shared" si="226"/>
        <v>0</v>
      </c>
    </row>
    <row r="2913" spans="1:13" x14ac:dyDescent="0.25">
      <c r="A2913" s="58"/>
      <c r="B2913" s="57">
        <v>2021</v>
      </c>
      <c r="C2913" s="42"/>
      <c r="D2913" s="53"/>
      <c r="E2913" s="53"/>
      <c r="F2913" s="44"/>
      <c r="G2913" s="58"/>
      <c r="H2913" s="59">
        <v>2021</v>
      </c>
      <c r="I2913" s="60"/>
      <c r="J2913" s="56"/>
      <c r="K2913" s="56"/>
      <c r="L2913" s="57"/>
      <c r="M2913" s="39">
        <f t="shared" si="226"/>
        <v>0</v>
      </c>
    </row>
    <row r="2914" spans="1:13" x14ac:dyDescent="0.25">
      <c r="A2914" s="58"/>
      <c r="C2914" s="57">
        <v>210076</v>
      </c>
      <c r="D2914" s="53">
        <v>44257</v>
      </c>
      <c r="E2914" s="53">
        <v>44561</v>
      </c>
      <c r="F2914" s="44"/>
      <c r="G2914" s="58"/>
      <c r="H2914" s="39"/>
      <c r="I2914" s="57">
        <v>210076</v>
      </c>
      <c r="J2914" s="53">
        <v>44257</v>
      </c>
      <c r="K2914" s="53">
        <v>44561</v>
      </c>
      <c r="L2914" s="57" t="s">
        <v>120</v>
      </c>
      <c r="M2914" s="39">
        <f t="shared" si="226"/>
        <v>0</v>
      </c>
    </row>
    <row r="2915" spans="1:13" x14ac:dyDescent="0.25">
      <c r="A2915" s="51" t="s">
        <v>1622</v>
      </c>
      <c r="B2915" s="52"/>
      <c r="C2915" s="52"/>
      <c r="D2915" s="53"/>
      <c r="E2915" s="53"/>
      <c r="F2915" s="44"/>
      <c r="G2915" s="54" t="s">
        <v>1622</v>
      </c>
      <c r="H2915" s="55"/>
      <c r="I2915" s="55"/>
      <c r="J2915" s="56"/>
      <c r="K2915" s="56"/>
      <c r="L2915" s="57"/>
      <c r="M2915" s="39">
        <f t="shared" si="226"/>
        <v>0</v>
      </c>
    </row>
    <row r="2916" spans="1:13" x14ac:dyDescent="0.25">
      <c r="A2916" s="58"/>
      <c r="B2916" s="57">
        <v>2016</v>
      </c>
      <c r="C2916" s="42"/>
      <c r="D2916" s="53"/>
      <c r="E2916" s="53"/>
      <c r="F2916" s="44"/>
      <c r="G2916" s="58"/>
      <c r="H2916" s="59">
        <v>2016</v>
      </c>
      <c r="I2916" s="60"/>
      <c r="J2916" s="56"/>
      <c r="K2916" s="56"/>
      <c r="L2916" s="57"/>
      <c r="M2916" s="39">
        <f t="shared" si="226"/>
        <v>0</v>
      </c>
    </row>
    <row r="2917" spans="1:13" x14ac:dyDescent="0.25">
      <c r="A2917" s="58"/>
      <c r="C2917" s="57" t="s">
        <v>1623</v>
      </c>
      <c r="D2917" s="53">
        <v>42544</v>
      </c>
      <c r="E2917" s="53">
        <v>42793</v>
      </c>
      <c r="F2917" s="44"/>
      <c r="G2917" s="58"/>
      <c r="H2917" s="39"/>
      <c r="I2917" s="57" t="s">
        <v>1623</v>
      </c>
      <c r="J2917" s="53">
        <v>42544</v>
      </c>
      <c r="K2917" s="53">
        <v>42793</v>
      </c>
      <c r="L2917" s="57" t="s">
        <v>120</v>
      </c>
      <c r="M2917" s="39">
        <f t="shared" si="226"/>
        <v>0</v>
      </c>
    </row>
    <row r="2918" spans="1:13" x14ac:dyDescent="0.25">
      <c r="A2918" s="51" t="s">
        <v>1624</v>
      </c>
      <c r="B2918" s="52"/>
      <c r="C2918" s="52"/>
      <c r="D2918" s="53"/>
      <c r="E2918" s="53"/>
      <c r="F2918" s="44"/>
      <c r="G2918" s="54" t="s">
        <v>1624</v>
      </c>
      <c r="H2918" s="55"/>
      <c r="I2918" s="55"/>
      <c r="J2918" s="56"/>
      <c r="K2918" s="56"/>
      <c r="L2918" s="57"/>
      <c r="M2918" s="39">
        <f t="shared" si="226"/>
        <v>0</v>
      </c>
    </row>
    <row r="2919" spans="1:13" x14ac:dyDescent="0.25">
      <c r="A2919" s="58"/>
      <c r="B2919" s="57">
        <v>2018</v>
      </c>
      <c r="C2919" s="42"/>
      <c r="D2919" s="53"/>
      <c r="E2919" s="53"/>
      <c r="F2919" s="44"/>
      <c r="G2919" s="58"/>
      <c r="H2919" s="59">
        <v>2018</v>
      </c>
      <c r="I2919" s="60"/>
      <c r="J2919" s="56"/>
      <c r="K2919" s="56"/>
      <c r="L2919" s="57"/>
      <c r="M2919" s="39">
        <f t="shared" si="226"/>
        <v>0</v>
      </c>
    </row>
    <row r="2920" spans="1:13" x14ac:dyDescent="0.25">
      <c r="A2920" s="58"/>
      <c r="C2920" s="57" t="s">
        <v>1625</v>
      </c>
      <c r="D2920" s="53">
        <v>43126</v>
      </c>
      <c r="E2920" s="53">
        <v>43465</v>
      </c>
      <c r="F2920" s="44"/>
      <c r="G2920" s="58"/>
      <c r="H2920" s="39"/>
      <c r="I2920" s="57" t="s">
        <v>1625</v>
      </c>
      <c r="J2920" s="53">
        <v>43126</v>
      </c>
      <c r="K2920" s="53">
        <v>43465</v>
      </c>
      <c r="L2920" s="57" t="s">
        <v>120</v>
      </c>
      <c r="M2920" s="39">
        <f t="shared" si="226"/>
        <v>0</v>
      </c>
    </row>
    <row r="2921" spans="1:13" x14ac:dyDescent="0.25">
      <c r="A2921" s="51" t="s">
        <v>1626</v>
      </c>
      <c r="B2921" s="52"/>
      <c r="C2921" s="52"/>
      <c r="D2921" s="53"/>
      <c r="E2921" s="53"/>
      <c r="F2921" s="44"/>
      <c r="G2921" s="54" t="s">
        <v>1626</v>
      </c>
      <c r="H2921" s="55"/>
      <c r="I2921" s="55"/>
      <c r="J2921" s="56"/>
      <c r="K2921" s="56"/>
      <c r="L2921" s="57"/>
      <c r="M2921" s="39">
        <f t="shared" si="226"/>
        <v>0</v>
      </c>
    </row>
    <row r="2922" spans="1:13" x14ac:dyDescent="0.25">
      <c r="A2922" s="58"/>
      <c r="B2922" s="57">
        <v>2018</v>
      </c>
      <c r="C2922" s="42"/>
      <c r="D2922" s="53"/>
      <c r="E2922" s="53"/>
      <c r="F2922" s="44"/>
      <c r="G2922" s="58"/>
      <c r="H2922" s="59">
        <v>2018</v>
      </c>
      <c r="I2922" s="60"/>
      <c r="J2922" s="56"/>
      <c r="K2922" s="56"/>
      <c r="L2922" s="57"/>
      <c r="M2922" s="39">
        <f t="shared" si="226"/>
        <v>0</v>
      </c>
    </row>
    <row r="2923" spans="1:13" x14ac:dyDescent="0.25">
      <c r="A2923" s="58"/>
      <c r="C2923" s="57" t="s">
        <v>1627</v>
      </c>
      <c r="D2923" s="53">
        <v>43126</v>
      </c>
      <c r="E2923" s="53">
        <v>43311</v>
      </c>
      <c r="F2923" s="44"/>
      <c r="G2923" s="58"/>
      <c r="H2923" s="39"/>
      <c r="I2923" s="57" t="s">
        <v>1627</v>
      </c>
      <c r="J2923" s="53">
        <v>43126</v>
      </c>
      <c r="K2923" s="53">
        <v>43311</v>
      </c>
      <c r="L2923" s="57" t="s">
        <v>120</v>
      </c>
      <c r="M2923" s="39">
        <f t="shared" si="226"/>
        <v>0</v>
      </c>
    </row>
    <row r="2924" spans="1:13" x14ac:dyDescent="0.25">
      <c r="A2924" s="51" t="s">
        <v>1628</v>
      </c>
      <c r="B2924" s="52"/>
      <c r="C2924" s="52"/>
      <c r="D2924" s="53"/>
      <c r="E2924" s="53"/>
      <c r="F2924" s="44"/>
      <c r="G2924" s="54" t="s">
        <v>1628</v>
      </c>
      <c r="H2924" s="55"/>
      <c r="I2924" s="55"/>
      <c r="J2924" s="56"/>
      <c r="K2924" s="56"/>
      <c r="L2924" s="57"/>
      <c r="M2924" s="39">
        <f t="shared" si="226"/>
        <v>0</v>
      </c>
    </row>
    <row r="2925" spans="1:13" x14ac:dyDescent="0.25">
      <c r="A2925" s="58"/>
      <c r="B2925" s="57">
        <v>2021</v>
      </c>
      <c r="C2925" s="42"/>
      <c r="D2925" s="53"/>
      <c r="E2925" s="53"/>
      <c r="F2925" s="44"/>
      <c r="G2925" s="58"/>
      <c r="H2925" s="59">
        <v>2021</v>
      </c>
      <c r="I2925" s="60"/>
      <c r="J2925" s="56"/>
      <c r="K2925" s="56"/>
      <c r="L2925" s="57"/>
      <c r="M2925" s="39">
        <f t="shared" si="226"/>
        <v>0</v>
      </c>
    </row>
    <row r="2926" spans="1:13" x14ac:dyDescent="0.25">
      <c r="A2926" s="58"/>
      <c r="C2926" s="57">
        <v>210229</v>
      </c>
      <c r="D2926" s="53">
        <v>44305</v>
      </c>
      <c r="E2926" s="53">
        <v>44561</v>
      </c>
      <c r="F2926" s="44"/>
      <c r="G2926" s="58"/>
      <c r="H2926" s="39"/>
      <c r="I2926" s="57">
        <v>210229</v>
      </c>
      <c r="J2926" s="53">
        <v>44305</v>
      </c>
      <c r="K2926" s="53">
        <v>44561</v>
      </c>
      <c r="L2926" s="57" t="s">
        <v>120</v>
      </c>
      <c r="M2926" s="39">
        <f t="shared" si="226"/>
        <v>0</v>
      </c>
    </row>
    <row r="2927" spans="1:13" x14ac:dyDescent="0.25">
      <c r="A2927" s="51" t="s">
        <v>1629</v>
      </c>
      <c r="B2927" s="52"/>
      <c r="C2927" s="52"/>
      <c r="D2927" s="53"/>
      <c r="E2927" s="53"/>
      <c r="F2927" s="44"/>
      <c r="G2927" s="54" t="s">
        <v>1629</v>
      </c>
      <c r="H2927" s="55"/>
      <c r="I2927" s="55"/>
      <c r="J2927" s="56"/>
      <c r="K2927" s="56"/>
      <c r="L2927" s="57"/>
      <c r="M2927" s="39">
        <f t="shared" si="226"/>
        <v>0</v>
      </c>
    </row>
    <row r="2928" spans="1:13" x14ac:dyDescent="0.25">
      <c r="A2928" s="58"/>
      <c r="B2928" s="57">
        <v>2018</v>
      </c>
      <c r="C2928" s="42"/>
      <c r="D2928" s="53"/>
      <c r="E2928" s="53"/>
      <c r="F2928" s="44"/>
      <c r="G2928" s="58"/>
      <c r="H2928" s="59">
        <v>2018</v>
      </c>
      <c r="I2928" s="60"/>
      <c r="J2928" s="56"/>
      <c r="K2928" s="56"/>
      <c r="L2928" s="57"/>
      <c r="M2928" s="39">
        <f t="shared" si="226"/>
        <v>0</v>
      </c>
    </row>
    <row r="2929" spans="1:13" x14ac:dyDescent="0.25">
      <c r="A2929" s="58"/>
      <c r="C2929" s="57" t="s">
        <v>1630</v>
      </c>
      <c r="D2929" s="53">
        <v>43314</v>
      </c>
      <c r="E2929" s="53">
        <v>43465</v>
      </c>
      <c r="F2929" s="44"/>
      <c r="G2929" s="58"/>
      <c r="H2929" s="39"/>
      <c r="I2929" s="57" t="s">
        <v>1630</v>
      </c>
      <c r="J2929" s="53">
        <v>43314</v>
      </c>
      <c r="K2929" s="53">
        <v>43465</v>
      </c>
      <c r="L2929" s="57" t="s">
        <v>118</v>
      </c>
      <c r="M2929" s="39">
        <f t="shared" si="226"/>
        <v>0</v>
      </c>
    </row>
    <row r="2930" spans="1:13" x14ac:dyDescent="0.25">
      <c r="A2930" s="58"/>
      <c r="B2930" s="57">
        <v>2019</v>
      </c>
      <c r="C2930" s="42"/>
      <c r="D2930" s="53"/>
      <c r="E2930" s="53"/>
      <c r="F2930" s="44"/>
      <c r="G2930" s="58"/>
      <c r="H2930" s="59">
        <v>2019</v>
      </c>
      <c r="I2930" s="60"/>
      <c r="J2930" s="56"/>
      <c r="K2930" s="56"/>
      <c r="L2930" s="57"/>
      <c r="M2930" s="39">
        <f t="shared" si="226"/>
        <v>0</v>
      </c>
    </row>
    <row r="2931" spans="1:13" x14ac:dyDescent="0.25">
      <c r="A2931" s="58"/>
      <c r="C2931" s="57" t="s">
        <v>1631</v>
      </c>
      <c r="D2931" s="53">
        <v>43501</v>
      </c>
      <c r="E2931" s="53">
        <v>43692</v>
      </c>
      <c r="F2931" s="44"/>
      <c r="G2931" s="58"/>
      <c r="H2931" s="39"/>
      <c r="I2931" s="57" t="s">
        <v>1631</v>
      </c>
      <c r="J2931" s="53">
        <v>43501</v>
      </c>
      <c r="K2931" s="53">
        <v>43692</v>
      </c>
      <c r="L2931" s="57">
        <f t="shared" ref="L2931" si="228">NETWORKDAYS(K2929,J2931)</f>
        <v>27</v>
      </c>
      <c r="M2931" s="39">
        <f t="shared" si="226"/>
        <v>1</v>
      </c>
    </row>
    <row r="2932" spans="1:13" x14ac:dyDescent="0.25">
      <c r="A2932" s="51" t="s">
        <v>1632</v>
      </c>
      <c r="B2932" s="52"/>
      <c r="C2932" s="52"/>
      <c r="D2932" s="53"/>
      <c r="E2932" s="53"/>
      <c r="F2932" s="44"/>
      <c r="G2932" s="54" t="s">
        <v>1632</v>
      </c>
      <c r="H2932" s="55"/>
      <c r="I2932" s="55"/>
      <c r="J2932" s="56"/>
      <c r="K2932" s="56"/>
      <c r="L2932" s="57"/>
      <c r="M2932" s="39">
        <f t="shared" si="226"/>
        <v>0</v>
      </c>
    </row>
    <row r="2933" spans="1:13" x14ac:dyDescent="0.25">
      <c r="A2933" s="58"/>
      <c r="B2933" s="57">
        <v>2021</v>
      </c>
      <c r="C2933" s="42"/>
      <c r="D2933" s="53"/>
      <c r="E2933" s="53"/>
      <c r="F2933" s="44"/>
      <c r="G2933" s="58"/>
      <c r="H2933" s="59">
        <v>2021</v>
      </c>
      <c r="I2933" s="60"/>
      <c r="J2933" s="56"/>
      <c r="K2933" s="56"/>
      <c r="L2933" s="57"/>
      <c r="M2933" s="39">
        <f t="shared" si="226"/>
        <v>0</v>
      </c>
    </row>
    <row r="2934" spans="1:13" x14ac:dyDescent="0.25">
      <c r="A2934" s="58"/>
      <c r="C2934" s="62">
        <v>210062</v>
      </c>
      <c r="D2934" s="53">
        <v>44251</v>
      </c>
      <c r="E2934" s="53">
        <v>44432</v>
      </c>
      <c r="F2934" s="44"/>
      <c r="G2934" s="58"/>
      <c r="H2934" s="39"/>
      <c r="I2934" s="62">
        <v>210062</v>
      </c>
      <c r="J2934" s="53">
        <v>44251</v>
      </c>
      <c r="K2934" s="53">
        <v>44432</v>
      </c>
      <c r="L2934" s="57" t="s">
        <v>118</v>
      </c>
      <c r="M2934" s="39">
        <f t="shared" si="226"/>
        <v>0</v>
      </c>
    </row>
    <row r="2935" spans="1:13" x14ac:dyDescent="0.25">
      <c r="A2935" s="58"/>
      <c r="C2935" s="61">
        <v>210374</v>
      </c>
      <c r="D2935" s="53">
        <v>44432</v>
      </c>
      <c r="E2935" s="53">
        <v>44575</v>
      </c>
      <c r="F2935" s="44"/>
      <c r="G2935" s="58"/>
      <c r="H2935" s="39"/>
      <c r="I2935" s="61">
        <v>210374</v>
      </c>
      <c r="J2935" s="53">
        <v>44432</v>
      </c>
      <c r="K2935" s="53">
        <v>44575</v>
      </c>
      <c r="L2935" s="57">
        <f>NETWORKDAYS(K2934,J2935)</f>
        <v>1</v>
      </c>
      <c r="M2935" s="39">
        <f t="shared" si="226"/>
        <v>1</v>
      </c>
    </row>
    <row r="2936" spans="1:13" x14ac:dyDescent="0.25">
      <c r="A2936" s="51" t="s">
        <v>1633</v>
      </c>
      <c r="B2936" s="52"/>
      <c r="C2936" s="52"/>
      <c r="D2936" s="53"/>
      <c r="E2936" s="53"/>
      <c r="F2936" s="44"/>
      <c r="G2936" s="54" t="s">
        <v>1633</v>
      </c>
      <c r="H2936" s="55"/>
      <c r="I2936" s="55"/>
      <c r="J2936" s="56"/>
      <c r="K2936" s="56"/>
      <c r="L2936" s="57"/>
      <c r="M2936" s="39">
        <f t="shared" si="226"/>
        <v>0</v>
      </c>
    </row>
    <row r="2937" spans="1:13" x14ac:dyDescent="0.25">
      <c r="A2937" s="58"/>
      <c r="B2937" s="57">
        <v>2021</v>
      </c>
      <c r="C2937" s="42"/>
      <c r="D2937" s="53"/>
      <c r="E2937" s="53"/>
      <c r="F2937" s="44"/>
      <c r="G2937" s="58"/>
      <c r="H2937" s="59">
        <v>2021</v>
      </c>
      <c r="I2937" s="60"/>
      <c r="J2937" s="56"/>
      <c r="K2937" s="56"/>
      <c r="L2937" s="57"/>
      <c r="M2937" s="39">
        <f t="shared" si="226"/>
        <v>0</v>
      </c>
    </row>
    <row r="2938" spans="1:13" x14ac:dyDescent="0.25">
      <c r="A2938" s="58"/>
      <c r="C2938" s="57">
        <v>210296</v>
      </c>
      <c r="D2938" s="53">
        <v>44348</v>
      </c>
      <c r="E2938" s="53">
        <v>44561</v>
      </c>
      <c r="F2938" s="44"/>
      <c r="G2938" s="58"/>
      <c r="H2938" s="39"/>
      <c r="I2938" s="57">
        <v>210296</v>
      </c>
      <c r="J2938" s="53">
        <v>44348</v>
      </c>
      <c r="K2938" s="53">
        <v>44561</v>
      </c>
      <c r="L2938" s="57" t="s">
        <v>120</v>
      </c>
      <c r="M2938" s="39">
        <f t="shared" si="226"/>
        <v>0</v>
      </c>
    </row>
    <row r="2939" spans="1:13" x14ac:dyDescent="0.25">
      <c r="A2939" s="51" t="s">
        <v>1634</v>
      </c>
      <c r="B2939" s="52"/>
      <c r="C2939" s="52"/>
      <c r="D2939" s="53"/>
      <c r="E2939" s="53"/>
      <c r="F2939" s="44"/>
      <c r="G2939" s="54" t="s">
        <v>1634</v>
      </c>
      <c r="H2939" s="55"/>
      <c r="I2939" s="55"/>
      <c r="J2939" s="56"/>
      <c r="K2939" s="56"/>
      <c r="L2939" s="57"/>
      <c r="M2939" s="39">
        <f t="shared" si="226"/>
        <v>0</v>
      </c>
    </row>
    <row r="2940" spans="1:13" x14ac:dyDescent="0.25">
      <c r="A2940" s="58"/>
      <c r="B2940" s="57">
        <v>2019</v>
      </c>
      <c r="C2940" s="42"/>
      <c r="D2940" s="53"/>
      <c r="E2940" s="53"/>
      <c r="F2940" s="44"/>
      <c r="G2940" s="58"/>
      <c r="H2940" s="59">
        <v>2019</v>
      </c>
      <c r="I2940" s="60"/>
      <c r="J2940" s="56"/>
      <c r="K2940" s="56"/>
      <c r="L2940" s="57"/>
      <c r="M2940" s="39">
        <f t="shared" si="226"/>
        <v>0</v>
      </c>
    </row>
    <row r="2941" spans="1:13" x14ac:dyDescent="0.25">
      <c r="A2941" s="58"/>
      <c r="C2941" s="57" t="s">
        <v>1635</v>
      </c>
      <c r="D2941" s="53">
        <v>43509</v>
      </c>
      <c r="E2941" s="53">
        <v>43828</v>
      </c>
      <c r="F2941" s="44"/>
      <c r="G2941" s="58"/>
      <c r="H2941" s="39"/>
      <c r="I2941" s="57" t="s">
        <v>1635</v>
      </c>
      <c r="J2941" s="53">
        <v>43509</v>
      </c>
      <c r="K2941" s="53">
        <v>43828</v>
      </c>
      <c r="L2941" s="57" t="s">
        <v>120</v>
      </c>
      <c r="M2941" s="39">
        <f t="shared" si="226"/>
        <v>0</v>
      </c>
    </row>
    <row r="2942" spans="1:13" x14ac:dyDescent="0.25">
      <c r="A2942" s="51" t="s">
        <v>1636</v>
      </c>
      <c r="B2942" s="52"/>
      <c r="C2942" s="52"/>
      <c r="D2942" s="53"/>
      <c r="E2942" s="53"/>
      <c r="F2942" s="44"/>
      <c r="G2942" s="54" t="s">
        <v>1636</v>
      </c>
      <c r="H2942" s="55"/>
      <c r="I2942" s="55"/>
      <c r="J2942" s="56"/>
      <c r="K2942" s="56"/>
      <c r="L2942" s="57"/>
      <c r="M2942" s="39">
        <f t="shared" si="226"/>
        <v>0</v>
      </c>
    </row>
    <row r="2943" spans="1:13" x14ac:dyDescent="0.25">
      <c r="A2943" s="58"/>
      <c r="B2943" s="57">
        <v>2016</v>
      </c>
      <c r="C2943" s="42"/>
      <c r="D2943" s="53"/>
      <c r="E2943" s="53"/>
      <c r="F2943" s="44"/>
      <c r="G2943" s="58"/>
      <c r="H2943" s="59">
        <v>2016</v>
      </c>
      <c r="I2943" s="60"/>
      <c r="J2943" s="56"/>
      <c r="K2943" s="56"/>
      <c r="L2943" s="57"/>
      <c r="M2943" s="39">
        <f t="shared" si="226"/>
        <v>0</v>
      </c>
    </row>
    <row r="2944" spans="1:13" x14ac:dyDescent="0.25">
      <c r="A2944" s="58"/>
      <c r="C2944" s="57" t="s">
        <v>1637</v>
      </c>
      <c r="D2944" s="53">
        <v>42457</v>
      </c>
      <c r="E2944" s="53">
        <v>42739</v>
      </c>
      <c r="F2944" s="44"/>
      <c r="G2944" s="58"/>
      <c r="H2944" s="39"/>
      <c r="I2944" s="57" t="s">
        <v>1637</v>
      </c>
      <c r="J2944" s="53">
        <v>42457</v>
      </c>
      <c r="K2944" s="53">
        <v>42739</v>
      </c>
      <c r="L2944" s="57" t="s">
        <v>120</v>
      </c>
      <c r="M2944" s="39">
        <f t="shared" si="226"/>
        <v>0</v>
      </c>
    </row>
    <row r="2945" spans="1:13" x14ac:dyDescent="0.25">
      <c r="A2945" s="51" t="s">
        <v>1638</v>
      </c>
      <c r="B2945" s="52"/>
      <c r="C2945" s="52"/>
      <c r="D2945" s="53"/>
      <c r="E2945" s="53"/>
      <c r="F2945" s="44"/>
      <c r="G2945" s="54" t="s">
        <v>1638</v>
      </c>
      <c r="H2945" s="55"/>
      <c r="I2945" s="55"/>
      <c r="J2945" s="56"/>
      <c r="K2945" s="56"/>
      <c r="L2945" s="57"/>
      <c r="M2945" s="39">
        <f t="shared" si="226"/>
        <v>0</v>
      </c>
    </row>
    <row r="2946" spans="1:13" x14ac:dyDescent="0.25">
      <c r="A2946" s="58"/>
      <c r="B2946" s="57">
        <v>2018</v>
      </c>
      <c r="C2946" s="42"/>
      <c r="D2946" s="53"/>
      <c r="E2946" s="53"/>
      <c r="F2946" s="44"/>
      <c r="G2946" s="58"/>
      <c r="H2946" s="59">
        <v>2018</v>
      </c>
      <c r="I2946" s="60"/>
      <c r="J2946" s="56"/>
      <c r="K2946" s="56"/>
      <c r="L2946" s="57"/>
      <c r="M2946" s="39">
        <f t="shared" si="226"/>
        <v>0</v>
      </c>
    </row>
    <row r="2947" spans="1:13" x14ac:dyDescent="0.25">
      <c r="A2947" s="58"/>
      <c r="C2947" s="57" t="s">
        <v>1639</v>
      </c>
      <c r="D2947" s="53">
        <v>43314</v>
      </c>
      <c r="E2947" s="53">
        <v>43465</v>
      </c>
      <c r="F2947" s="44"/>
      <c r="G2947" s="58"/>
      <c r="H2947" s="39"/>
      <c r="I2947" s="57" t="s">
        <v>1639</v>
      </c>
      <c r="J2947" s="53">
        <v>43314</v>
      </c>
      <c r="K2947" s="53">
        <v>43465</v>
      </c>
      <c r="L2947" s="57" t="s">
        <v>118</v>
      </c>
      <c r="M2947" s="39">
        <f t="shared" si="226"/>
        <v>0</v>
      </c>
    </row>
    <row r="2948" spans="1:13" x14ac:dyDescent="0.25">
      <c r="A2948" s="58"/>
      <c r="B2948" s="57">
        <v>2019</v>
      </c>
      <c r="C2948" s="42"/>
      <c r="D2948" s="53"/>
      <c r="E2948" s="53"/>
      <c r="F2948" s="44"/>
      <c r="G2948" s="58"/>
      <c r="H2948" s="59">
        <v>2019</v>
      </c>
      <c r="I2948" s="60"/>
      <c r="J2948" s="56"/>
      <c r="K2948" s="56"/>
      <c r="L2948" s="57"/>
      <c r="M2948" s="39">
        <f t="shared" si="226"/>
        <v>0</v>
      </c>
    </row>
    <row r="2949" spans="1:13" x14ac:dyDescent="0.25">
      <c r="A2949" s="58"/>
      <c r="C2949" s="57" t="s">
        <v>1640</v>
      </c>
      <c r="D2949" s="53">
        <v>43501</v>
      </c>
      <c r="E2949" s="53">
        <v>43692</v>
      </c>
      <c r="F2949" s="44"/>
      <c r="G2949" s="58"/>
      <c r="H2949" s="39"/>
      <c r="I2949" s="57" t="s">
        <v>1640</v>
      </c>
      <c r="J2949" s="53">
        <v>43501</v>
      </c>
      <c r="K2949" s="53">
        <v>43692</v>
      </c>
      <c r="L2949" s="57">
        <f t="shared" ref="L2949" si="229">NETWORKDAYS(K2947,J2949)</f>
        <v>27</v>
      </c>
      <c r="M2949" s="39">
        <f t="shared" si="226"/>
        <v>1</v>
      </c>
    </row>
    <row r="2950" spans="1:13" x14ac:dyDescent="0.25">
      <c r="A2950" s="51" t="s">
        <v>1641</v>
      </c>
      <c r="B2950" s="52"/>
      <c r="C2950" s="52"/>
      <c r="D2950" s="53"/>
      <c r="E2950" s="53"/>
      <c r="F2950" s="44"/>
      <c r="G2950" s="54" t="s">
        <v>1641</v>
      </c>
      <c r="H2950" s="55"/>
      <c r="I2950" s="55"/>
      <c r="J2950" s="56"/>
      <c r="K2950" s="56"/>
      <c r="L2950" s="57"/>
      <c r="M2950" s="39">
        <f t="shared" si="226"/>
        <v>0</v>
      </c>
    </row>
    <row r="2951" spans="1:13" x14ac:dyDescent="0.25">
      <c r="A2951" s="58"/>
      <c r="B2951" s="57">
        <v>2019</v>
      </c>
      <c r="C2951" s="42"/>
      <c r="D2951" s="53"/>
      <c r="E2951" s="53"/>
      <c r="F2951" s="44"/>
      <c r="G2951" s="58"/>
      <c r="H2951" s="59">
        <v>2019</v>
      </c>
      <c r="I2951" s="60"/>
      <c r="J2951" s="56"/>
      <c r="K2951" s="56"/>
      <c r="L2951" s="57"/>
      <c r="M2951" s="39">
        <f t="shared" si="226"/>
        <v>0</v>
      </c>
    </row>
    <row r="2952" spans="1:13" x14ac:dyDescent="0.25">
      <c r="A2952" s="58"/>
      <c r="C2952" s="57" t="s">
        <v>1642</v>
      </c>
      <c r="D2952" s="53">
        <v>43501</v>
      </c>
      <c r="E2952" s="53">
        <v>43692</v>
      </c>
      <c r="F2952" s="44"/>
      <c r="G2952" s="58"/>
      <c r="H2952" s="39"/>
      <c r="I2952" s="57" t="s">
        <v>1642</v>
      </c>
      <c r="J2952" s="53">
        <v>43501</v>
      </c>
      <c r="K2952" s="53">
        <v>43692</v>
      </c>
      <c r="L2952" s="57" t="s">
        <v>120</v>
      </c>
      <c r="M2952" s="39">
        <f t="shared" si="226"/>
        <v>0</v>
      </c>
    </row>
    <row r="2953" spans="1:13" x14ac:dyDescent="0.25">
      <c r="A2953" s="51" t="s">
        <v>1643</v>
      </c>
      <c r="B2953" s="52"/>
      <c r="C2953" s="52"/>
      <c r="D2953" s="53"/>
      <c r="E2953" s="53"/>
      <c r="F2953" s="44"/>
      <c r="G2953" s="54" t="s">
        <v>1643</v>
      </c>
      <c r="H2953" s="55"/>
      <c r="I2953" s="55"/>
      <c r="J2953" s="56"/>
      <c r="K2953" s="56"/>
      <c r="L2953" s="57"/>
      <c r="M2953" s="39">
        <f t="shared" si="226"/>
        <v>0</v>
      </c>
    </row>
    <row r="2954" spans="1:13" x14ac:dyDescent="0.25">
      <c r="A2954" s="58"/>
      <c r="B2954" s="57">
        <v>2018</v>
      </c>
      <c r="C2954" s="42"/>
      <c r="D2954" s="53"/>
      <c r="E2954" s="53"/>
      <c r="F2954" s="44"/>
      <c r="G2954" s="58"/>
      <c r="H2954" s="59">
        <v>2018</v>
      </c>
      <c r="I2954" s="60"/>
      <c r="J2954" s="56"/>
      <c r="K2954" s="56"/>
      <c r="L2954" s="57"/>
      <c r="M2954" s="39">
        <f t="shared" si="226"/>
        <v>0</v>
      </c>
    </row>
    <row r="2955" spans="1:13" x14ac:dyDescent="0.25">
      <c r="A2955" s="58"/>
      <c r="C2955" s="57" t="s">
        <v>1644</v>
      </c>
      <c r="D2955" s="53">
        <v>43314</v>
      </c>
      <c r="E2955" s="53">
        <v>43465</v>
      </c>
      <c r="F2955" s="44"/>
      <c r="G2955" s="58"/>
      <c r="H2955" s="39"/>
      <c r="I2955" s="57" t="s">
        <v>1644</v>
      </c>
      <c r="J2955" s="53">
        <v>43314</v>
      </c>
      <c r="K2955" s="53">
        <v>43465</v>
      </c>
      <c r="L2955" s="57" t="s">
        <v>118</v>
      </c>
      <c r="M2955" s="39">
        <f t="shared" ref="M2955:M3018" si="230">IF(L2955="Inicial",0,IF(L2955="No aplica",0,IF(L2955="",0,IF(L2955&lt;30,1,0))))</f>
        <v>0</v>
      </c>
    </row>
    <row r="2956" spans="1:13" x14ac:dyDescent="0.25">
      <c r="A2956" s="58"/>
      <c r="B2956" s="57">
        <v>2019</v>
      </c>
      <c r="C2956" s="42"/>
      <c r="D2956" s="53"/>
      <c r="E2956" s="53"/>
      <c r="F2956" s="44"/>
      <c r="G2956" s="58"/>
      <c r="H2956" s="59">
        <v>2019</v>
      </c>
      <c r="I2956" s="60"/>
      <c r="J2956" s="56"/>
      <c r="K2956" s="56"/>
      <c r="L2956" s="57"/>
      <c r="M2956" s="39">
        <f t="shared" si="230"/>
        <v>0</v>
      </c>
    </row>
    <row r="2957" spans="1:13" x14ac:dyDescent="0.25">
      <c r="A2957" s="58"/>
      <c r="C2957" s="57" t="s">
        <v>1645</v>
      </c>
      <c r="D2957" s="53">
        <v>43501</v>
      </c>
      <c r="E2957" s="53">
        <v>43692</v>
      </c>
      <c r="F2957" s="44"/>
      <c r="G2957" s="58"/>
      <c r="H2957" s="39"/>
      <c r="I2957" s="57" t="s">
        <v>1645</v>
      </c>
      <c r="J2957" s="53">
        <v>43501</v>
      </c>
      <c r="K2957" s="53">
        <v>43692</v>
      </c>
      <c r="L2957" s="57">
        <f t="shared" ref="L2957:L2959" si="231">NETWORKDAYS(K2955,J2957)</f>
        <v>27</v>
      </c>
      <c r="M2957" s="39">
        <f t="shared" si="230"/>
        <v>1</v>
      </c>
    </row>
    <row r="2958" spans="1:13" x14ac:dyDescent="0.25">
      <c r="A2958" s="58"/>
      <c r="B2958" s="57">
        <v>2021</v>
      </c>
      <c r="C2958" s="42"/>
      <c r="D2958" s="53"/>
      <c r="E2958" s="53"/>
      <c r="F2958" s="44"/>
      <c r="G2958" s="58"/>
      <c r="H2958" s="59">
        <v>2021</v>
      </c>
      <c r="I2958" s="60"/>
      <c r="J2958" s="56"/>
      <c r="K2958" s="56"/>
      <c r="L2958" s="57"/>
      <c r="M2958" s="39">
        <f t="shared" si="230"/>
        <v>0</v>
      </c>
    </row>
    <row r="2959" spans="1:13" x14ac:dyDescent="0.25">
      <c r="A2959" s="58"/>
      <c r="C2959" s="57">
        <v>210164</v>
      </c>
      <c r="D2959" s="53">
        <v>44284</v>
      </c>
      <c r="E2959" s="53">
        <v>44559</v>
      </c>
      <c r="F2959" s="44"/>
      <c r="G2959" s="58"/>
      <c r="H2959" s="39"/>
      <c r="I2959" s="57">
        <v>210164</v>
      </c>
      <c r="J2959" s="53">
        <v>44284</v>
      </c>
      <c r="K2959" s="53">
        <v>44559</v>
      </c>
      <c r="L2959" s="57">
        <f t="shared" si="231"/>
        <v>423</v>
      </c>
      <c r="M2959" s="39">
        <f t="shared" si="230"/>
        <v>0</v>
      </c>
    </row>
    <row r="2960" spans="1:13" x14ac:dyDescent="0.25">
      <c r="A2960" s="51" t="s">
        <v>1646</v>
      </c>
      <c r="B2960" s="52"/>
      <c r="C2960" s="52"/>
      <c r="D2960" s="53"/>
      <c r="E2960" s="53"/>
      <c r="F2960" s="44"/>
      <c r="G2960" s="54" t="s">
        <v>1646</v>
      </c>
      <c r="H2960" s="55"/>
      <c r="I2960" s="55"/>
      <c r="J2960" s="56"/>
      <c r="K2960" s="56"/>
      <c r="L2960" s="57"/>
      <c r="M2960" s="39">
        <f t="shared" si="230"/>
        <v>0</v>
      </c>
    </row>
    <row r="2961" spans="1:13" x14ac:dyDescent="0.25">
      <c r="A2961" s="58"/>
      <c r="B2961" s="57">
        <v>2016</v>
      </c>
      <c r="C2961" s="42"/>
      <c r="D2961" s="53"/>
      <c r="E2961" s="53"/>
      <c r="F2961" s="44"/>
      <c r="G2961" s="58"/>
      <c r="H2961" s="59">
        <v>2016</v>
      </c>
      <c r="I2961" s="60"/>
      <c r="J2961" s="56"/>
      <c r="K2961" s="56"/>
      <c r="L2961" s="57"/>
      <c r="M2961" s="39">
        <f t="shared" si="230"/>
        <v>0</v>
      </c>
    </row>
    <row r="2962" spans="1:13" x14ac:dyDescent="0.25">
      <c r="A2962" s="58"/>
      <c r="C2962" s="57" t="s">
        <v>1647</v>
      </c>
      <c r="D2962" s="53">
        <v>42704</v>
      </c>
      <c r="E2962" s="53">
        <v>42741</v>
      </c>
      <c r="F2962" s="44"/>
      <c r="G2962" s="58"/>
      <c r="H2962" s="39"/>
      <c r="I2962" s="57" t="s">
        <v>1647</v>
      </c>
      <c r="J2962" s="53">
        <v>42704</v>
      </c>
      <c r="K2962" s="53">
        <v>42741</v>
      </c>
      <c r="L2962" s="57" t="s">
        <v>118</v>
      </c>
      <c r="M2962" s="39">
        <f t="shared" si="230"/>
        <v>0</v>
      </c>
    </row>
    <row r="2963" spans="1:13" x14ac:dyDescent="0.25">
      <c r="A2963" s="58"/>
      <c r="B2963" s="57">
        <v>2017</v>
      </c>
      <c r="C2963" s="42"/>
      <c r="D2963" s="53"/>
      <c r="E2963" s="53"/>
      <c r="F2963" s="44"/>
      <c r="G2963" s="58"/>
      <c r="H2963" s="59">
        <v>2017</v>
      </c>
      <c r="I2963" s="60"/>
      <c r="J2963" s="56"/>
      <c r="K2963" s="56"/>
      <c r="L2963" s="57"/>
      <c r="M2963" s="39">
        <f t="shared" si="230"/>
        <v>0</v>
      </c>
    </row>
    <row r="2964" spans="1:13" x14ac:dyDescent="0.25">
      <c r="A2964" s="58"/>
      <c r="C2964" s="57" t="s">
        <v>1648</v>
      </c>
      <c r="D2964" s="53">
        <v>42835</v>
      </c>
      <c r="E2964" s="53">
        <v>43073</v>
      </c>
      <c r="F2964" s="44"/>
      <c r="G2964" s="58"/>
      <c r="H2964" s="39"/>
      <c r="I2964" s="57" t="s">
        <v>1648</v>
      </c>
      <c r="J2964" s="53">
        <v>42835</v>
      </c>
      <c r="K2964" s="53">
        <v>43073</v>
      </c>
      <c r="L2964" s="57">
        <f t="shared" ref="L2964:L2968" si="232">NETWORKDAYS(K2962,J2964)</f>
        <v>67</v>
      </c>
      <c r="M2964" s="39">
        <f t="shared" si="230"/>
        <v>0</v>
      </c>
    </row>
    <row r="2965" spans="1:13" x14ac:dyDescent="0.25">
      <c r="A2965" s="58"/>
      <c r="B2965" s="57">
        <v>2018</v>
      </c>
      <c r="C2965" s="42"/>
      <c r="D2965" s="53"/>
      <c r="E2965" s="53"/>
      <c r="F2965" s="44"/>
      <c r="G2965" s="58"/>
      <c r="H2965" s="59">
        <v>2018</v>
      </c>
      <c r="I2965" s="60"/>
      <c r="J2965" s="56"/>
      <c r="K2965" s="56"/>
      <c r="L2965" s="57"/>
      <c r="M2965" s="39">
        <f t="shared" si="230"/>
        <v>0</v>
      </c>
    </row>
    <row r="2966" spans="1:13" x14ac:dyDescent="0.25">
      <c r="A2966" s="58"/>
      <c r="C2966" s="57" t="s">
        <v>1649</v>
      </c>
      <c r="D2966" s="53">
        <v>43123</v>
      </c>
      <c r="E2966" s="53">
        <v>43465</v>
      </c>
      <c r="F2966" s="44"/>
      <c r="G2966" s="58"/>
      <c r="H2966" s="39"/>
      <c r="I2966" s="57" t="s">
        <v>1649</v>
      </c>
      <c r="J2966" s="53">
        <v>43123</v>
      </c>
      <c r="K2966" s="53">
        <v>43465</v>
      </c>
      <c r="L2966" s="57">
        <f t="shared" si="232"/>
        <v>37</v>
      </c>
      <c r="M2966" s="39">
        <f t="shared" si="230"/>
        <v>0</v>
      </c>
    </row>
    <row r="2967" spans="1:13" x14ac:dyDescent="0.25">
      <c r="A2967" s="58"/>
      <c r="B2967" s="57">
        <v>2019</v>
      </c>
      <c r="C2967" s="42"/>
      <c r="D2967" s="53"/>
      <c r="E2967" s="53"/>
      <c r="F2967" s="44"/>
      <c r="G2967" s="58"/>
      <c r="H2967" s="59">
        <v>2019</v>
      </c>
      <c r="I2967" s="60"/>
      <c r="J2967" s="56"/>
      <c r="K2967" s="56"/>
      <c r="L2967" s="57"/>
      <c r="M2967" s="39">
        <f t="shared" si="230"/>
        <v>0</v>
      </c>
    </row>
    <row r="2968" spans="1:13" x14ac:dyDescent="0.25">
      <c r="A2968" s="58"/>
      <c r="C2968" s="62" t="s">
        <v>1650</v>
      </c>
      <c r="D2968" s="53">
        <v>43514</v>
      </c>
      <c r="E2968" s="53">
        <v>43701</v>
      </c>
      <c r="F2968" s="44"/>
      <c r="G2968" s="58"/>
      <c r="H2968" s="39"/>
      <c r="I2968" s="62" t="s">
        <v>1650</v>
      </c>
      <c r="J2968" s="53">
        <v>43514</v>
      </c>
      <c r="K2968" s="53">
        <v>43701</v>
      </c>
      <c r="L2968" s="57">
        <f t="shared" si="232"/>
        <v>36</v>
      </c>
      <c r="M2968" s="39">
        <f t="shared" si="230"/>
        <v>0</v>
      </c>
    </row>
    <row r="2969" spans="1:13" x14ac:dyDescent="0.25">
      <c r="A2969" s="58"/>
      <c r="C2969" s="61" t="s">
        <v>1651</v>
      </c>
      <c r="D2969" s="53">
        <v>43784</v>
      </c>
      <c r="E2969" s="53">
        <v>43830</v>
      </c>
      <c r="F2969" s="44"/>
      <c r="G2969" s="58"/>
      <c r="H2969" s="39"/>
      <c r="I2969" s="61" t="s">
        <v>1651</v>
      </c>
      <c r="J2969" s="53">
        <v>43784</v>
      </c>
      <c r="K2969" s="53">
        <v>43830</v>
      </c>
      <c r="L2969" s="57">
        <f>NETWORKDAYS(K2968,J2969)</f>
        <v>60</v>
      </c>
      <c r="M2969" s="39">
        <f t="shared" si="230"/>
        <v>0</v>
      </c>
    </row>
    <row r="2970" spans="1:13" x14ac:dyDescent="0.25">
      <c r="A2970" s="51" t="s">
        <v>1652</v>
      </c>
      <c r="B2970" s="52"/>
      <c r="C2970" s="52"/>
      <c r="D2970" s="53"/>
      <c r="E2970" s="53"/>
      <c r="F2970" s="44"/>
      <c r="G2970" s="54" t="s">
        <v>1652</v>
      </c>
      <c r="H2970" s="55"/>
      <c r="I2970" s="55"/>
      <c r="J2970" s="56"/>
      <c r="K2970" s="56"/>
      <c r="L2970" s="57"/>
      <c r="M2970" s="39">
        <f t="shared" si="230"/>
        <v>0</v>
      </c>
    </row>
    <row r="2971" spans="1:13" x14ac:dyDescent="0.25">
      <c r="A2971" s="58"/>
      <c r="B2971" s="57">
        <v>2019</v>
      </c>
      <c r="C2971" s="42"/>
      <c r="D2971" s="53"/>
      <c r="E2971" s="53"/>
      <c r="F2971" s="44"/>
      <c r="G2971" s="58"/>
      <c r="H2971" s="59">
        <v>2019</v>
      </c>
      <c r="I2971" s="60"/>
      <c r="J2971" s="56"/>
      <c r="K2971" s="56"/>
      <c r="L2971" s="57"/>
      <c r="M2971" s="39">
        <f t="shared" si="230"/>
        <v>0</v>
      </c>
    </row>
    <row r="2972" spans="1:13" x14ac:dyDescent="0.25">
      <c r="A2972" s="58"/>
      <c r="C2972" s="57" t="s">
        <v>1653</v>
      </c>
      <c r="D2972" s="53">
        <v>43724</v>
      </c>
      <c r="E2972" s="53">
        <v>43830</v>
      </c>
      <c r="F2972" s="44"/>
      <c r="G2972" s="58"/>
      <c r="H2972" s="39"/>
      <c r="I2972" s="57" t="s">
        <v>1653</v>
      </c>
      <c r="J2972" s="53">
        <v>43724</v>
      </c>
      <c r="K2972" s="53">
        <v>43830</v>
      </c>
      <c r="L2972" s="57" t="s">
        <v>120</v>
      </c>
      <c r="M2972" s="39">
        <f t="shared" si="230"/>
        <v>0</v>
      </c>
    </row>
    <row r="2973" spans="1:13" x14ac:dyDescent="0.25">
      <c r="A2973" s="51" t="s">
        <v>1654</v>
      </c>
      <c r="B2973" s="52"/>
      <c r="C2973" s="52"/>
      <c r="D2973" s="53"/>
      <c r="E2973" s="53"/>
      <c r="F2973" s="44"/>
      <c r="G2973" s="54" t="s">
        <v>1654</v>
      </c>
      <c r="H2973" s="55"/>
      <c r="I2973" s="55"/>
      <c r="J2973" s="56"/>
      <c r="K2973" s="56"/>
      <c r="L2973" s="57"/>
      <c r="M2973" s="39">
        <f t="shared" si="230"/>
        <v>0</v>
      </c>
    </row>
    <row r="2974" spans="1:13" x14ac:dyDescent="0.25">
      <c r="A2974" s="58"/>
      <c r="B2974" s="57">
        <v>2017</v>
      </c>
      <c r="C2974" s="42"/>
      <c r="D2974" s="53"/>
      <c r="E2974" s="53"/>
      <c r="F2974" s="44"/>
      <c r="G2974" s="58"/>
      <c r="H2974" s="59">
        <v>2017</v>
      </c>
      <c r="I2974" s="60"/>
      <c r="J2974" s="56"/>
      <c r="K2974" s="56"/>
      <c r="L2974" s="57"/>
      <c r="M2974" s="39">
        <f t="shared" si="230"/>
        <v>0</v>
      </c>
    </row>
    <row r="2975" spans="1:13" x14ac:dyDescent="0.25">
      <c r="A2975" s="58"/>
      <c r="C2975" s="57" t="s">
        <v>1655</v>
      </c>
      <c r="D2975" s="53">
        <v>42871</v>
      </c>
      <c r="E2975" s="53">
        <v>43280</v>
      </c>
      <c r="F2975" s="44"/>
      <c r="G2975" s="58"/>
      <c r="H2975" s="39"/>
      <c r="I2975" s="57" t="s">
        <v>1655</v>
      </c>
      <c r="J2975" s="53">
        <v>42871</v>
      </c>
      <c r="K2975" s="53">
        <v>43280</v>
      </c>
      <c r="L2975" s="57" t="s">
        <v>120</v>
      </c>
      <c r="M2975" s="39">
        <f t="shared" si="230"/>
        <v>0</v>
      </c>
    </row>
    <row r="2976" spans="1:13" x14ac:dyDescent="0.25">
      <c r="A2976" s="51" t="s">
        <v>1656</v>
      </c>
      <c r="B2976" s="52"/>
      <c r="C2976" s="52"/>
      <c r="D2976" s="53"/>
      <c r="E2976" s="53"/>
      <c r="F2976" s="44"/>
      <c r="G2976" s="54" t="s">
        <v>1656</v>
      </c>
      <c r="H2976" s="55"/>
      <c r="I2976" s="55"/>
      <c r="J2976" s="56"/>
      <c r="K2976" s="56"/>
      <c r="L2976" s="57"/>
      <c r="M2976" s="39">
        <f t="shared" si="230"/>
        <v>0</v>
      </c>
    </row>
    <row r="2977" spans="1:13" x14ac:dyDescent="0.25">
      <c r="A2977" s="58"/>
      <c r="B2977" s="57">
        <v>2017</v>
      </c>
      <c r="C2977" s="42"/>
      <c r="D2977" s="53"/>
      <c r="E2977" s="53"/>
      <c r="F2977" s="44"/>
      <c r="G2977" s="58"/>
      <c r="H2977" s="59">
        <v>2017</v>
      </c>
      <c r="I2977" s="60"/>
      <c r="J2977" s="56"/>
      <c r="K2977" s="56"/>
      <c r="L2977" s="57"/>
      <c r="M2977" s="39">
        <f t="shared" si="230"/>
        <v>0</v>
      </c>
    </row>
    <row r="2978" spans="1:13" x14ac:dyDescent="0.25">
      <c r="A2978" s="58"/>
      <c r="C2978" s="57" t="s">
        <v>1657</v>
      </c>
      <c r="D2978" s="53">
        <v>43047</v>
      </c>
      <c r="E2978" s="53">
        <v>43100</v>
      </c>
      <c r="F2978" s="44"/>
      <c r="G2978" s="58"/>
      <c r="H2978" s="39"/>
      <c r="I2978" s="57" t="s">
        <v>1657</v>
      </c>
      <c r="J2978" s="53">
        <v>43047</v>
      </c>
      <c r="K2978" s="53">
        <v>43100</v>
      </c>
      <c r="L2978" s="57" t="s">
        <v>118</v>
      </c>
      <c r="M2978" s="39">
        <f t="shared" si="230"/>
        <v>0</v>
      </c>
    </row>
    <row r="2979" spans="1:13" x14ac:dyDescent="0.25">
      <c r="A2979" s="58"/>
      <c r="B2979" s="57">
        <v>2018</v>
      </c>
      <c r="C2979" s="42"/>
      <c r="D2979" s="53"/>
      <c r="E2979" s="53"/>
      <c r="F2979" s="44"/>
      <c r="G2979" s="58"/>
      <c r="H2979" s="59">
        <v>2018</v>
      </c>
      <c r="I2979" s="60"/>
      <c r="J2979" s="56"/>
      <c r="K2979" s="56"/>
      <c r="L2979" s="57"/>
      <c r="M2979" s="39">
        <f t="shared" si="230"/>
        <v>0</v>
      </c>
    </row>
    <row r="2980" spans="1:13" x14ac:dyDescent="0.25">
      <c r="A2980" s="58"/>
      <c r="C2980" s="57" t="s">
        <v>1658</v>
      </c>
      <c r="D2980" s="53">
        <v>43125</v>
      </c>
      <c r="E2980" s="53">
        <v>43448</v>
      </c>
      <c r="F2980" s="44"/>
      <c r="G2980" s="58"/>
      <c r="H2980" s="39"/>
      <c r="I2980" s="57" t="s">
        <v>1658</v>
      </c>
      <c r="J2980" s="53">
        <v>43125</v>
      </c>
      <c r="K2980" s="53">
        <v>43448</v>
      </c>
      <c r="L2980" s="57">
        <f t="shared" ref="L2980" si="233">NETWORKDAYS(K2978,J2980)</f>
        <v>19</v>
      </c>
      <c r="M2980" s="39">
        <f t="shared" si="230"/>
        <v>1</v>
      </c>
    </row>
    <row r="2981" spans="1:13" x14ac:dyDescent="0.25">
      <c r="A2981" s="51" t="s">
        <v>1659</v>
      </c>
      <c r="B2981" s="52"/>
      <c r="C2981" s="52"/>
      <c r="D2981" s="53"/>
      <c r="E2981" s="53"/>
      <c r="F2981" s="44"/>
      <c r="G2981" s="54" t="s">
        <v>1659</v>
      </c>
      <c r="H2981" s="55"/>
      <c r="I2981" s="55"/>
      <c r="J2981" s="56"/>
      <c r="K2981" s="56"/>
      <c r="L2981" s="57"/>
      <c r="M2981" s="39">
        <f t="shared" si="230"/>
        <v>0</v>
      </c>
    </row>
    <row r="2982" spans="1:13" x14ac:dyDescent="0.25">
      <c r="A2982" s="58"/>
      <c r="B2982" s="57">
        <v>2021</v>
      </c>
      <c r="C2982" s="42"/>
      <c r="D2982" s="53"/>
      <c r="E2982" s="53"/>
      <c r="F2982" s="44"/>
      <c r="G2982" s="58"/>
      <c r="H2982" s="59">
        <v>2021</v>
      </c>
      <c r="I2982" s="60"/>
      <c r="J2982" s="56"/>
      <c r="K2982" s="56"/>
      <c r="L2982" s="57"/>
      <c r="M2982" s="39">
        <f t="shared" si="230"/>
        <v>0</v>
      </c>
    </row>
    <row r="2983" spans="1:13" x14ac:dyDescent="0.25">
      <c r="A2983" s="58"/>
      <c r="C2983" s="57">
        <v>210215</v>
      </c>
      <c r="D2983" s="53">
        <v>44285</v>
      </c>
      <c r="E2983" s="53">
        <v>44561</v>
      </c>
      <c r="F2983" s="44"/>
      <c r="G2983" s="58"/>
      <c r="H2983" s="39"/>
      <c r="I2983" s="57">
        <v>210215</v>
      </c>
      <c r="J2983" s="53">
        <v>44285</v>
      </c>
      <c r="K2983" s="53">
        <v>44561</v>
      </c>
      <c r="L2983" s="57" t="s">
        <v>120</v>
      </c>
      <c r="M2983" s="39">
        <f t="shared" si="230"/>
        <v>0</v>
      </c>
    </row>
    <row r="2984" spans="1:13" x14ac:dyDescent="0.25">
      <c r="A2984" s="51" t="s">
        <v>1660</v>
      </c>
      <c r="B2984" s="52"/>
      <c r="C2984" s="52"/>
      <c r="D2984" s="53"/>
      <c r="E2984" s="53"/>
      <c r="F2984" s="44"/>
      <c r="G2984" s="54" t="s">
        <v>1660</v>
      </c>
      <c r="H2984" s="55"/>
      <c r="I2984" s="55"/>
      <c r="J2984" s="56"/>
      <c r="K2984" s="56"/>
      <c r="L2984" s="57"/>
      <c r="M2984" s="39">
        <f t="shared" si="230"/>
        <v>0</v>
      </c>
    </row>
    <row r="2985" spans="1:13" x14ac:dyDescent="0.25">
      <c r="A2985" s="58"/>
      <c r="B2985" s="57">
        <v>2018</v>
      </c>
      <c r="C2985" s="42"/>
      <c r="D2985" s="53"/>
      <c r="E2985" s="53"/>
      <c r="F2985" s="44"/>
      <c r="G2985" s="58"/>
      <c r="H2985" s="59">
        <v>2018</v>
      </c>
      <c r="I2985" s="60"/>
      <c r="J2985" s="56"/>
      <c r="K2985" s="56"/>
      <c r="L2985" s="57"/>
      <c r="M2985" s="39">
        <f t="shared" si="230"/>
        <v>0</v>
      </c>
    </row>
    <row r="2986" spans="1:13" x14ac:dyDescent="0.25">
      <c r="A2986" s="58"/>
      <c r="C2986" s="57" t="s">
        <v>1661</v>
      </c>
      <c r="D2986" s="53">
        <v>43126</v>
      </c>
      <c r="E2986" s="53">
        <v>43465</v>
      </c>
      <c r="F2986" s="44"/>
      <c r="G2986" s="58"/>
      <c r="H2986" s="39"/>
      <c r="I2986" s="57" t="s">
        <v>1661</v>
      </c>
      <c r="J2986" s="53">
        <v>43126</v>
      </c>
      <c r="K2986" s="53">
        <v>43465</v>
      </c>
      <c r="L2986" s="57" t="s">
        <v>120</v>
      </c>
      <c r="M2986" s="39">
        <f t="shared" si="230"/>
        <v>0</v>
      </c>
    </row>
    <row r="2987" spans="1:13" x14ac:dyDescent="0.25">
      <c r="A2987" s="51" t="s">
        <v>1662</v>
      </c>
      <c r="B2987" s="52"/>
      <c r="C2987" s="52"/>
      <c r="D2987" s="53"/>
      <c r="E2987" s="53"/>
      <c r="F2987" s="44"/>
      <c r="G2987" s="54" t="s">
        <v>1662</v>
      </c>
      <c r="H2987" s="55"/>
      <c r="I2987" s="55"/>
      <c r="J2987" s="56"/>
      <c r="K2987" s="56"/>
      <c r="L2987" s="57"/>
      <c r="M2987" s="39">
        <f t="shared" si="230"/>
        <v>0</v>
      </c>
    </row>
    <row r="2988" spans="1:13" x14ac:dyDescent="0.25">
      <c r="A2988" s="58"/>
      <c r="B2988" s="57">
        <v>2021</v>
      </c>
      <c r="C2988" s="42"/>
      <c r="D2988" s="53"/>
      <c r="E2988" s="53"/>
      <c r="F2988" s="44"/>
      <c r="G2988" s="58"/>
      <c r="H2988" s="59">
        <v>2021</v>
      </c>
      <c r="I2988" s="60"/>
      <c r="J2988" s="56"/>
      <c r="K2988" s="56"/>
      <c r="L2988" s="57"/>
      <c r="M2988" s="39">
        <f t="shared" si="230"/>
        <v>0</v>
      </c>
    </row>
    <row r="2989" spans="1:13" x14ac:dyDescent="0.25">
      <c r="A2989" s="58"/>
      <c r="C2989" s="57">
        <v>210301</v>
      </c>
      <c r="D2989" s="53">
        <v>44396</v>
      </c>
      <c r="E2989" s="53">
        <v>44761</v>
      </c>
      <c r="F2989" s="44"/>
      <c r="G2989" s="58"/>
      <c r="H2989" s="39"/>
      <c r="I2989" s="57">
        <v>210301</v>
      </c>
      <c r="J2989" s="53">
        <v>44396</v>
      </c>
      <c r="K2989" s="53">
        <v>44761</v>
      </c>
      <c r="L2989" s="57"/>
      <c r="M2989" s="39">
        <f t="shared" si="230"/>
        <v>0</v>
      </c>
    </row>
    <row r="2990" spans="1:13" x14ac:dyDescent="0.25">
      <c r="A2990" s="51" t="s">
        <v>1663</v>
      </c>
      <c r="B2990" s="52"/>
      <c r="C2990" s="52"/>
      <c r="D2990" s="53"/>
      <c r="E2990" s="53"/>
      <c r="F2990" s="44"/>
      <c r="G2990" s="54" t="s">
        <v>1663</v>
      </c>
      <c r="H2990" s="55"/>
      <c r="I2990" s="55"/>
      <c r="J2990" s="56"/>
      <c r="K2990" s="56"/>
      <c r="L2990" s="57" t="s">
        <v>120</v>
      </c>
      <c r="M2990" s="39">
        <f t="shared" si="230"/>
        <v>0</v>
      </c>
    </row>
    <row r="2991" spans="1:13" x14ac:dyDescent="0.25">
      <c r="A2991" s="58"/>
      <c r="B2991" s="57">
        <v>2021</v>
      </c>
      <c r="C2991" s="42"/>
      <c r="D2991" s="53"/>
      <c r="E2991" s="53"/>
      <c r="F2991" s="44"/>
      <c r="G2991" s="58"/>
      <c r="H2991" s="59">
        <v>2021</v>
      </c>
      <c r="I2991" s="60"/>
      <c r="J2991" s="56"/>
      <c r="K2991" s="56"/>
      <c r="L2991" s="57"/>
      <c r="M2991" s="39">
        <f t="shared" si="230"/>
        <v>0</v>
      </c>
    </row>
    <row r="2992" spans="1:13" x14ac:dyDescent="0.25">
      <c r="A2992" s="58"/>
      <c r="C2992" s="57">
        <v>210444</v>
      </c>
      <c r="D2992" s="53">
        <v>44462</v>
      </c>
      <c r="E2992" s="53">
        <v>44561</v>
      </c>
      <c r="F2992" s="44"/>
      <c r="G2992" s="58"/>
      <c r="H2992" s="39"/>
      <c r="I2992" s="57">
        <v>210444</v>
      </c>
      <c r="J2992" s="53">
        <v>44462</v>
      </c>
      <c r="K2992" s="53">
        <v>44561</v>
      </c>
      <c r="L2992" s="57" t="s">
        <v>120</v>
      </c>
      <c r="M2992" s="39">
        <f t="shared" si="230"/>
        <v>0</v>
      </c>
    </row>
    <row r="2993" spans="1:13" x14ac:dyDescent="0.25">
      <c r="A2993" s="51" t="s">
        <v>1664</v>
      </c>
      <c r="B2993" s="52"/>
      <c r="C2993" s="52"/>
      <c r="D2993" s="53"/>
      <c r="E2993" s="53"/>
      <c r="F2993" s="44"/>
      <c r="G2993" s="54" t="s">
        <v>1664</v>
      </c>
      <c r="H2993" s="55"/>
      <c r="I2993" s="55"/>
      <c r="J2993" s="56"/>
      <c r="K2993" s="56"/>
      <c r="L2993" s="57"/>
      <c r="M2993" s="39">
        <f t="shared" si="230"/>
        <v>0</v>
      </c>
    </row>
    <row r="2994" spans="1:13" x14ac:dyDescent="0.25">
      <c r="A2994" s="58"/>
      <c r="B2994" s="57">
        <v>2017</v>
      </c>
      <c r="C2994" s="42"/>
      <c r="D2994" s="53"/>
      <c r="E2994" s="53"/>
      <c r="F2994" s="44"/>
      <c r="G2994" s="58"/>
      <c r="H2994" s="59">
        <v>2017</v>
      </c>
      <c r="I2994" s="60"/>
      <c r="J2994" s="56"/>
      <c r="K2994" s="56"/>
      <c r="L2994" s="57"/>
      <c r="M2994" s="39">
        <f t="shared" si="230"/>
        <v>0</v>
      </c>
    </row>
    <row r="2995" spans="1:13" x14ac:dyDescent="0.25">
      <c r="A2995" s="58"/>
      <c r="C2995" s="57" t="s">
        <v>1665</v>
      </c>
      <c r="D2995" s="53">
        <v>42858</v>
      </c>
      <c r="E2995" s="53">
        <v>43100</v>
      </c>
      <c r="F2995" s="44"/>
      <c r="G2995" s="58"/>
      <c r="H2995" s="39"/>
      <c r="I2995" s="57" t="s">
        <v>1665</v>
      </c>
      <c r="J2995" s="53">
        <v>42858</v>
      </c>
      <c r="K2995" s="53">
        <v>43100</v>
      </c>
      <c r="L2995" s="57" t="s">
        <v>118</v>
      </c>
      <c r="M2995" s="39">
        <f t="shared" si="230"/>
        <v>0</v>
      </c>
    </row>
    <row r="2996" spans="1:13" x14ac:dyDescent="0.25">
      <c r="A2996" s="58"/>
      <c r="B2996" s="57">
        <v>2018</v>
      </c>
      <c r="C2996" s="42"/>
      <c r="D2996" s="53"/>
      <c r="E2996" s="53"/>
      <c r="F2996" s="44"/>
      <c r="G2996" s="58"/>
      <c r="H2996" s="59">
        <v>2018</v>
      </c>
      <c r="I2996" s="60"/>
      <c r="J2996" s="56"/>
      <c r="K2996" s="56"/>
      <c r="L2996" s="57"/>
      <c r="M2996" s="39">
        <f t="shared" si="230"/>
        <v>0</v>
      </c>
    </row>
    <row r="2997" spans="1:13" x14ac:dyDescent="0.25">
      <c r="A2997" s="58"/>
      <c r="C2997" s="57" t="s">
        <v>1666</v>
      </c>
      <c r="D2997" s="53">
        <v>43126</v>
      </c>
      <c r="E2997" s="53">
        <v>43306</v>
      </c>
      <c r="F2997" s="44"/>
      <c r="G2997" s="58"/>
      <c r="H2997" s="39"/>
      <c r="I2997" s="57" t="s">
        <v>1666</v>
      </c>
      <c r="J2997" s="53">
        <v>43126</v>
      </c>
      <c r="K2997" s="53">
        <v>43306</v>
      </c>
      <c r="L2997" s="57">
        <f t="shared" ref="L2997" si="234">NETWORKDAYS(K2995,J2997)</f>
        <v>20</v>
      </c>
      <c r="M2997" s="39">
        <f t="shared" si="230"/>
        <v>1</v>
      </c>
    </row>
    <row r="2998" spans="1:13" x14ac:dyDescent="0.25">
      <c r="A2998" s="51" t="s">
        <v>1667</v>
      </c>
      <c r="B2998" s="52"/>
      <c r="C2998" s="52"/>
      <c r="D2998" s="53"/>
      <c r="E2998" s="53"/>
      <c r="F2998" s="44"/>
      <c r="G2998" s="54" t="s">
        <v>1667</v>
      </c>
      <c r="H2998" s="55"/>
      <c r="I2998" s="55"/>
      <c r="J2998" s="56"/>
      <c r="K2998" s="56"/>
      <c r="L2998" s="57"/>
      <c r="M2998" s="39">
        <f t="shared" si="230"/>
        <v>0</v>
      </c>
    </row>
    <row r="2999" spans="1:13" x14ac:dyDescent="0.25">
      <c r="A2999" s="58"/>
      <c r="B2999" s="57">
        <v>2019</v>
      </c>
      <c r="C2999" s="42"/>
      <c r="D2999" s="53"/>
      <c r="E2999" s="53"/>
      <c r="F2999" s="44"/>
      <c r="G2999" s="58"/>
      <c r="H2999" s="59">
        <v>2019</v>
      </c>
      <c r="I2999" s="60"/>
      <c r="J2999" s="56"/>
      <c r="K2999" s="56"/>
      <c r="L2999" s="57"/>
      <c r="M2999" s="39">
        <f t="shared" si="230"/>
        <v>0</v>
      </c>
    </row>
    <row r="3000" spans="1:13" x14ac:dyDescent="0.25">
      <c r="A3000" s="58"/>
      <c r="C3000" s="57" t="s">
        <v>1668</v>
      </c>
      <c r="D3000" s="53">
        <v>43515</v>
      </c>
      <c r="E3000" s="53">
        <v>43861</v>
      </c>
      <c r="F3000" s="44"/>
      <c r="G3000" s="58"/>
      <c r="H3000" s="39"/>
      <c r="I3000" s="57" t="s">
        <v>1668</v>
      </c>
      <c r="J3000" s="53">
        <v>43515</v>
      </c>
      <c r="K3000" s="53">
        <v>43861</v>
      </c>
      <c r="L3000" s="57" t="s">
        <v>118</v>
      </c>
      <c r="M3000" s="39">
        <f t="shared" si="230"/>
        <v>0</v>
      </c>
    </row>
    <row r="3001" spans="1:13" x14ac:dyDescent="0.25">
      <c r="A3001" s="58"/>
      <c r="B3001" s="57">
        <v>2020</v>
      </c>
      <c r="C3001" s="42"/>
      <c r="D3001" s="53"/>
      <c r="E3001" s="53"/>
      <c r="F3001" s="44"/>
      <c r="G3001" s="58"/>
      <c r="H3001" s="59">
        <v>2020</v>
      </c>
      <c r="I3001" s="60"/>
      <c r="J3001" s="56"/>
      <c r="K3001" s="56"/>
      <c r="L3001" s="57"/>
      <c r="M3001" s="39">
        <f t="shared" si="230"/>
        <v>0</v>
      </c>
    </row>
    <row r="3002" spans="1:13" x14ac:dyDescent="0.25">
      <c r="A3002" s="58"/>
      <c r="C3002" s="57" t="s">
        <v>1669</v>
      </c>
      <c r="D3002" s="53">
        <v>43889</v>
      </c>
      <c r="E3002" s="53">
        <v>44069</v>
      </c>
      <c r="F3002" s="44"/>
      <c r="G3002" s="58"/>
      <c r="H3002" s="39"/>
      <c r="I3002" s="57" t="s">
        <v>1669</v>
      </c>
      <c r="J3002" s="53">
        <v>43889</v>
      </c>
      <c r="K3002" s="53">
        <v>44069</v>
      </c>
      <c r="L3002" s="57">
        <f t="shared" ref="L3002" si="235">NETWORKDAYS(K3000,J3002)</f>
        <v>21</v>
      </c>
      <c r="M3002" s="39">
        <f t="shared" si="230"/>
        <v>1</v>
      </c>
    </row>
    <row r="3003" spans="1:13" x14ac:dyDescent="0.25">
      <c r="A3003" s="51" t="s">
        <v>1670</v>
      </c>
      <c r="B3003" s="52"/>
      <c r="C3003" s="52"/>
      <c r="D3003" s="53"/>
      <c r="E3003" s="53"/>
      <c r="F3003" s="44"/>
      <c r="G3003" s="54" t="s">
        <v>1670</v>
      </c>
      <c r="H3003" s="55"/>
      <c r="I3003" s="55"/>
      <c r="J3003" s="56"/>
      <c r="K3003" s="56"/>
      <c r="L3003" s="57"/>
      <c r="M3003" s="39">
        <f t="shared" si="230"/>
        <v>0</v>
      </c>
    </row>
    <row r="3004" spans="1:13" x14ac:dyDescent="0.25">
      <c r="A3004" s="58"/>
      <c r="B3004" s="57">
        <v>2018</v>
      </c>
      <c r="C3004" s="42"/>
      <c r="D3004" s="53"/>
      <c r="E3004" s="53"/>
      <c r="F3004" s="44"/>
      <c r="G3004" s="58"/>
      <c r="H3004" s="59">
        <v>2018</v>
      </c>
      <c r="I3004" s="60"/>
      <c r="J3004" s="56"/>
      <c r="K3004" s="56"/>
      <c r="L3004" s="57"/>
      <c r="M3004" s="39">
        <f t="shared" si="230"/>
        <v>0</v>
      </c>
    </row>
    <row r="3005" spans="1:13" x14ac:dyDescent="0.25">
      <c r="A3005" s="58"/>
      <c r="C3005" s="57" t="s">
        <v>1671</v>
      </c>
      <c r="D3005" s="53">
        <v>43124</v>
      </c>
      <c r="E3005" s="53">
        <v>43465</v>
      </c>
      <c r="F3005" s="44"/>
      <c r="G3005" s="58"/>
      <c r="H3005" s="39"/>
      <c r="I3005" s="57" t="s">
        <v>1671</v>
      </c>
      <c r="J3005" s="53">
        <v>43124</v>
      </c>
      <c r="K3005" s="53">
        <v>43465</v>
      </c>
      <c r="L3005" s="57" t="s">
        <v>120</v>
      </c>
      <c r="M3005" s="39">
        <f t="shared" si="230"/>
        <v>0</v>
      </c>
    </row>
    <row r="3006" spans="1:13" x14ac:dyDescent="0.25">
      <c r="A3006" s="51" t="s">
        <v>1672</v>
      </c>
      <c r="B3006" s="52"/>
      <c r="C3006" s="52"/>
      <c r="D3006" s="53"/>
      <c r="E3006" s="53"/>
      <c r="F3006" s="44"/>
      <c r="G3006" s="54" t="s">
        <v>1672</v>
      </c>
      <c r="H3006" s="55"/>
      <c r="I3006" s="55"/>
      <c r="J3006" s="56"/>
      <c r="K3006" s="56"/>
      <c r="L3006" s="57"/>
      <c r="M3006" s="39">
        <f t="shared" si="230"/>
        <v>0</v>
      </c>
    </row>
    <row r="3007" spans="1:13" x14ac:dyDescent="0.25">
      <c r="A3007" s="58"/>
      <c r="B3007" s="57">
        <v>2018</v>
      </c>
      <c r="C3007" s="42"/>
      <c r="D3007" s="53"/>
      <c r="E3007" s="53"/>
      <c r="F3007" s="44"/>
      <c r="G3007" s="58"/>
      <c r="H3007" s="59">
        <v>2018</v>
      </c>
      <c r="I3007" s="60"/>
      <c r="J3007" s="56"/>
      <c r="K3007" s="56"/>
      <c r="L3007" s="57"/>
      <c r="M3007" s="39">
        <f t="shared" si="230"/>
        <v>0</v>
      </c>
    </row>
    <row r="3008" spans="1:13" x14ac:dyDescent="0.25">
      <c r="A3008" s="58"/>
      <c r="C3008" s="57" t="s">
        <v>1673</v>
      </c>
      <c r="D3008" s="53">
        <v>43326</v>
      </c>
      <c r="E3008" s="53">
        <v>43554</v>
      </c>
      <c r="F3008" s="44"/>
      <c r="G3008" s="58"/>
      <c r="H3008" s="39"/>
      <c r="I3008" s="57" t="s">
        <v>1673</v>
      </c>
      <c r="J3008" s="53">
        <v>43326</v>
      </c>
      <c r="K3008" s="53">
        <v>43554</v>
      </c>
      <c r="L3008" s="57" t="s">
        <v>120</v>
      </c>
      <c r="M3008" s="39">
        <f t="shared" si="230"/>
        <v>0</v>
      </c>
    </row>
    <row r="3009" spans="1:13" x14ac:dyDescent="0.25">
      <c r="A3009" s="51" t="s">
        <v>1674</v>
      </c>
      <c r="B3009" s="52"/>
      <c r="C3009" s="52"/>
      <c r="D3009" s="53"/>
      <c r="E3009" s="53"/>
      <c r="F3009" s="44"/>
      <c r="G3009" s="54" t="s">
        <v>1674</v>
      </c>
      <c r="H3009" s="55"/>
      <c r="I3009" s="55"/>
      <c r="J3009" s="56"/>
      <c r="K3009" s="56"/>
      <c r="L3009" s="57"/>
      <c r="M3009" s="39">
        <f t="shared" si="230"/>
        <v>0</v>
      </c>
    </row>
    <row r="3010" spans="1:13" x14ac:dyDescent="0.25">
      <c r="A3010" s="58"/>
      <c r="B3010" s="57">
        <v>2019</v>
      </c>
      <c r="C3010" s="42"/>
      <c r="D3010" s="53"/>
      <c r="E3010" s="53"/>
      <c r="F3010" s="44"/>
      <c r="G3010" s="58"/>
      <c r="H3010" s="59">
        <v>2019</v>
      </c>
      <c r="I3010" s="60"/>
      <c r="J3010" s="56"/>
      <c r="K3010" s="56"/>
      <c r="L3010" s="57"/>
      <c r="M3010" s="39">
        <f t="shared" si="230"/>
        <v>0</v>
      </c>
    </row>
    <row r="3011" spans="1:13" x14ac:dyDescent="0.25">
      <c r="A3011" s="58"/>
      <c r="C3011" s="57" t="s">
        <v>1675</v>
      </c>
      <c r="D3011" s="53">
        <v>43732</v>
      </c>
      <c r="E3011" s="53">
        <v>43830</v>
      </c>
      <c r="F3011" s="44"/>
      <c r="G3011" s="58"/>
      <c r="H3011" s="39"/>
      <c r="I3011" s="57" t="s">
        <v>1675</v>
      </c>
      <c r="J3011" s="53">
        <v>43732</v>
      </c>
      <c r="K3011" s="53">
        <v>43830</v>
      </c>
      <c r="L3011" s="57" t="s">
        <v>120</v>
      </c>
      <c r="M3011" s="39">
        <f t="shared" si="230"/>
        <v>0</v>
      </c>
    </row>
    <row r="3012" spans="1:13" x14ac:dyDescent="0.25">
      <c r="A3012" s="51" t="s">
        <v>1676</v>
      </c>
      <c r="B3012" s="52"/>
      <c r="C3012" s="52"/>
      <c r="D3012" s="53"/>
      <c r="E3012" s="53"/>
      <c r="F3012" s="44"/>
      <c r="G3012" s="54" t="s">
        <v>1676</v>
      </c>
      <c r="H3012" s="55"/>
      <c r="I3012" s="55"/>
      <c r="J3012" s="56"/>
      <c r="K3012" s="56"/>
      <c r="L3012" s="57"/>
      <c r="M3012" s="39">
        <f t="shared" si="230"/>
        <v>0</v>
      </c>
    </row>
    <row r="3013" spans="1:13" x14ac:dyDescent="0.25">
      <c r="A3013" s="58"/>
      <c r="B3013" s="57">
        <v>2021</v>
      </c>
      <c r="C3013" s="42"/>
      <c r="D3013" s="53"/>
      <c r="E3013" s="53"/>
      <c r="F3013" s="44"/>
      <c r="G3013" s="58"/>
      <c r="H3013" s="59">
        <v>2021</v>
      </c>
      <c r="I3013" s="60"/>
      <c r="J3013" s="56"/>
      <c r="K3013" s="56"/>
      <c r="L3013" s="57"/>
      <c r="M3013" s="39">
        <f t="shared" si="230"/>
        <v>0</v>
      </c>
    </row>
    <row r="3014" spans="1:13" x14ac:dyDescent="0.25">
      <c r="A3014" s="58"/>
      <c r="C3014" s="57">
        <v>210257</v>
      </c>
      <c r="D3014" s="53">
        <v>44307</v>
      </c>
      <c r="E3014" s="53">
        <v>44561</v>
      </c>
      <c r="F3014" s="44"/>
      <c r="G3014" s="58"/>
      <c r="H3014" s="39"/>
      <c r="I3014" s="57">
        <v>210257</v>
      </c>
      <c r="J3014" s="53">
        <v>44307</v>
      </c>
      <c r="K3014" s="53">
        <v>44561</v>
      </c>
      <c r="L3014" s="57" t="s">
        <v>120</v>
      </c>
      <c r="M3014" s="39">
        <f t="shared" si="230"/>
        <v>0</v>
      </c>
    </row>
    <row r="3015" spans="1:13" x14ac:dyDescent="0.25">
      <c r="A3015" s="51" t="s">
        <v>1677</v>
      </c>
      <c r="B3015" s="52"/>
      <c r="C3015" s="52"/>
      <c r="D3015" s="53"/>
      <c r="E3015" s="53"/>
      <c r="F3015" s="44"/>
      <c r="G3015" s="54" t="s">
        <v>1677</v>
      </c>
      <c r="H3015" s="55"/>
      <c r="I3015" s="55"/>
      <c r="J3015" s="56"/>
      <c r="K3015" s="56"/>
      <c r="L3015" s="57"/>
      <c r="M3015" s="39">
        <f t="shared" si="230"/>
        <v>0</v>
      </c>
    </row>
    <row r="3016" spans="1:13" x14ac:dyDescent="0.25">
      <c r="A3016" s="58"/>
      <c r="B3016" s="57">
        <v>2018</v>
      </c>
      <c r="C3016" s="42"/>
      <c r="D3016" s="53"/>
      <c r="E3016" s="53"/>
      <c r="F3016" s="44"/>
      <c r="G3016" s="58"/>
      <c r="H3016" s="59">
        <v>2018</v>
      </c>
      <c r="I3016" s="60"/>
      <c r="J3016" s="56"/>
      <c r="K3016" s="56"/>
      <c r="L3016" s="57"/>
      <c r="M3016" s="39">
        <f t="shared" si="230"/>
        <v>0</v>
      </c>
    </row>
    <row r="3017" spans="1:13" x14ac:dyDescent="0.25">
      <c r="A3017" s="58"/>
      <c r="C3017" s="57" t="s">
        <v>1678</v>
      </c>
      <c r="D3017" s="53">
        <v>43461</v>
      </c>
      <c r="E3017" s="53">
        <v>43523</v>
      </c>
      <c r="F3017" s="44"/>
      <c r="G3017" s="58"/>
      <c r="H3017" s="39"/>
      <c r="I3017" s="57" t="s">
        <v>1678</v>
      </c>
      <c r="J3017" s="53">
        <v>43461</v>
      </c>
      <c r="K3017" s="53">
        <v>43523</v>
      </c>
      <c r="L3017" s="57" t="s">
        <v>118</v>
      </c>
      <c r="M3017" s="39">
        <f t="shared" si="230"/>
        <v>0</v>
      </c>
    </row>
    <row r="3018" spans="1:13" x14ac:dyDescent="0.25">
      <c r="A3018" s="58"/>
      <c r="B3018" s="57">
        <v>2019</v>
      </c>
      <c r="C3018" s="42"/>
      <c r="D3018" s="53"/>
      <c r="E3018" s="53"/>
      <c r="F3018" s="44"/>
      <c r="G3018" s="58"/>
      <c r="H3018" s="59">
        <v>2019</v>
      </c>
      <c r="I3018" s="60"/>
      <c r="J3018" s="56"/>
      <c r="K3018" s="56"/>
      <c r="L3018" s="57"/>
      <c r="M3018" s="39">
        <f t="shared" si="230"/>
        <v>0</v>
      </c>
    </row>
    <row r="3019" spans="1:13" x14ac:dyDescent="0.25">
      <c r="A3019" s="58"/>
      <c r="C3019" s="57" t="s">
        <v>1679</v>
      </c>
      <c r="D3019" s="53">
        <v>43602</v>
      </c>
      <c r="E3019" s="53">
        <v>43830</v>
      </c>
      <c r="F3019" s="44"/>
      <c r="G3019" s="58"/>
      <c r="H3019" s="39"/>
      <c r="I3019" s="57" t="s">
        <v>1679</v>
      </c>
      <c r="J3019" s="53">
        <v>43602</v>
      </c>
      <c r="K3019" s="53">
        <v>43830</v>
      </c>
      <c r="L3019" s="57">
        <f t="shared" ref="L3019" si="236">NETWORKDAYS(K3017,J3019)</f>
        <v>58</v>
      </c>
      <c r="M3019" s="39">
        <f t="shared" ref="M3019:M3082" si="237">IF(L3019="Inicial",0,IF(L3019="No aplica",0,IF(L3019="",0,IF(L3019&lt;30,1,0))))</f>
        <v>0</v>
      </c>
    </row>
    <row r="3020" spans="1:13" x14ac:dyDescent="0.25">
      <c r="A3020" s="51" t="s">
        <v>1680</v>
      </c>
      <c r="B3020" s="52"/>
      <c r="C3020" s="52"/>
      <c r="D3020" s="53"/>
      <c r="E3020" s="53"/>
      <c r="F3020" s="44"/>
      <c r="G3020" s="54" t="s">
        <v>1680</v>
      </c>
      <c r="H3020" s="55"/>
      <c r="I3020" s="55"/>
      <c r="J3020" s="56"/>
      <c r="K3020" s="56"/>
      <c r="L3020" s="57"/>
      <c r="M3020" s="39">
        <f t="shared" si="237"/>
        <v>0</v>
      </c>
    </row>
    <row r="3021" spans="1:13" x14ac:dyDescent="0.25">
      <c r="A3021" s="58"/>
      <c r="B3021" s="57">
        <v>2019</v>
      </c>
      <c r="C3021" s="42"/>
      <c r="D3021" s="53"/>
      <c r="E3021" s="53"/>
      <c r="F3021" s="44"/>
      <c r="G3021" s="58"/>
      <c r="H3021" s="59">
        <v>2019</v>
      </c>
      <c r="I3021" s="60"/>
      <c r="J3021" s="56"/>
      <c r="K3021" s="56"/>
      <c r="L3021" s="57"/>
      <c r="M3021" s="39">
        <f t="shared" si="237"/>
        <v>0</v>
      </c>
    </row>
    <row r="3022" spans="1:13" x14ac:dyDescent="0.25">
      <c r="A3022" s="58"/>
      <c r="C3022" s="57" t="s">
        <v>1681</v>
      </c>
      <c r="D3022" s="53">
        <v>43507</v>
      </c>
      <c r="E3022" s="53">
        <v>43690</v>
      </c>
      <c r="F3022" s="44"/>
      <c r="G3022" s="58"/>
      <c r="H3022" s="39"/>
      <c r="I3022" s="57" t="s">
        <v>1681</v>
      </c>
      <c r="J3022" s="53">
        <v>43507</v>
      </c>
      <c r="K3022" s="53">
        <v>43690</v>
      </c>
      <c r="L3022" s="57" t="s">
        <v>120</v>
      </c>
      <c r="M3022" s="39">
        <f t="shared" si="237"/>
        <v>0</v>
      </c>
    </row>
    <row r="3023" spans="1:13" x14ac:dyDescent="0.25">
      <c r="A3023" s="51" t="s">
        <v>1682</v>
      </c>
      <c r="B3023" s="52"/>
      <c r="C3023" s="52"/>
      <c r="D3023" s="53"/>
      <c r="E3023" s="53"/>
      <c r="F3023" s="44"/>
      <c r="G3023" s="54" t="s">
        <v>1682</v>
      </c>
      <c r="H3023" s="55"/>
      <c r="I3023" s="55"/>
      <c r="J3023" s="56"/>
      <c r="K3023" s="56"/>
      <c r="L3023" s="57"/>
      <c r="M3023" s="39">
        <f t="shared" si="237"/>
        <v>0</v>
      </c>
    </row>
    <row r="3024" spans="1:13" x14ac:dyDescent="0.25">
      <c r="A3024" s="58"/>
      <c r="B3024" s="57">
        <v>2019</v>
      </c>
      <c r="C3024" s="42"/>
      <c r="D3024" s="53"/>
      <c r="E3024" s="53"/>
      <c r="F3024" s="44"/>
      <c r="G3024" s="58"/>
      <c r="H3024" s="59">
        <v>2019</v>
      </c>
      <c r="I3024" s="60"/>
      <c r="J3024" s="56"/>
      <c r="K3024" s="56"/>
      <c r="L3024" s="57"/>
      <c r="M3024" s="39">
        <f t="shared" si="237"/>
        <v>0</v>
      </c>
    </row>
    <row r="3025" spans="1:13" x14ac:dyDescent="0.25">
      <c r="A3025" s="58"/>
      <c r="C3025" s="57" t="s">
        <v>1683</v>
      </c>
      <c r="D3025" s="53">
        <v>43657</v>
      </c>
      <c r="E3025" s="53">
        <v>43830</v>
      </c>
      <c r="F3025" s="44"/>
      <c r="G3025" s="58"/>
      <c r="H3025" s="39"/>
      <c r="I3025" s="57" t="s">
        <v>1683</v>
      </c>
      <c r="J3025" s="53">
        <v>43657</v>
      </c>
      <c r="K3025" s="53">
        <v>43830</v>
      </c>
      <c r="L3025" s="57" t="s">
        <v>120</v>
      </c>
      <c r="M3025" s="39">
        <f t="shared" si="237"/>
        <v>0</v>
      </c>
    </row>
    <row r="3026" spans="1:13" x14ac:dyDescent="0.25">
      <c r="A3026" s="51" t="s">
        <v>1684</v>
      </c>
      <c r="B3026" s="52"/>
      <c r="C3026" s="52"/>
      <c r="D3026" s="53"/>
      <c r="E3026" s="53"/>
      <c r="F3026" s="44"/>
      <c r="G3026" s="54" t="s">
        <v>1684</v>
      </c>
      <c r="H3026" s="55"/>
      <c r="I3026" s="55"/>
      <c r="J3026" s="56"/>
      <c r="K3026" s="56"/>
      <c r="L3026" s="57"/>
      <c r="M3026" s="39">
        <f t="shared" si="237"/>
        <v>0</v>
      </c>
    </row>
    <row r="3027" spans="1:13" x14ac:dyDescent="0.25">
      <c r="A3027" s="58"/>
      <c r="B3027" s="57">
        <v>2018</v>
      </c>
      <c r="C3027" s="42"/>
      <c r="D3027" s="53"/>
      <c r="E3027" s="53"/>
      <c r="F3027" s="44"/>
      <c r="G3027" s="58"/>
      <c r="H3027" s="59">
        <v>2018</v>
      </c>
      <c r="I3027" s="60"/>
      <c r="J3027" s="56"/>
      <c r="K3027" s="56"/>
      <c r="L3027" s="57"/>
      <c r="M3027" s="39">
        <f t="shared" si="237"/>
        <v>0</v>
      </c>
    </row>
    <row r="3028" spans="1:13" x14ac:dyDescent="0.25">
      <c r="A3028" s="58"/>
      <c r="C3028" s="57" t="s">
        <v>1685</v>
      </c>
      <c r="D3028" s="53">
        <v>43320</v>
      </c>
      <c r="E3028" s="53">
        <v>43585</v>
      </c>
      <c r="F3028" s="44"/>
      <c r="G3028" s="58"/>
      <c r="H3028" s="39"/>
      <c r="I3028" s="57" t="s">
        <v>1685</v>
      </c>
      <c r="J3028" s="53">
        <v>43320</v>
      </c>
      <c r="K3028" s="53">
        <v>43585</v>
      </c>
      <c r="L3028" s="57" t="s">
        <v>120</v>
      </c>
      <c r="M3028" s="39">
        <f t="shared" si="237"/>
        <v>0</v>
      </c>
    </row>
    <row r="3029" spans="1:13" x14ac:dyDescent="0.25">
      <c r="A3029" s="51" t="s">
        <v>1686</v>
      </c>
      <c r="B3029" s="52"/>
      <c r="C3029" s="52"/>
      <c r="D3029" s="53"/>
      <c r="E3029" s="53"/>
      <c r="F3029" s="44"/>
      <c r="G3029" s="54" t="s">
        <v>1686</v>
      </c>
      <c r="H3029" s="55"/>
      <c r="I3029" s="55"/>
      <c r="J3029" s="56"/>
      <c r="K3029" s="56"/>
      <c r="L3029" s="57"/>
      <c r="M3029" s="39">
        <f t="shared" si="237"/>
        <v>0</v>
      </c>
    </row>
    <row r="3030" spans="1:13" x14ac:dyDescent="0.25">
      <c r="A3030" s="58"/>
      <c r="B3030" s="57">
        <v>2019</v>
      </c>
      <c r="C3030" s="42"/>
      <c r="D3030" s="53"/>
      <c r="E3030" s="53"/>
      <c r="F3030" s="44"/>
      <c r="G3030" s="58"/>
      <c r="H3030" s="59">
        <v>2019</v>
      </c>
      <c r="I3030" s="60"/>
      <c r="J3030" s="56"/>
      <c r="K3030" s="56"/>
      <c r="L3030" s="57"/>
      <c r="M3030" s="39">
        <f t="shared" si="237"/>
        <v>0</v>
      </c>
    </row>
    <row r="3031" spans="1:13" x14ac:dyDescent="0.25">
      <c r="A3031" s="58"/>
      <c r="C3031" s="57" t="s">
        <v>1687</v>
      </c>
      <c r="D3031" s="53">
        <v>43755</v>
      </c>
      <c r="E3031" s="53">
        <v>43883</v>
      </c>
      <c r="F3031" s="44"/>
      <c r="G3031" s="58"/>
      <c r="H3031" s="39"/>
      <c r="I3031" s="57" t="s">
        <v>1687</v>
      </c>
      <c r="J3031" s="53">
        <v>43755</v>
      </c>
      <c r="K3031" s="53">
        <v>43883</v>
      </c>
      <c r="L3031" s="57" t="s">
        <v>120</v>
      </c>
      <c r="M3031" s="39">
        <f t="shared" si="237"/>
        <v>0</v>
      </c>
    </row>
    <row r="3032" spans="1:13" x14ac:dyDescent="0.25">
      <c r="A3032" s="51" t="s">
        <v>1688</v>
      </c>
      <c r="B3032" s="52"/>
      <c r="C3032" s="52"/>
      <c r="D3032" s="53"/>
      <c r="E3032" s="53"/>
      <c r="F3032" s="44"/>
      <c r="G3032" s="54" t="s">
        <v>1688</v>
      </c>
      <c r="H3032" s="55"/>
      <c r="I3032" s="55"/>
      <c r="J3032" s="56"/>
      <c r="K3032" s="56"/>
      <c r="L3032" s="57"/>
      <c r="M3032" s="39">
        <f t="shared" si="237"/>
        <v>0</v>
      </c>
    </row>
    <row r="3033" spans="1:13" x14ac:dyDescent="0.25">
      <c r="A3033" s="58"/>
      <c r="B3033" s="57">
        <v>2018</v>
      </c>
      <c r="C3033" s="42"/>
      <c r="D3033" s="53"/>
      <c r="E3033" s="53"/>
      <c r="F3033" s="44"/>
      <c r="G3033" s="58"/>
      <c r="H3033" s="59">
        <v>2018</v>
      </c>
      <c r="I3033" s="60"/>
      <c r="J3033" s="56"/>
      <c r="K3033" s="56"/>
      <c r="L3033" s="57"/>
      <c r="M3033" s="39">
        <f t="shared" si="237"/>
        <v>0</v>
      </c>
    </row>
    <row r="3034" spans="1:13" x14ac:dyDescent="0.25">
      <c r="A3034" s="58"/>
      <c r="C3034" s="57" t="s">
        <v>1689</v>
      </c>
      <c r="D3034" s="53">
        <v>43434</v>
      </c>
      <c r="E3034" s="53">
        <v>43465</v>
      </c>
      <c r="F3034" s="44"/>
      <c r="G3034" s="58"/>
      <c r="H3034" s="39"/>
      <c r="I3034" s="57" t="s">
        <v>1689</v>
      </c>
      <c r="J3034" s="53">
        <v>43434</v>
      </c>
      <c r="K3034" s="53">
        <v>43465</v>
      </c>
      <c r="L3034" s="57" t="s">
        <v>120</v>
      </c>
      <c r="M3034" s="39">
        <f t="shared" si="237"/>
        <v>0</v>
      </c>
    </row>
    <row r="3035" spans="1:13" x14ac:dyDescent="0.25">
      <c r="A3035" s="51" t="s">
        <v>1690</v>
      </c>
      <c r="B3035" s="52"/>
      <c r="C3035" s="52"/>
      <c r="D3035" s="53"/>
      <c r="E3035" s="53"/>
      <c r="F3035" s="44"/>
      <c r="G3035" s="54" t="s">
        <v>1690</v>
      </c>
      <c r="H3035" s="55"/>
      <c r="I3035" s="55"/>
      <c r="J3035" s="56"/>
      <c r="K3035" s="56"/>
      <c r="L3035" s="57"/>
      <c r="M3035" s="39">
        <f t="shared" si="237"/>
        <v>0</v>
      </c>
    </row>
    <row r="3036" spans="1:13" x14ac:dyDescent="0.25">
      <c r="A3036" s="58"/>
      <c r="B3036" s="57">
        <v>2016</v>
      </c>
      <c r="C3036" s="42"/>
      <c r="D3036" s="53"/>
      <c r="E3036" s="53"/>
      <c r="F3036" s="44"/>
      <c r="G3036" s="58"/>
      <c r="H3036" s="59">
        <v>2016</v>
      </c>
      <c r="I3036" s="60"/>
      <c r="J3036" s="56"/>
      <c r="K3036" s="56"/>
      <c r="L3036" s="57"/>
      <c r="M3036" s="39">
        <f t="shared" si="237"/>
        <v>0</v>
      </c>
    </row>
    <row r="3037" spans="1:13" x14ac:dyDescent="0.25">
      <c r="A3037" s="58"/>
      <c r="C3037" s="57" t="s">
        <v>1691</v>
      </c>
      <c r="D3037" s="53">
        <v>42438</v>
      </c>
      <c r="E3037" s="53">
        <v>42776</v>
      </c>
      <c r="F3037" s="44"/>
      <c r="G3037" s="58"/>
      <c r="H3037" s="39"/>
      <c r="I3037" s="57" t="s">
        <v>1691</v>
      </c>
      <c r="J3037" s="53">
        <v>42438</v>
      </c>
      <c r="K3037" s="53">
        <v>42776</v>
      </c>
      <c r="L3037" s="57" t="s">
        <v>118</v>
      </c>
      <c r="M3037" s="39">
        <f t="shared" si="237"/>
        <v>0</v>
      </c>
    </row>
    <row r="3038" spans="1:13" x14ac:dyDescent="0.25">
      <c r="A3038" s="58"/>
      <c r="B3038" s="57">
        <v>2017</v>
      </c>
      <c r="C3038" s="42"/>
      <c r="D3038" s="53"/>
      <c r="E3038" s="53"/>
      <c r="F3038" s="44"/>
      <c r="G3038" s="58"/>
      <c r="H3038" s="59">
        <v>2017</v>
      </c>
      <c r="I3038" s="60"/>
      <c r="J3038" s="56"/>
      <c r="K3038" s="56"/>
      <c r="L3038" s="57"/>
      <c r="M3038" s="39">
        <f t="shared" si="237"/>
        <v>0</v>
      </c>
    </row>
    <row r="3039" spans="1:13" x14ac:dyDescent="0.25">
      <c r="A3039" s="58"/>
      <c r="C3039" s="62" t="s">
        <v>1692</v>
      </c>
      <c r="D3039" s="53">
        <v>42779</v>
      </c>
      <c r="E3039" s="53">
        <v>42969</v>
      </c>
      <c r="F3039" s="44"/>
      <c r="G3039" s="58"/>
      <c r="H3039" s="39"/>
      <c r="I3039" s="62" t="s">
        <v>1692</v>
      </c>
      <c r="J3039" s="53">
        <v>42779</v>
      </c>
      <c r="K3039" s="53">
        <v>42969</v>
      </c>
      <c r="L3039" s="57">
        <f t="shared" ref="L3039" si="238">NETWORKDAYS(K3037,J3039)</f>
        <v>2</v>
      </c>
      <c r="M3039" s="39">
        <f t="shared" si="237"/>
        <v>1</v>
      </c>
    </row>
    <row r="3040" spans="1:13" x14ac:dyDescent="0.25">
      <c r="A3040" s="58"/>
      <c r="C3040" s="61" t="s">
        <v>1693</v>
      </c>
      <c r="D3040" s="53">
        <v>43011</v>
      </c>
      <c r="E3040" s="53">
        <v>43298</v>
      </c>
      <c r="F3040" s="44"/>
      <c r="G3040" s="58"/>
      <c r="H3040" s="39"/>
      <c r="I3040" s="61" t="s">
        <v>1693</v>
      </c>
      <c r="J3040" s="53">
        <v>43011</v>
      </c>
      <c r="K3040" s="53">
        <v>43298</v>
      </c>
      <c r="L3040" s="57">
        <f>NETWORKDAYS(K3039,J3040)</f>
        <v>31</v>
      </c>
      <c r="M3040" s="39">
        <f t="shared" si="237"/>
        <v>0</v>
      </c>
    </row>
    <row r="3041" spans="1:13" x14ac:dyDescent="0.25">
      <c r="A3041" s="58"/>
      <c r="B3041" s="57">
        <v>2018</v>
      </c>
      <c r="C3041" s="42"/>
      <c r="D3041" s="53"/>
      <c r="E3041" s="53"/>
      <c r="F3041" s="44"/>
      <c r="G3041" s="58"/>
      <c r="H3041" s="59">
        <v>2018</v>
      </c>
      <c r="I3041" s="60"/>
      <c r="J3041" s="56"/>
      <c r="K3041" s="56"/>
      <c r="L3041" s="57"/>
      <c r="M3041" s="39">
        <f t="shared" si="237"/>
        <v>0</v>
      </c>
    </row>
    <row r="3042" spans="1:13" x14ac:dyDescent="0.25">
      <c r="A3042" s="58"/>
      <c r="C3042" s="57" t="s">
        <v>1694</v>
      </c>
      <c r="D3042" s="53">
        <v>43321</v>
      </c>
      <c r="E3042" s="53">
        <v>43498</v>
      </c>
      <c r="F3042" s="44"/>
      <c r="G3042" s="58"/>
      <c r="H3042" s="39"/>
      <c r="I3042" s="57" t="s">
        <v>1694</v>
      </c>
      <c r="J3042" s="53">
        <v>43321</v>
      </c>
      <c r="K3042" s="53">
        <v>43498</v>
      </c>
      <c r="L3042" s="57">
        <f t="shared" ref="L3042" si="239">NETWORKDAYS(K3040,J3042)</f>
        <v>18</v>
      </c>
      <c r="M3042" s="39">
        <f t="shared" si="237"/>
        <v>1</v>
      </c>
    </row>
    <row r="3043" spans="1:13" x14ac:dyDescent="0.25">
      <c r="A3043" s="58"/>
      <c r="B3043" s="57">
        <v>2019</v>
      </c>
      <c r="C3043" s="42"/>
      <c r="D3043" s="53"/>
      <c r="E3043" s="53"/>
      <c r="F3043" s="44"/>
      <c r="G3043" s="58"/>
      <c r="H3043" s="59">
        <v>2019</v>
      </c>
      <c r="I3043" s="60"/>
      <c r="J3043" s="56"/>
      <c r="K3043" s="56"/>
      <c r="L3043" s="57"/>
      <c r="M3043" s="39">
        <f t="shared" si="237"/>
        <v>0</v>
      </c>
    </row>
    <row r="3044" spans="1:13" x14ac:dyDescent="0.25">
      <c r="A3044" s="58"/>
      <c r="C3044" s="57" t="s">
        <v>1695</v>
      </c>
      <c r="D3044" s="53">
        <v>43508</v>
      </c>
      <c r="E3044" s="53">
        <v>43697</v>
      </c>
      <c r="F3044" s="44"/>
      <c r="G3044" s="58"/>
      <c r="H3044" s="39"/>
      <c r="I3044" s="57" t="s">
        <v>1695</v>
      </c>
      <c r="J3044" s="53">
        <v>43508</v>
      </c>
      <c r="K3044" s="53">
        <v>43697</v>
      </c>
      <c r="L3044" s="57">
        <f t="shared" ref="L3044" si="240">NETWORKDAYS(K3042,J3044)</f>
        <v>7</v>
      </c>
      <c r="M3044" s="39">
        <f t="shared" si="237"/>
        <v>1</v>
      </c>
    </row>
    <row r="3045" spans="1:13" x14ac:dyDescent="0.25">
      <c r="A3045" s="51" t="s">
        <v>1696</v>
      </c>
      <c r="B3045" s="52"/>
      <c r="C3045" s="52"/>
      <c r="D3045" s="53"/>
      <c r="E3045" s="53"/>
      <c r="F3045" s="44"/>
      <c r="G3045" s="54" t="s">
        <v>1696</v>
      </c>
      <c r="H3045" s="55"/>
      <c r="I3045" s="55"/>
      <c r="J3045" s="56"/>
      <c r="K3045" s="56"/>
      <c r="L3045" s="57"/>
      <c r="M3045" s="39">
        <f t="shared" si="237"/>
        <v>0</v>
      </c>
    </row>
    <row r="3046" spans="1:13" x14ac:dyDescent="0.25">
      <c r="A3046" s="58"/>
      <c r="B3046" s="57">
        <v>2018</v>
      </c>
      <c r="C3046" s="42"/>
      <c r="D3046" s="53"/>
      <c r="E3046" s="53"/>
      <c r="F3046" s="44"/>
      <c r="G3046" s="58"/>
      <c r="H3046" s="59">
        <v>2018</v>
      </c>
      <c r="I3046" s="60"/>
      <c r="J3046" s="56"/>
      <c r="K3046" s="56"/>
      <c r="L3046" s="57"/>
      <c r="M3046" s="39">
        <f t="shared" si="237"/>
        <v>0</v>
      </c>
    </row>
    <row r="3047" spans="1:13" x14ac:dyDescent="0.25">
      <c r="A3047" s="58"/>
      <c r="C3047" s="57" t="s">
        <v>1697</v>
      </c>
      <c r="D3047" s="53">
        <v>43434</v>
      </c>
      <c r="E3047" s="53">
        <v>43465</v>
      </c>
      <c r="F3047" s="44"/>
      <c r="G3047" s="58"/>
      <c r="H3047" s="39"/>
      <c r="I3047" s="57" t="s">
        <v>1697</v>
      </c>
      <c r="J3047" s="53">
        <v>43434</v>
      </c>
      <c r="K3047" s="53">
        <v>43465</v>
      </c>
      <c r="L3047" s="57" t="s">
        <v>118</v>
      </c>
      <c r="M3047" s="39">
        <f t="shared" si="237"/>
        <v>0</v>
      </c>
    </row>
    <row r="3048" spans="1:13" x14ac:dyDescent="0.25">
      <c r="A3048" s="58"/>
      <c r="B3048" s="57">
        <v>2019</v>
      </c>
      <c r="C3048" s="42"/>
      <c r="D3048" s="53"/>
      <c r="E3048" s="53"/>
      <c r="F3048" s="44"/>
      <c r="G3048" s="58"/>
      <c r="H3048" s="59">
        <v>2019</v>
      </c>
      <c r="I3048" s="60"/>
      <c r="J3048" s="56"/>
      <c r="K3048" s="56"/>
      <c r="L3048" s="57"/>
      <c r="M3048" s="39">
        <f t="shared" si="237"/>
        <v>0</v>
      </c>
    </row>
    <row r="3049" spans="1:13" x14ac:dyDescent="0.25">
      <c r="A3049" s="58"/>
      <c r="C3049" s="57" t="s">
        <v>1698</v>
      </c>
      <c r="D3049" s="53">
        <v>43500</v>
      </c>
      <c r="E3049" s="53">
        <v>43781</v>
      </c>
      <c r="F3049" s="44"/>
      <c r="G3049" s="58"/>
      <c r="H3049" s="39"/>
      <c r="I3049" s="57" t="s">
        <v>1698</v>
      </c>
      <c r="J3049" s="53">
        <v>43500</v>
      </c>
      <c r="K3049" s="53">
        <v>43781</v>
      </c>
      <c r="L3049" s="57">
        <f t="shared" ref="L3049" si="241">NETWORKDAYS(K3047,J3049)</f>
        <v>26</v>
      </c>
      <c r="M3049" s="39">
        <f t="shared" si="237"/>
        <v>1</v>
      </c>
    </row>
    <row r="3050" spans="1:13" x14ac:dyDescent="0.25">
      <c r="A3050" s="51" t="s">
        <v>1699</v>
      </c>
      <c r="B3050" s="52"/>
      <c r="C3050" s="52"/>
      <c r="D3050" s="53"/>
      <c r="E3050" s="53"/>
      <c r="F3050" s="44"/>
      <c r="G3050" s="54" t="s">
        <v>1699</v>
      </c>
      <c r="H3050" s="55"/>
      <c r="I3050" s="55"/>
      <c r="J3050" s="56"/>
      <c r="K3050" s="56"/>
      <c r="L3050" s="57"/>
      <c r="M3050" s="39">
        <f t="shared" si="237"/>
        <v>0</v>
      </c>
    </row>
    <row r="3051" spans="1:13" x14ac:dyDescent="0.25">
      <c r="A3051" s="58"/>
      <c r="B3051" s="57">
        <v>2021</v>
      </c>
      <c r="C3051" s="42"/>
      <c r="D3051" s="53"/>
      <c r="E3051" s="53"/>
      <c r="F3051" s="44"/>
      <c r="G3051" s="58"/>
      <c r="H3051" s="59">
        <v>2021</v>
      </c>
      <c r="I3051" s="60"/>
      <c r="J3051" s="56"/>
      <c r="K3051" s="56"/>
      <c r="L3051" s="57"/>
      <c r="M3051" s="39">
        <f t="shared" si="237"/>
        <v>0</v>
      </c>
    </row>
    <row r="3052" spans="1:13" x14ac:dyDescent="0.25">
      <c r="A3052" s="58"/>
      <c r="C3052" s="57">
        <v>210260</v>
      </c>
      <c r="D3052" s="53">
        <v>44314</v>
      </c>
      <c r="E3052" s="53">
        <v>44561</v>
      </c>
      <c r="F3052" s="44"/>
      <c r="G3052" s="58"/>
      <c r="H3052" s="39"/>
      <c r="I3052" s="57">
        <v>210260</v>
      </c>
      <c r="J3052" s="53">
        <v>44314</v>
      </c>
      <c r="K3052" s="53">
        <v>44561</v>
      </c>
      <c r="L3052" s="57" t="s">
        <v>120</v>
      </c>
      <c r="M3052" s="39">
        <f t="shared" si="237"/>
        <v>0</v>
      </c>
    </row>
    <row r="3053" spans="1:13" x14ac:dyDescent="0.25">
      <c r="A3053" s="51" t="s">
        <v>1700</v>
      </c>
      <c r="B3053" s="52"/>
      <c r="C3053" s="52"/>
      <c r="D3053" s="53"/>
      <c r="E3053" s="53"/>
      <c r="F3053" s="44"/>
      <c r="G3053" s="54" t="s">
        <v>1700</v>
      </c>
      <c r="H3053" s="55"/>
      <c r="I3053" s="55"/>
      <c r="J3053" s="56"/>
      <c r="K3053" s="56"/>
      <c r="L3053" s="57"/>
      <c r="M3053" s="39">
        <f t="shared" si="237"/>
        <v>0</v>
      </c>
    </row>
    <row r="3054" spans="1:13" x14ac:dyDescent="0.25">
      <c r="A3054" s="58"/>
      <c r="B3054" s="57">
        <v>2021</v>
      </c>
      <c r="C3054" s="42"/>
      <c r="D3054" s="53"/>
      <c r="E3054" s="53"/>
      <c r="F3054" s="44"/>
      <c r="G3054" s="58"/>
      <c r="H3054" s="59">
        <v>2021</v>
      </c>
      <c r="I3054" s="60"/>
      <c r="J3054" s="56"/>
      <c r="K3054" s="56"/>
      <c r="L3054" s="57"/>
      <c r="M3054" s="39">
        <f t="shared" si="237"/>
        <v>0</v>
      </c>
    </row>
    <row r="3055" spans="1:13" x14ac:dyDescent="0.25">
      <c r="A3055" s="58"/>
      <c r="C3055" s="57">
        <v>210381</v>
      </c>
      <c r="D3055" s="53">
        <v>44440</v>
      </c>
      <c r="E3055" s="53">
        <v>44575</v>
      </c>
      <c r="F3055" s="44"/>
      <c r="G3055" s="58"/>
      <c r="H3055" s="39"/>
      <c r="I3055" s="57">
        <v>210381</v>
      </c>
      <c r="J3055" s="53">
        <v>44440</v>
      </c>
      <c r="K3055" s="53">
        <v>44575</v>
      </c>
      <c r="L3055" s="57" t="s">
        <v>120</v>
      </c>
      <c r="M3055" s="39">
        <f t="shared" si="237"/>
        <v>0</v>
      </c>
    </row>
    <row r="3056" spans="1:13" x14ac:dyDescent="0.25">
      <c r="A3056" s="51" t="s">
        <v>1701</v>
      </c>
      <c r="B3056" s="52"/>
      <c r="C3056" s="52"/>
      <c r="D3056" s="53"/>
      <c r="E3056" s="53"/>
      <c r="F3056" s="44"/>
      <c r="G3056" s="54" t="s">
        <v>1701</v>
      </c>
      <c r="H3056" s="55"/>
      <c r="I3056" s="55"/>
      <c r="J3056" s="56"/>
      <c r="K3056" s="56"/>
      <c r="L3056" s="57"/>
      <c r="M3056" s="39">
        <f t="shared" si="237"/>
        <v>0</v>
      </c>
    </row>
    <row r="3057" spans="1:13" x14ac:dyDescent="0.25">
      <c r="A3057" s="58"/>
      <c r="B3057" s="57">
        <v>2018</v>
      </c>
      <c r="C3057" s="42"/>
      <c r="D3057" s="53"/>
      <c r="E3057" s="53"/>
      <c r="F3057" s="44"/>
      <c r="G3057" s="58"/>
      <c r="H3057" s="59">
        <v>2018</v>
      </c>
      <c r="I3057" s="60"/>
      <c r="J3057" s="56"/>
      <c r="K3057" s="56"/>
      <c r="L3057" s="57"/>
      <c r="M3057" s="39">
        <f t="shared" si="237"/>
        <v>0</v>
      </c>
    </row>
    <row r="3058" spans="1:13" x14ac:dyDescent="0.25">
      <c r="A3058" s="58"/>
      <c r="C3058" s="57" t="s">
        <v>1702</v>
      </c>
      <c r="D3058" s="53">
        <v>43314</v>
      </c>
      <c r="E3058" s="53">
        <v>43554</v>
      </c>
      <c r="F3058" s="44"/>
      <c r="G3058" s="58"/>
      <c r="H3058" s="39"/>
      <c r="I3058" s="57" t="s">
        <v>1702</v>
      </c>
      <c r="J3058" s="53">
        <v>43314</v>
      </c>
      <c r="K3058" s="53">
        <v>43554</v>
      </c>
      <c r="L3058" s="57" t="s">
        <v>120</v>
      </c>
      <c r="M3058" s="39">
        <f t="shared" si="237"/>
        <v>0</v>
      </c>
    </row>
    <row r="3059" spans="1:13" x14ac:dyDescent="0.25">
      <c r="A3059" s="51" t="s">
        <v>1703</v>
      </c>
      <c r="B3059" s="52"/>
      <c r="C3059" s="52"/>
      <c r="D3059" s="53"/>
      <c r="E3059" s="53"/>
      <c r="F3059" s="44"/>
      <c r="G3059" s="54" t="s">
        <v>1703</v>
      </c>
      <c r="H3059" s="55"/>
      <c r="I3059" s="55"/>
      <c r="J3059" s="56"/>
      <c r="K3059" s="56"/>
      <c r="L3059" s="57"/>
      <c r="M3059" s="39">
        <f t="shared" si="237"/>
        <v>0</v>
      </c>
    </row>
    <row r="3060" spans="1:13" x14ac:dyDescent="0.25">
      <c r="A3060" s="58"/>
      <c r="B3060" s="57">
        <v>2016</v>
      </c>
      <c r="C3060" s="42"/>
      <c r="D3060" s="53"/>
      <c r="E3060" s="53"/>
      <c r="F3060" s="44"/>
      <c r="G3060" s="58"/>
      <c r="H3060" s="59">
        <v>2016</v>
      </c>
      <c r="I3060" s="60"/>
      <c r="J3060" s="56"/>
      <c r="K3060" s="56"/>
      <c r="L3060" s="57"/>
      <c r="M3060" s="39">
        <f t="shared" si="237"/>
        <v>0</v>
      </c>
    </row>
    <row r="3061" spans="1:13" x14ac:dyDescent="0.25">
      <c r="A3061" s="58"/>
      <c r="C3061" s="57" t="s">
        <v>1704</v>
      </c>
      <c r="D3061" s="53">
        <v>42514</v>
      </c>
      <c r="E3061" s="53">
        <v>42795</v>
      </c>
      <c r="F3061" s="44"/>
      <c r="G3061" s="58"/>
      <c r="H3061" s="39"/>
      <c r="I3061" s="57" t="s">
        <v>1704</v>
      </c>
      <c r="J3061" s="53">
        <v>42514</v>
      </c>
      <c r="K3061" s="53">
        <v>42795</v>
      </c>
      <c r="L3061" s="57" t="s">
        <v>118</v>
      </c>
      <c r="M3061" s="39">
        <f t="shared" si="237"/>
        <v>0</v>
      </c>
    </row>
    <row r="3062" spans="1:13" x14ac:dyDescent="0.25">
      <c r="A3062" s="58"/>
      <c r="B3062" s="57">
        <v>2017</v>
      </c>
      <c r="C3062" s="42"/>
      <c r="D3062" s="53"/>
      <c r="E3062" s="53"/>
      <c r="F3062" s="44"/>
      <c r="G3062" s="58"/>
      <c r="H3062" s="59">
        <v>2017</v>
      </c>
      <c r="I3062" s="60"/>
      <c r="J3062" s="56"/>
      <c r="K3062" s="56"/>
      <c r="L3062" s="57"/>
      <c r="M3062" s="39">
        <f t="shared" si="237"/>
        <v>0</v>
      </c>
    </row>
    <row r="3063" spans="1:13" x14ac:dyDescent="0.25">
      <c r="A3063" s="58"/>
      <c r="C3063" s="57" t="s">
        <v>1705</v>
      </c>
      <c r="D3063" s="53">
        <v>42851</v>
      </c>
      <c r="E3063" s="53">
        <v>43268</v>
      </c>
      <c r="F3063" s="44"/>
      <c r="G3063" s="58"/>
      <c r="H3063" s="39"/>
      <c r="I3063" s="57" t="s">
        <v>1705</v>
      </c>
      <c r="J3063" s="53">
        <v>42851</v>
      </c>
      <c r="K3063" s="53">
        <v>43268</v>
      </c>
      <c r="L3063" s="57">
        <f t="shared" ref="L3063" si="242">NETWORKDAYS(K3061,J3063)</f>
        <v>41</v>
      </c>
      <c r="M3063" s="39">
        <f t="shared" si="237"/>
        <v>0</v>
      </c>
    </row>
    <row r="3064" spans="1:13" x14ac:dyDescent="0.25">
      <c r="A3064" s="51" t="s">
        <v>1706</v>
      </c>
      <c r="B3064" s="52"/>
      <c r="C3064" s="52"/>
      <c r="D3064" s="53"/>
      <c r="E3064" s="53"/>
      <c r="F3064" s="44"/>
      <c r="G3064" s="54" t="s">
        <v>1706</v>
      </c>
      <c r="H3064" s="55"/>
      <c r="I3064" s="55"/>
      <c r="J3064" s="56"/>
      <c r="K3064" s="56"/>
      <c r="L3064" s="57"/>
      <c r="M3064" s="39">
        <f t="shared" si="237"/>
        <v>0</v>
      </c>
    </row>
    <row r="3065" spans="1:13" x14ac:dyDescent="0.25">
      <c r="A3065" s="58"/>
      <c r="B3065" s="57">
        <v>2021</v>
      </c>
      <c r="C3065" s="42"/>
      <c r="D3065" s="53"/>
      <c r="E3065" s="53"/>
      <c r="F3065" s="44"/>
      <c r="G3065" s="58"/>
      <c r="H3065" s="59">
        <v>2021</v>
      </c>
      <c r="I3065" s="60"/>
      <c r="J3065" s="56"/>
      <c r="K3065" s="56"/>
      <c r="L3065" s="57"/>
      <c r="M3065" s="39">
        <f t="shared" si="237"/>
        <v>0</v>
      </c>
    </row>
    <row r="3066" spans="1:13" x14ac:dyDescent="0.25">
      <c r="A3066" s="58"/>
      <c r="C3066" s="57">
        <v>210429</v>
      </c>
      <c r="D3066" s="53">
        <v>44453</v>
      </c>
      <c r="E3066" s="53">
        <v>44561</v>
      </c>
      <c r="F3066" s="44"/>
      <c r="G3066" s="58"/>
      <c r="H3066" s="39"/>
      <c r="I3066" s="57">
        <v>210429</v>
      </c>
      <c r="J3066" s="53">
        <v>44453</v>
      </c>
      <c r="K3066" s="53">
        <v>44561</v>
      </c>
      <c r="L3066" s="57" t="s">
        <v>120</v>
      </c>
      <c r="M3066" s="39">
        <f t="shared" si="237"/>
        <v>0</v>
      </c>
    </row>
    <row r="3067" spans="1:13" x14ac:dyDescent="0.25">
      <c r="A3067" s="51" t="s">
        <v>1707</v>
      </c>
      <c r="B3067" s="52"/>
      <c r="C3067" s="52"/>
      <c r="D3067" s="53"/>
      <c r="E3067" s="53"/>
      <c r="F3067" s="44"/>
      <c r="G3067" s="54" t="s">
        <v>1707</v>
      </c>
      <c r="H3067" s="55"/>
      <c r="I3067" s="55"/>
      <c r="J3067" s="56"/>
      <c r="K3067" s="56"/>
      <c r="L3067" s="57"/>
      <c r="M3067" s="39">
        <f t="shared" si="237"/>
        <v>0</v>
      </c>
    </row>
    <row r="3068" spans="1:13" x14ac:dyDescent="0.25">
      <c r="A3068" s="58"/>
      <c r="B3068" s="57">
        <v>2019</v>
      </c>
      <c r="C3068" s="42"/>
      <c r="D3068" s="53"/>
      <c r="E3068" s="53"/>
      <c r="F3068" s="44"/>
      <c r="G3068" s="58"/>
      <c r="H3068" s="59">
        <v>2019</v>
      </c>
      <c r="I3068" s="60"/>
      <c r="J3068" s="56"/>
      <c r="K3068" s="56"/>
      <c r="L3068" s="57"/>
      <c r="M3068" s="39">
        <f t="shared" si="237"/>
        <v>0</v>
      </c>
    </row>
    <row r="3069" spans="1:13" x14ac:dyDescent="0.25">
      <c r="A3069" s="58"/>
      <c r="C3069" s="57" t="s">
        <v>1708</v>
      </c>
      <c r="D3069" s="53">
        <v>43658</v>
      </c>
      <c r="E3069" s="53">
        <v>43844</v>
      </c>
      <c r="F3069" s="44"/>
      <c r="G3069" s="58"/>
      <c r="H3069" s="39"/>
      <c r="I3069" s="57" t="s">
        <v>1708</v>
      </c>
      <c r="J3069" s="53">
        <v>43658</v>
      </c>
      <c r="K3069" s="53">
        <v>43844</v>
      </c>
      <c r="L3069" s="57" t="s">
        <v>120</v>
      </c>
      <c r="M3069" s="39">
        <f t="shared" si="237"/>
        <v>0</v>
      </c>
    </row>
    <row r="3070" spans="1:13" x14ac:dyDescent="0.25">
      <c r="A3070" s="51" t="s">
        <v>1709</v>
      </c>
      <c r="B3070" s="52"/>
      <c r="C3070" s="52"/>
      <c r="D3070" s="53"/>
      <c r="E3070" s="53"/>
      <c r="F3070" s="44"/>
      <c r="G3070" s="54" t="s">
        <v>1709</v>
      </c>
      <c r="H3070" s="55"/>
      <c r="I3070" s="55"/>
      <c r="J3070" s="56"/>
      <c r="K3070" s="56"/>
      <c r="L3070" s="57"/>
      <c r="M3070" s="39">
        <f t="shared" si="237"/>
        <v>0</v>
      </c>
    </row>
    <row r="3071" spans="1:13" x14ac:dyDescent="0.25">
      <c r="A3071" s="58"/>
      <c r="B3071" s="57">
        <v>2016</v>
      </c>
      <c r="C3071" s="42"/>
      <c r="D3071" s="53"/>
      <c r="E3071" s="53"/>
      <c r="F3071" s="44"/>
      <c r="G3071" s="58"/>
      <c r="H3071" s="59">
        <v>2016</v>
      </c>
      <c r="I3071" s="60"/>
      <c r="J3071" s="56"/>
      <c r="K3071" s="56"/>
      <c r="L3071" s="57"/>
      <c r="M3071" s="39">
        <f t="shared" si="237"/>
        <v>0</v>
      </c>
    </row>
    <row r="3072" spans="1:13" x14ac:dyDescent="0.25">
      <c r="A3072" s="58"/>
      <c r="C3072" s="57" t="s">
        <v>1710</v>
      </c>
      <c r="D3072" s="53">
        <v>42466</v>
      </c>
      <c r="E3072" s="53">
        <v>42807</v>
      </c>
      <c r="F3072" s="44"/>
      <c r="G3072" s="58"/>
      <c r="H3072" s="39"/>
      <c r="I3072" s="57" t="s">
        <v>1710</v>
      </c>
      <c r="J3072" s="53">
        <v>42466</v>
      </c>
      <c r="K3072" s="53">
        <v>42807</v>
      </c>
      <c r="L3072" s="57" t="s">
        <v>118</v>
      </c>
      <c r="M3072" s="39">
        <f t="shared" si="237"/>
        <v>0</v>
      </c>
    </row>
    <row r="3073" spans="1:13" x14ac:dyDescent="0.25">
      <c r="A3073" s="58"/>
      <c r="B3073" s="57">
        <v>2017</v>
      </c>
      <c r="C3073" s="42"/>
      <c r="D3073" s="53"/>
      <c r="E3073" s="53"/>
      <c r="F3073" s="44"/>
      <c r="G3073" s="58"/>
      <c r="H3073" s="59">
        <v>2017</v>
      </c>
      <c r="I3073" s="60"/>
      <c r="J3073" s="56"/>
      <c r="K3073" s="56"/>
      <c r="L3073" s="57"/>
      <c r="M3073" s="39">
        <f t="shared" si="237"/>
        <v>0</v>
      </c>
    </row>
    <row r="3074" spans="1:13" x14ac:dyDescent="0.25">
      <c r="A3074" s="58"/>
      <c r="C3074" s="57" t="s">
        <v>1711</v>
      </c>
      <c r="D3074" s="53">
        <v>42811</v>
      </c>
      <c r="E3074" s="53">
        <v>43072</v>
      </c>
      <c r="F3074" s="44"/>
      <c r="G3074" s="58"/>
      <c r="H3074" s="39"/>
      <c r="I3074" s="57" t="s">
        <v>1711</v>
      </c>
      <c r="J3074" s="53">
        <v>42811</v>
      </c>
      <c r="K3074" s="53">
        <v>43072</v>
      </c>
      <c r="L3074" s="57">
        <f t="shared" ref="L3074:L3076" si="243">NETWORKDAYS(K3072,J3074)</f>
        <v>5</v>
      </c>
      <c r="M3074" s="39">
        <f t="shared" si="237"/>
        <v>1</v>
      </c>
    </row>
    <row r="3075" spans="1:13" x14ac:dyDescent="0.25">
      <c r="A3075" s="58"/>
      <c r="B3075" s="57">
        <v>2018</v>
      </c>
      <c r="C3075" s="42"/>
      <c r="D3075" s="53"/>
      <c r="E3075" s="53"/>
      <c r="F3075" s="44"/>
      <c r="G3075" s="58"/>
      <c r="H3075" s="59">
        <v>2018</v>
      </c>
      <c r="I3075" s="60"/>
      <c r="J3075" s="56"/>
      <c r="K3075" s="56"/>
      <c r="L3075" s="57"/>
      <c r="M3075" s="39">
        <f t="shared" si="237"/>
        <v>0</v>
      </c>
    </row>
    <row r="3076" spans="1:13" x14ac:dyDescent="0.25">
      <c r="A3076" s="58"/>
      <c r="C3076" s="57" t="s">
        <v>1712</v>
      </c>
      <c r="D3076" s="53">
        <v>43123</v>
      </c>
      <c r="E3076" s="53">
        <v>43340</v>
      </c>
      <c r="F3076" s="44"/>
      <c r="G3076" s="58"/>
      <c r="H3076" s="39"/>
      <c r="I3076" s="57" t="s">
        <v>1712</v>
      </c>
      <c r="J3076" s="53">
        <v>43123</v>
      </c>
      <c r="K3076" s="53">
        <v>43340</v>
      </c>
      <c r="L3076" s="57">
        <f t="shared" si="243"/>
        <v>37</v>
      </c>
      <c r="M3076" s="39">
        <f t="shared" si="237"/>
        <v>0</v>
      </c>
    </row>
    <row r="3077" spans="1:13" x14ac:dyDescent="0.25">
      <c r="A3077" s="51" t="s">
        <v>1713</v>
      </c>
      <c r="B3077" s="52"/>
      <c r="C3077" s="52"/>
      <c r="D3077" s="53"/>
      <c r="E3077" s="53"/>
      <c r="F3077" s="44"/>
      <c r="G3077" s="54" t="s">
        <v>1713</v>
      </c>
      <c r="H3077" s="55"/>
      <c r="I3077" s="55"/>
      <c r="J3077" s="56"/>
      <c r="K3077" s="56"/>
      <c r="L3077" s="57"/>
      <c r="M3077" s="39">
        <f t="shared" si="237"/>
        <v>0</v>
      </c>
    </row>
    <row r="3078" spans="1:13" x14ac:dyDescent="0.25">
      <c r="A3078" s="58"/>
      <c r="B3078" s="57">
        <v>2017</v>
      </c>
      <c r="C3078" s="42"/>
      <c r="D3078" s="53"/>
      <c r="E3078" s="53"/>
      <c r="F3078" s="44"/>
      <c r="G3078" s="58"/>
      <c r="H3078" s="59">
        <v>2017</v>
      </c>
      <c r="I3078" s="60"/>
      <c r="J3078" s="56"/>
      <c r="K3078" s="56"/>
      <c r="L3078" s="57"/>
      <c r="M3078" s="39">
        <f t="shared" si="237"/>
        <v>0</v>
      </c>
    </row>
    <row r="3079" spans="1:13" x14ac:dyDescent="0.25">
      <c r="A3079" s="58"/>
      <c r="C3079" s="57" t="s">
        <v>1714</v>
      </c>
      <c r="D3079" s="53">
        <v>42940</v>
      </c>
      <c r="E3079" s="53">
        <v>43125</v>
      </c>
      <c r="F3079" s="44"/>
      <c r="G3079" s="58"/>
      <c r="H3079" s="39"/>
      <c r="I3079" s="57" t="s">
        <v>1714</v>
      </c>
      <c r="J3079" s="53">
        <v>42940</v>
      </c>
      <c r="K3079" s="53">
        <v>43125</v>
      </c>
      <c r="L3079" s="57" t="s">
        <v>120</v>
      </c>
      <c r="M3079" s="39">
        <f t="shared" si="237"/>
        <v>0</v>
      </c>
    </row>
    <row r="3080" spans="1:13" x14ac:dyDescent="0.25">
      <c r="A3080" s="51" t="s">
        <v>1715</v>
      </c>
      <c r="B3080" s="52"/>
      <c r="C3080" s="52"/>
      <c r="D3080" s="53"/>
      <c r="E3080" s="53"/>
      <c r="F3080" s="44"/>
      <c r="G3080" s="54" t="s">
        <v>1715</v>
      </c>
      <c r="H3080" s="55"/>
      <c r="I3080" s="55"/>
      <c r="J3080" s="56"/>
      <c r="K3080" s="56"/>
      <c r="L3080" s="57"/>
      <c r="M3080" s="39">
        <f t="shared" si="237"/>
        <v>0</v>
      </c>
    </row>
    <row r="3081" spans="1:13" x14ac:dyDescent="0.25">
      <c r="A3081" s="58"/>
      <c r="B3081" s="57">
        <v>2018</v>
      </c>
      <c r="C3081" s="42"/>
      <c r="D3081" s="53"/>
      <c r="E3081" s="53"/>
      <c r="F3081" s="44"/>
      <c r="G3081" s="58"/>
      <c r="H3081" s="59">
        <v>2018</v>
      </c>
      <c r="I3081" s="60"/>
      <c r="J3081" s="56"/>
      <c r="K3081" s="56"/>
      <c r="L3081" s="57"/>
      <c r="M3081" s="39">
        <f t="shared" si="237"/>
        <v>0</v>
      </c>
    </row>
    <row r="3082" spans="1:13" x14ac:dyDescent="0.25">
      <c r="A3082" s="58"/>
      <c r="C3082" s="57" t="s">
        <v>1716</v>
      </c>
      <c r="D3082" s="53">
        <v>43126</v>
      </c>
      <c r="E3082" s="53">
        <v>43312</v>
      </c>
      <c r="F3082" s="44"/>
      <c r="G3082" s="58"/>
      <c r="H3082" s="39"/>
      <c r="I3082" s="57" t="s">
        <v>1716</v>
      </c>
      <c r="J3082" s="53">
        <v>43126</v>
      </c>
      <c r="K3082" s="53">
        <v>43312</v>
      </c>
      <c r="L3082" s="57" t="s">
        <v>120</v>
      </c>
      <c r="M3082" s="39">
        <f t="shared" si="237"/>
        <v>0</v>
      </c>
    </row>
    <row r="3083" spans="1:13" x14ac:dyDescent="0.25">
      <c r="A3083" s="51" t="s">
        <v>1717</v>
      </c>
      <c r="B3083" s="52"/>
      <c r="C3083" s="52"/>
      <c r="D3083" s="53"/>
      <c r="E3083" s="53"/>
      <c r="F3083" s="44"/>
      <c r="G3083" s="54" t="s">
        <v>1717</v>
      </c>
      <c r="H3083" s="55"/>
      <c r="I3083" s="55"/>
      <c r="J3083" s="56"/>
      <c r="K3083" s="56"/>
      <c r="L3083" s="57"/>
      <c r="M3083" s="39">
        <f t="shared" ref="M3083:M3146" si="244">IF(L3083="Inicial",0,IF(L3083="No aplica",0,IF(L3083="",0,IF(L3083&lt;30,1,0))))</f>
        <v>0</v>
      </c>
    </row>
    <row r="3084" spans="1:13" x14ac:dyDescent="0.25">
      <c r="A3084" s="58"/>
      <c r="B3084" s="57">
        <v>2019</v>
      </c>
      <c r="C3084" s="42"/>
      <c r="D3084" s="53"/>
      <c r="E3084" s="53"/>
      <c r="F3084" s="44"/>
      <c r="G3084" s="58"/>
      <c r="H3084" s="59">
        <v>2019</v>
      </c>
      <c r="I3084" s="60"/>
      <c r="J3084" s="56"/>
      <c r="K3084" s="56"/>
      <c r="L3084" s="57"/>
      <c r="M3084" s="39">
        <f t="shared" si="244"/>
        <v>0</v>
      </c>
    </row>
    <row r="3085" spans="1:13" x14ac:dyDescent="0.25">
      <c r="A3085" s="58"/>
      <c r="C3085" s="57" t="s">
        <v>1718</v>
      </c>
      <c r="D3085" s="53">
        <v>43795</v>
      </c>
      <c r="E3085" s="53">
        <v>43830</v>
      </c>
      <c r="F3085" s="44"/>
      <c r="G3085" s="58"/>
      <c r="H3085" s="39"/>
      <c r="I3085" s="57" t="s">
        <v>1718</v>
      </c>
      <c r="J3085" s="53">
        <v>43795</v>
      </c>
      <c r="K3085" s="53">
        <v>43830</v>
      </c>
      <c r="L3085" s="57" t="s">
        <v>118</v>
      </c>
      <c r="M3085" s="39">
        <f t="shared" si="244"/>
        <v>0</v>
      </c>
    </row>
    <row r="3086" spans="1:13" x14ac:dyDescent="0.25">
      <c r="A3086" s="58"/>
      <c r="B3086" s="57">
        <v>2020</v>
      </c>
      <c r="C3086" s="42"/>
      <c r="D3086" s="53"/>
      <c r="E3086" s="53"/>
      <c r="F3086" s="44"/>
      <c r="G3086" s="58"/>
      <c r="H3086" s="59">
        <v>2020</v>
      </c>
      <c r="I3086" s="60"/>
      <c r="J3086" s="56"/>
      <c r="K3086" s="56"/>
      <c r="L3086" s="57"/>
      <c r="M3086" s="39">
        <f t="shared" si="244"/>
        <v>0</v>
      </c>
    </row>
    <row r="3087" spans="1:13" x14ac:dyDescent="0.25">
      <c r="A3087" s="58"/>
      <c r="C3087" s="57" t="s">
        <v>1719</v>
      </c>
      <c r="D3087" s="53">
        <v>43868</v>
      </c>
      <c r="E3087" s="53">
        <v>44196</v>
      </c>
      <c r="F3087" s="44"/>
      <c r="G3087" s="58"/>
      <c r="H3087" s="39"/>
      <c r="I3087" s="57" t="s">
        <v>1719</v>
      </c>
      <c r="J3087" s="53">
        <v>43868</v>
      </c>
      <c r="K3087" s="53">
        <v>44196</v>
      </c>
      <c r="L3087" s="57">
        <f t="shared" ref="L3087" si="245">NETWORKDAYS(K3085,J3087)</f>
        <v>29</v>
      </c>
      <c r="M3087" s="39">
        <f t="shared" si="244"/>
        <v>1</v>
      </c>
    </row>
    <row r="3088" spans="1:13" x14ac:dyDescent="0.25">
      <c r="A3088" s="51" t="s">
        <v>1720</v>
      </c>
      <c r="B3088" s="52"/>
      <c r="C3088" s="52"/>
      <c r="D3088" s="53"/>
      <c r="E3088" s="53"/>
      <c r="F3088" s="44"/>
      <c r="G3088" s="54" t="s">
        <v>1720</v>
      </c>
      <c r="H3088" s="55"/>
      <c r="I3088" s="55"/>
      <c r="J3088" s="56"/>
      <c r="K3088" s="56"/>
      <c r="L3088" s="57"/>
      <c r="M3088" s="39">
        <f t="shared" si="244"/>
        <v>0</v>
      </c>
    </row>
    <row r="3089" spans="1:13" x14ac:dyDescent="0.25">
      <c r="A3089" s="58"/>
      <c r="B3089" s="57">
        <v>2021</v>
      </c>
      <c r="C3089" s="42"/>
      <c r="D3089" s="53"/>
      <c r="E3089" s="53"/>
      <c r="F3089" s="44"/>
      <c r="G3089" s="58"/>
      <c r="H3089" s="59">
        <v>2021</v>
      </c>
      <c r="I3089" s="60"/>
      <c r="J3089" s="56"/>
      <c r="K3089" s="56"/>
      <c r="L3089" s="57"/>
      <c r="M3089" s="39">
        <f t="shared" si="244"/>
        <v>0</v>
      </c>
    </row>
    <row r="3090" spans="1:13" x14ac:dyDescent="0.25">
      <c r="A3090" s="58"/>
      <c r="C3090" s="57">
        <v>210433</v>
      </c>
      <c r="D3090" s="53">
        <v>44455</v>
      </c>
      <c r="E3090" s="53">
        <v>44561</v>
      </c>
      <c r="F3090" s="44"/>
      <c r="G3090" s="58"/>
      <c r="H3090" s="39"/>
      <c r="I3090" s="57">
        <v>210433</v>
      </c>
      <c r="J3090" s="53">
        <v>44455</v>
      </c>
      <c r="K3090" s="53">
        <v>44561</v>
      </c>
      <c r="L3090" s="57" t="s">
        <v>120</v>
      </c>
      <c r="M3090" s="39">
        <f t="shared" si="244"/>
        <v>0</v>
      </c>
    </row>
    <row r="3091" spans="1:13" x14ac:dyDescent="0.25">
      <c r="A3091" s="51" t="s">
        <v>1721</v>
      </c>
      <c r="B3091" s="52"/>
      <c r="C3091" s="52"/>
      <c r="D3091" s="53"/>
      <c r="E3091" s="53"/>
      <c r="F3091" s="44"/>
      <c r="G3091" s="54" t="s">
        <v>1721</v>
      </c>
      <c r="H3091" s="55"/>
      <c r="I3091" s="55"/>
      <c r="J3091" s="56"/>
      <c r="K3091" s="56"/>
      <c r="L3091" s="57"/>
      <c r="M3091" s="39">
        <f t="shared" si="244"/>
        <v>0</v>
      </c>
    </row>
    <row r="3092" spans="1:13" x14ac:dyDescent="0.25">
      <c r="A3092" s="58"/>
      <c r="B3092" s="57">
        <v>2021</v>
      </c>
      <c r="C3092" s="42"/>
      <c r="D3092" s="53"/>
      <c r="E3092" s="53"/>
      <c r="F3092" s="44"/>
      <c r="G3092" s="58"/>
      <c r="H3092" s="59">
        <v>2021</v>
      </c>
      <c r="I3092" s="60"/>
      <c r="J3092" s="56"/>
      <c r="K3092" s="56"/>
      <c r="L3092" s="57"/>
      <c r="M3092" s="39">
        <f t="shared" si="244"/>
        <v>0</v>
      </c>
    </row>
    <row r="3093" spans="1:13" x14ac:dyDescent="0.25">
      <c r="A3093" s="58"/>
      <c r="C3093" s="57">
        <v>210416</v>
      </c>
      <c r="D3093" s="53">
        <v>44449</v>
      </c>
      <c r="E3093" s="53">
        <v>44586</v>
      </c>
      <c r="F3093" s="44"/>
      <c r="G3093" s="58"/>
      <c r="H3093" s="39"/>
      <c r="I3093" s="57">
        <v>210416</v>
      </c>
      <c r="J3093" s="53">
        <v>44449</v>
      </c>
      <c r="K3093" s="53">
        <v>44586</v>
      </c>
      <c r="L3093" s="57" t="s">
        <v>120</v>
      </c>
      <c r="M3093" s="39">
        <f t="shared" si="244"/>
        <v>0</v>
      </c>
    </row>
    <row r="3094" spans="1:13" x14ac:dyDescent="0.25">
      <c r="A3094" s="51" t="s">
        <v>1722</v>
      </c>
      <c r="B3094" s="52"/>
      <c r="C3094" s="52"/>
      <c r="D3094" s="53"/>
      <c r="E3094" s="53"/>
      <c r="F3094" s="44"/>
      <c r="G3094" s="54" t="s">
        <v>1722</v>
      </c>
      <c r="H3094" s="55"/>
      <c r="I3094" s="55"/>
      <c r="J3094" s="56"/>
      <c r="K3094" s="56"/>
      <c r="L3094" s="57"/>
      <c r="M3094" s="39">
        <f t="shared" si="244"/>
        <v>0</v>
      </c>
    </row>
    <row r="3095" spans="1:13" x14ac:dyDescent="0.25">
      <c r="A3095" s="58"/>
      <c r="B3095" s="57">
        <v>2016</v>
      </c>
      <c r="C3095" s="42"/>
      <c r="D3095" s="53"/>
      <c r="E3095" s="53"/>
      <c r="F3095" s="44"/>
      <c r="G3095" s="58"/>
      <c r="H3095" s="59">
        <v>2016</v>
      </c>
      <c r="I3095" s="60"/>
      <c r="J3095" s="56"/>
      <c r="K3095" s="56"/>
      <c r="L3095" s="57"/>
      <c r="M3095" s="39">
        <f t="shared" si="244"/>
        <v>0</v>
      </c>
    </row>
    <row r="3096" spans="1:13" x14ac:dyDescent="0.25">
      <c r="A3096" s="58"/>
      <c r="C3096" s="57" t="s">
        <v>1723</v>
      </c>
      <c r="D3096" s="53">
        <v>42538</v>
      </c>
      <c r="E3096" s="53">
        <v>42788</v>
      </c>
      <c r="F3096" s="44"/>
      <c r="G3096" s="58"/>
      <c r="H3096" s="39"/>
      <c r="I3096" s="57" t="s">
        <v>1723</v>
      </c>
      <c r="J3096" s="53">
        <v>42538</v>
      </c>
      <c r="K3096" s="53">
        <v>42788</v>
      </c>
      <c r="L3096" s="57" t="s">
        <v>118</v>
      </c>
      <c r="M3096" s="39">
        <f t="shared" si="244"/>
        <v>0</v>
      </c>
    </row>
    <row r="3097" spans="1:13" x14ac:dyDescent="0.25">
      <c r="A3097" s="58"/>
      <c r="B3097" s="57">
        <v>2017</v>
      </c>
      <c r="C3097" s="42"/>
      <c r="D3097" s="53"/>
      <c r="E3097" s="53"/>
      <c r="F3097" s="44"/>
      <c r="G3097" s="58"/>
      <c r="H3097" s="59">
        <v>2017</v>
      </c>
      <c r="I3097" s="60"/>
      <c r="J3097" s="56"/>
      <c r="K3097" s="56"/>
      <c r="L3097" s="57"/>
      <c r="M3097" s="39">
        <f t="shared" si="244"/>
        <v>0</v>
      </c>
    </row>
    <row r="3098" spans="1:13" x14ac:dyDescent="0.25">
      <c r="A3098" s="58"/>
      <c r="C3098" s="57" t="s">
        <v>1724</v>
      </c>
      <c r="D3098" s="53">
        <v>42850</v>
      </c>
      <c r="E3098" s="53">
        <v>43280</v>
      </c>
      <c r="F3098" s="44"/>
      <c r="G3098" s="58"/>
      <c r="H3098" s="39"/>
      <c r="I3098" s="57" t="s">
        <v>1724</v>
      </c>
      <c r="J3098" s="53">
        <v>42850</v>
      </c>
      <c r="K3098" s="53">
        <v>43280</v>
      </c>
      <c r="L3098" s="57">
        <f t="shared" ref="L3098" si="246">NETWORKDAYS(K3096,J3098)</f>
        <v>45</v>
      </c>
      <c r="M3098" s="39">
        <f t="shared" si="244"/>
        <v>0</v>
      </c>
    </row>
    <row r="3099" spans="1:13" x14ac:dyDescent="0.25">
      <c r="A3099" s="51" t="s">
        <v>1725</v>
      </c>
      <c r="B3099" s="52"/>
      <c r="C3099" s="52"/>
      <c r="D3099" s="53"/>
      <c r="E3099" s="53"/>
      <c r="F3099" s="44"/>
      <c r="G3099" s="54" t="s">
        <v>1725</v>
      </c>
      <c r="H3099" s="55"/>
      <c r="I3099" s="55"/>
      <c r="J3099" s="56"/>
      <c r="K3099" s="56"/>
      <c r="L3099" s="57"/>
      <c r="M3099" s="39">
        <f t="shared" si="244"/>
        <v>0</v>
      </c>
    </row>
    <row r="3100" spans="1:13" x14ac:dyDescent="0.25">
      <c r="A3100" s="58"/>
      <c r="B3100" s="57">
        <v>2018</v>
      </c>
      <c r="C3100" s="42"/>
      <c r="D3100" s="53"/>
      <c r="E3100" s="53"/>
      <c r="F3100" s="44"/>
      <c r="G3100" s="58"/>
      <c r="H3100" s="59">
        <v>2018</v>
      </c>
      <c r="I3100" s="60"/>
      <c r="J3100" s="56"/>
      <c r="K3100" s="56"/>
      <c r="L3100" s="57"/>
      <c r="M3100" s="39">
        <f t="shared" si="244"/>
        <v>0</v>
      </c>
    </row>
    <row r="3101" spans="1:13" x14ac:dyDescent="0.25">
      <c r="A3101" s="58"/>
      <c r="C3101" s="57" t="s">
        <v>1726</v>
      </c>
      <c r="D3101" s="53">
        <v>43126</v>
      </c>
      <c r="E3101" s="53">
        <v>43434</v>
      </c>
      <c r="F3101" s="44"/>
      <c r="G3101" s="58"/>
      <c r="H3101" s="39"/>
      <c r="I3101" s="57" t="s">
        <v>1726</v>
      </c>
      <c r="J3101" s="53">
        <v>43126</v>
      </c>
      <c r="K3101" s="53">
        <v>43434</v>
      </c>
      <c r="L3101" s="57" t="s">
        <v>120</v>
      </c>
      <c r="M3101" s="39">
        <f t="shared" si="244"/>
        <v>0</v>
      </c>
    </row>
    <row r="3102" spans="1:13" x14ac:dyDescent="0.25">
      <c r="A3102" s="51" t="s">
        <v>1727</v>
      </c>
      <c r="B3102" s="52"/>
      <c r="C3102" s="52"/>
      <c r="D3102" s="53"/>
      <c r="E3102" s="53"/>
      <c r="F3102" s="44"/>
      <c r="G3102" s="54" t="s">
        <v>1727</v>
      </c>
      <c r="H3102" s="55"/>
      <c r="I3102" s="55"/>
      <c r="J3102" s="56"/>
      <c r="K3102" s="56"/>
      <c r="L3102" s="57"/>
      <c r="M3102" s="39">
        <f t="shared" si="244"/>
        <v>0</v>
      </c>
    </row>
    <row r="3103" spans="1:13" x14ac:dyDescent="0.25">
      <c r="A3103" s="58"/>
      <c r="B3103" s="57">
        <v>2017</v>
      </c>
      <c r="C3103" s="42"/>
      <c r="D3103" s="53"/>
      <c r="E3103" s="53"/>
      <c r="F3103" s="44"/>
      <c r="G3103" s="58"/>
      <c r="H3103" s="59">
        <v>2017</v>
      </c>
      <c r="I3103" s="60"/>
      <c r="J3103" s="56"/>
      <c r="K3103" s="56"/>
      <c r="L3103" s="57"/>
      <c r="M3103" s="39">
        <f t="shared" si="244"/>
        <v>0</v>
      </c>
    </row>
    <row r="3104" spans="1:13" x14ac:dyDescent="0.25">
      <c r="A3104" s="58"/>
      <c r="C3104" s="57" t="s">
        <v>1728</v>
      </c>
      <c r="D3104" s="53">
        <v>42977</v>
      </c>
      <c r="E3104" s="53">
        <v>43256</v>
      </c>
      <c r="F3104" s="44"/>
      <c r="G3104" s="58"/>
      <c r="H3104" s="39"/>
      <c r="I3104" s="57" t="s">
        <v>1728</v>
      </c>
      <c r="J3104" s="53">
        <v>42977</v>
      </c>
      <c r="K3104" s="53">
        <v>43256</v>
      </c>
      <c r="L3104" s="57" t="s">
        <v>118</v>
      </c>
      <c r="M3104" s="39">
        <f t="shared" si="244"/>
        <v>0</v>
      </c>
    </row>
    <row r="3105" spans="1:13" x14ac:dyDescent="0.25">
      <c r="A3105" s="58"/>
      <c r="B3105" s="57">
        <v>2018</v>
      </c>
      <c r="C3105" s="42"/>
      <c r="D3105" s="53"/>
      <c r="E3105" s="53"/>
      <c r="F3105" s="44"/>
      <c r="G3105" s="58"/>
      <c r="H3105" s="59">
        <v>2018</v>
      </c>
      <c r="I3105" s="60"/>
      <c r="J3105" s="56"/>
      <c r="K3105" s="56"/>
      <c r="L3105" s="57"/>
      <c r="M3105" s="39">
        <f t="shared" si="244"/>
        <v>0</v>
      </c>
    </row>
    <row r="3106" spans="1:13" x14ac:dyDescent="0.25">
      <c r="A3106" s="58"/>
      <c r="C3106" s="57" t="s">
        <v>1729</v>
      </c>
      <c r="D3106" s="53">
        <v>43340</v>
      </c>
      <c r="E3106" s="53">
        <v>43465</v>
      </c>
      <c r="F3106" s="44"/>
      <c r="G3106" s="58"/>
      <c r="H3106" s="39"/>
      <c r="I3106" s="57" t="s">
        <v>1729</v>
      </c>
      <c r="J3106" s="53">
        <v>43340</v>
      </c>
      <c r="K3106" s="53">
        <v>43465</v>
      </c>
      <c r="L3106" s="57">
        <f t="shared" ref="L3106:L3108" si="247">NETWORKDAYS(K3104,J3106)</f>
        <v>61</v>
      </c>
      <c r="M3106" s="39">
        <f t="shared" si="244"/>
        <v>0</v>
      </c>
    </row>
    <row r="3107" spans="1:13" x14ac:dyDescent="0.25">
      <c r="A3107" s="58"/>
      <c r="B3107" s="57">
        <v>2019</v>
      </c>
      <c r="C3107" s="42"/>
      <c r="D3107" s="53"/>
      <c r="E3107" s="53"/>
      <c r="F3107" s="44"/>
      <c r="G3107" s="58"/>
      <c r="H3107" s="59">
        <v>2019</v>
      </c>
      <c r="I3107" s="60"/>
      <c r="J3107" s="56"/>
      <c r="K3107" s="56"/>
      <c r="L3107" s="57"/>
      <c r="M3107" s="39">
        <f t="shared" si="244"/>
        <v>0</v>
      </c>
    </row>
    <row r="3108" spans="1:13" x14ac:dyDescent="0.25">
      <c r="A3108" s="58"/>
      <c r="C3108" s="57" t="s">
        <v>1730</v>
      </c>
      <c r="D3108" s="53">
        <v>43537</v>
      </c>
      <c r="E3108" s="53">
        <v>43726</v>
      </c>
      <c r="F3108" s="44"/>
      <c r="G3108" s="58"/>
      <c r="H3108" s="39"/>
      <c r="I3108" s="57" t="s">
        <v>1730</v>
      </c>
      <c r="J3108" s="53">
        <v>43537</v>
      </c>
      <c r="K3108" s="53">
        <v>43726</v>
      </c>
      <c r="L3108" s="57">
        <f t="shared" si="247"/>
        <v>53</v>
      </c>
      <c r="M3108" s="39">
        <f t="shared" si="244"/>
        <v>0</v>
      </c>
    </row>
    <row r="3109" spans="1:13" x14ac:dyDescent="0.25">
      <c r="A3109" s="51" t="s">
        <v>1731</v>
      </c>
      <c r="B3109" s="52"/>
      <c r="C3109" s="52"/>
      <c r="D3109" s="53"/>
      <c r="E3109" s="53"/>
      <c r="F3109" s="44"/>
      <c r="G3109" s="54" t="s">
        <v>1731</v>
      </c>
      <c r="H3109" s="55"/>
      <c r="I3109" s="55"/>
      <c r="J3109" s="56"/>
      <c r="K3109" s="56"/>
      <c r="L3109" s="57"/>
      <c r="M3109" s="39">
        <f t="shared" si="244"/>
        <v>0</v>
      </c>
    </row>
    <row r="3110" spans="1:13" x14ac:dyDescent="0.25">
      <c r="A3110" s="58"/>
      <c r="B3110" s="57">
        <v>2021</v>
      </c>
      <c r="C3110" s="42"/>
      <c r="D3110" s="53"/>
      <c r="E3110" s="53"/>
      <c r="F3110" s="44"/>
      <c r="G3110" s="58"/>
      <c r="H3110" s="59">
        <v>2021</v>
      </c>
      <c r="I3110" s="60"/>
      <c r="J3110" s="56"/>
      <c r="K3110" s="56"/>
      <c r="L3110" s="57"/>
      <c r="M3110" s="39">
        <f t="shared" si="244"/>
        <v>0</v>
      </c>
    </row>
    <row r="3111" spans="1:13" x14ac:dyDescent="0.25">
      <c r="A3111" s="58"/>
      <c r="C3111" s="57">
        <v>210289</v>
      </c>
      <c r="D3111" s="53">
        <v>44340</v>
      </c>
      <c r="E3111" s="53">
        <v>44561</v>
      </c>
      <c r="F3111" s="44"/>
      <c r="G3111" s="58"/>
      <c r="H3111" s="39"/>
      <c r="I3111" s="57">
        <v>210289</v>
      </c>
      <c r="J3111" s="53">
        <v>44340</v>
      </c>
      <c r="K3111" s="53">
        <v>44561</v>
      </c>
      <c r="L3111" s="57" t="s">
        <v>120</v>
      </c>
      <c r="M3111" s="39">
        <f t="shared" si="244"/>
        <v>0</v>
      </c>
    </row>
    <row r="3112" spans="1:13" x14ac:dyDescent="0.25">
      <c r="A3112" s="51" t="s">
        <v>1732</v>
      </c>
      <c r="B3112" s="52"/>
      <c r="C3112" s="52"/>
      <c r="D3112" s="53"/>
      <c r="E3112" s="53"/>
      <c r="F3112" s="44"/>
      <c r="G3112" s="54" t="s">
        <v>1732</v>
      </c>
      <c r="H3112" s="55"/>
      <c r="I3112" s="55"/>
      <c r="J3112" s="56"/>
      <c r="K3112" s="56"/>
      <c r="L3112" s="57"/>
      <c r="M3112" s="39">
        <f t="shared" si="244"/>
        <v>0</v>
      </c>
    </row>
    <row r="3113" spans="1:13" x14ac:dyDescent="0.25">
      <c r="A3113" s="58"/>
      <c r="B3113" s="57">
        <v>2020</v>
      </c>
      <c r="C3113" s="42"/>
      <c r="D3113" s="53"/>
      <c r="E3113" s="53"/>
      <c r="F3113" s="44"/>
      <c r="G3113" s="58"/>
      <c r="H3113" s="59">
        <v>2020</v>
      </c>
      <c r="I3113" s="60"/>
      <c r="J3113" s="56"/>
      <c r="K3113" s="56"/>
      <c r="L3113" s="57"/>
      <c r="M3113" s="39">
        <f t="shared" si="244"/>
        <v>0</v>
      </c>
    </row>
    <row r="3114" spans="1:13" x14ac:dyDescent="0.25">
      <c r="A3114" s="58"/>
      <c r="C3114" s="57" t="s">
        <v>1733</v>
      </c>
      <c r="D3114" s="53">
        <v>43875</v>
      </c>
      <c r="E3114" s="53">
        <v>44145</v>
      </c>
      <c r="F3114" s="44"/>
      <c r="G3114" s="58"/>
      <c r="H3114" s="39"/>
      <c r="I3114" s="57" t="s">
        <v>1733</v>
      </c>
      <c r="J3114" s="53">
        <v>43875</v>
      </c>
      <c r="K3114" s="53">
        <v>44145</v>
      </c>
      <c r="L3114" s="57" t="s">
        <v>120</v>
      </c>
      <c r="M3114" s="39">
        <f t="shared" si="244"/>
        <v>0</v>
      </c>
    </row>
    <row r="3115" spans="1:13" x14ac:dyDescent="0.25">
      <c r="A3115" s="51" t="s">
        <v>1734</v>
      </c>
      <c r="B3115" s="52"/>
      <c r="C3115" s="52"/>
      <c r="D3115" s="53"/>
      <c r="E3115" s="53"/>
      <c r="F3115" s="44"/>
      <c r="G3115" s="54" t="s">
        <v>1734</v>
      </c>
      <c r="H3115" s="55"/>
      <c r="I3115" s="55"/>
      <c r="J3115" s="56"/>
      <c r="K3115" s="56"/>
      <c r="L3115" s="57"/>
      <c r="M3115" s="39">
        <f t="shared" si="244"/>
        <v>0</v>
      </c>
    </row>
    <row r="3116" spans="1:13" x14ac:dyDescent="0.25">
      <c r="A3116" s="58"/>
      <c r="B3116" s="57">
        <v>2016</v>
      </c>
      <c r="C3116" s="42"/>
      <c r="D3116" s="53"/>
      <c r="E3116" s="53"/>
      <c r="F3116" s="44"/>
      <c r="G3116" s="58"/>
      <c r="H3116" s="59">
        <v>2016</v>
      </c>
      <c r="I3116" s="60"/>
      <c r="J3116" s="56"/>
      <c r="K3116" s="56"/>
      <c r="L3116" s="57"/>
      <c r="M3116" s="39">
        <f t="shared" si="244"/>
        <v>0</v>
      </c>
    </row>
    <row r="3117" spans="1:13" x14ac:dyDescent="0.25">
      <c r="A3117" s="58"/>
      <c r="C3117" s="57" t="s">
        <v>1735</v>
      </c>
      <c r="D3117" s="53">
        <v>42640</v>
      </c>
      <c r="E3117" s="53">
        <v>42764</v>
      </c>
      <c r="F3117" s="44"/>
      <c r="G3117" s="58"/>
      <c r="H3117" s="39"/>
      <c r="I3117" s="57" t="s">
        <v>1735</v>
      </c>
      <c r="J3117" s="53">
        <v>42640</v>
      </c>
      <c r="K3117" s="53">
        <v>42764</v>
      </c>
      <c r="L3117" s="57" t="s">
        <v>120</v>
      </c>
      <c r="M3117" s="39">
        <f t="shared" si="244"/>
        <v>0</v>
      </c>
    </row>
    <row r="3118" spans="1:13" x14ac:dyDescent="0.25">
      <c r="A3118" s="51" t="s">
        <v>1736</v>
      </c>
      <c r="B3118" s="52"/>
      <c r="C3118" s="52"/>
      <c r="D3118" s="53"/>
      <c r="E3118" s="53"/>
      <c r="F3118" s="44"/>
      <c r="G3118" s="54" t="s">
        <v>1736</v>
      </c>
      <c r="H3118" s="55"/>
      <c r="I3118" s="55"/>
      <c r="J3118" s="56"/>
      <c r="K3118" s="56"/>
      <c r="L3118" s="57"/>
      <c r="M3118" s="39">
        <f t="shared" si="244"/>
        <v>0</v>
      </c>
    </row>
    <row r="3119" spans="1:13" x14ac:dyDescent="0.25">
      <c r="A3119" s="58"/>
      <c r="B3119" s="57">
        <v>2021</v>
      </c>
      <c r="C3119" s="42"/>
      <c r="D3119" s="53"/>
      <c r="E3119" s="53"/>
      <c r="F3119" s="44"/>
      <c r="G3119" s="58"/>
      <c r="H3119" s="59">
        <v>2021</v>
      </c>
      <c r="I3119" s="60"/>
      <c r="J3119" s="56"/>
      <c r="K3119" s="56"/>
      <c r="L3119" s="57"/>
      <c r="M3119" s="39">
        <f t="shared" si="244"/>
        <v>0</v>
      </c>
    </row>
    <row r="3120" spans="1:13" x14ac:dyDescent="0.25">
      <c r="A3120" s="58"/>
      <c r="C3120" s="57">
        <v>210415</v>
      </c>
      <c r="D3120" s="53">
        <v>44449</v>
      </c>
      <c r="E3120" s="53">
        <v>44561</v>
      </c>
      <c r="F3120" s="44"/>
      <c r="G3120" s="58"/>
      <c r="H3120" s="39"/>
      <c r="I3120" s="57">
        <v>210415</v>
      </c>
      <c r="J3120" s="53">
        <v>44449</v>
      </c>
      <c r="K3120" s="53">
        <v>44561</v>
      </c>
      <c r="L3120" s="57" t="s">
        <v>120</v>
      </c>
      <c r="M3120" s="39">
        <f t="shared" si="244"/>
        <v>0</v>
      </c>
    </row>
    <row r="3121" spans="1:13" x14ac:dyDescent="0.25">
      <c r="A3121" s="51" t="s">
        <v>1737</v>
      </c>
      <c r="B3121" s="52"/>
      <c r="C3121" s="52"/>
      <c r="D3121" s="53"/>
      <c r="E3121" s="53"/>
      <c r="F3121" s="44"/>
      <c r="G3121" s="54" t="s">
        <v>1737</v>
      </c>
      <c r="H3121" s="55"/>
      <c r="I3121" s="55"/>
      <c r="J3121" s="56"/>
      <c r="K3121" s="56"/>
      <c r="L3121" s="57"/>
      <c r="M3121" s="39">
        <f t="shared" si="244"/>
        <v>0</v>
      </c>
    </row>
    <row r="3122" spans="1:13" x14ac:dyDescent="0.25">
      <c r="A3122" s="58"/>
      <c r="B3122" s="57">
        <v>2017</v>
      </c>
      <c r="C3122" s="42"/>
      <c r="D3122" s="53"/>
      <c r="E3122" s="53"/>
      <c r="F3122" s="44"/>
      <c r="G3122" s="58"/>
      <c r="H3122" s="59">
        <v>2017</v>
      </c>
      <c r="I3122" s="60"/>
      <c r="J3122" s="56"/>
      <c r="K3122" s="56"/>
      <c r="L3122" s="57"/>
      <c r="M3122" s="39">
        <f t="shared" si="244"/>
        <v>0</v>
      </c>
    </row>
    <row r="3123" spans="1:13" x14ac:dyDescent="0.25">
      <c r="A3123" s="58"/>
      <c r="C3123" s="57" t="s">
        <v>1738</v>
      </c>
      <c r="D3123" s="53">
        <v>43021</v>
      </c>
      <c r="E3123" s="53">
        <v>43100</v>
      </c>
      <c r="F3123" s="44"/>
      <c r="G3123" s="58"/>
      <c r="H3123" s="39"/>
      <c r="I3123" s="57" t="s">
        <v>1738</v>
      </c>
      <c r="J3123" s="53">
        <v>43021</v>
      </c>
      <c r="K3123" s="53">
        <v>43100</v>
      </c>
      <c r="L3123" s="57" t="s">
        <v>118</v>
      </c>
      <c r="M3123" s="39">
        <f t="shared" si="244"/>
        <v>0</v>
      </c>
    </row>
    <row r="3124" spans="1:13" x14ac:dyDescent="0.25">
      <c r="A3124" s="58"/>
      <c r="B3124" s="57">
        <v>2018</v>
      </c>
      <c r="C3124" s="42"/>
      <c r="D3124" s="53"/>
      <c r="E3124" s="53"/>
      <c r="F3124" s="44"/>
      <c r="G3124" s="58"/>
      <c r="H3124" s="59">
        <v>2018</v>
      </c>
      <c r="I3124" s="60"/>
      <c r="J3124" s="56"/>
      <c r="K3124" s="56"/>
      <c r="L3124" s="57"/>
      <c r="M3124" s="39">
        <f t="shared" si="244"/>
        <v>0</v>
      </c>
    </row>
    <row r="3125" spans="1:13" x14ac:dyDescent="0.25">
      <c r="A3125" s="58"/>
      <c r="C3125" s="57" t="s">
        <v>1739</v>
      </c>
      <c r="D3125" s="53">
        <v>43116</v>
      </c>
      <c r="E3125" s="53">
        <v>43465</v>
      </c>
      <c r="F3125" s="44"/>
      <c r="G3125" s="58"/>
      <c r="H3125" s="39"/>
      <c r="I3125" s="57" t="s">
        <v>1739</v>
      </c>
      <c r="J3125" s="53">
        <v>43116</v>
      </c>
      <c r="K3125" s="53">
        <v>43465</v>
      </c>
      <c r="L3125" s="57">
        <f t="shared" ref="L3125" si="248">NETWORKDAYS(K3123,J3125)</f>
        <v>12</v>
      </c>
      <c r="M3125" s="39">
        <f t="shared" si="244"/>
        <v>1</v>
      </c>
    </row>
    <row r="3126" spans="1:13" x14ac:dyDescent="0.25">
      <c r="A3126" s="51" t="s">
        <v>1740</v>
      </c>
      <c r="B3126" s="52"/>
      <c r="C3126" s="52"/>
      <c r="D3126" s="53"/>
      <c r="E3126" s="53"/>
      <c r="F3126" s="44"/>
      <c r="G3126" s="54" t="s">
        <v>1740</v>
      </c>
      <c r="H3126" s="55"/>
      <c r="I3126" s="55"/>
      <c r="J3126" s="56"/>
      <c r="K3126" s="56"/>
      <c r="L3126" s="57"/>
      <c r="M3126" s="39">
        <f t="shared" si="244"/>
        <v>0</v>
      </c>
    </row>
    <row r="3127" spans="1:13" x14ac:dyDescent="0.25">
      <c r="A3127" s="58"/>
      <c r="B3127" s="57">
        <v>2019</v>
      </c>
      <c r="C3127" s="42"/>
      <c r="D3127" s="53"/>
      <c r="E3127" s="53"/>
      <c r="F3127" s="44"/>
      <c r="G3127" s="58"/>
      <c r="H3127" s="59">
        <v>2019</v>
      </c>
      <c r="I3127" s="60"/>
      <c r="J3127" s="56"/>
      <c r="K3127" s="56"/>
      <c r="L3127" s="57"/>
      <c r="M3127" s="39">
        <f t="shared" si="244"/>
        <v>0</v>
      </c>
    </row>
    <row r="3128" spans="1:13" x14ac:dyDescent="0.25">
      <c r="A3128" s="58"/>
      <c r="C3128" s="57" t="s">
        <v>1741</v>
      </c>
      <c r="D3128" s="53">
        <v>43552</v>
      </c>
      <c r="E3128" s="53">
        <v>43814</v>
      </c>
      <c r="F3128" s="44"/>
      <c r="G3128" s="58"/>
      <c r="H3128" s="39"/>
      <c r="I3128" s="57" t="s">
        <v>1741</v>
      </c>
      <c r="J3128" s="53">
        <v>43552</v>
      </c>
      <c r="K3128" s="53">
        <v>43814</v>
      </c>
      <c r="L3128" s="57" t="s">
        <v>118</v>
      </c>
      <c r="M3128" s="39">
        <f t="shared" si="244"/>
        <v>0</v>
      </c>
    </row>
    <row r="3129" spans="1:13" x14ac:dyDescent="0.25">
      <c r="A3129" s="58"/>
      <c r="B3129" s="57">
        <v>2020</v>
      </c>
      <c r="C3129" s="42"/>
      <c r="D3129" s="53"/>
      <c r="E3129" s="53"/>
      <c r="F3129" s="44"/>
      <c r="G3129" s="58"/>
      <c r="H3129" s="59">
        <v>2020</v>
      </c>
      <c r="I3129" s="60"/>
      <c r="J3129" s="56"/>
      <c r="K3129" s="56"/>
      <c r="L3129" s="57"/>
      <c r="M3129" s="39">
        <f t="shared" si="244"/>
        <v>0</v>
      </c>
    </row>
    <row r="3130" spans="1:13" x14ac:dyDescent="0.25">
      <c r="A3130" s="58"/>
      <c r="C3130" s="57" t="s">
        <v>1742</v>
      </c>
      <c r="D3130" s="53">
        <v>43867</v>
      </c>
      <c r="E3130" s="53">
        <v>44053</v>
      </c>
      <c r="F3130" s="44"/>
      <c r="G3130" s="58"/>
      <c r="H3130" s="39"/>
      <c r="I3130" s="57" t="s">
        <v>1742</v>
      </c>
      <c r="J3130" s="53">
        <v>43867</v>
      </c>
      <c r="K3130" s="53">
        <v>44053</v>
      </c>
      <c r="L3130" s="57">
        <f t="shared" ref="L3130" si="249">NETWORKDAYS(K3128,J3130)</f>
        <v>39</v>
      </c>
      <c r="M3130" s="39">
        <f t="shared" si="244"/>
        <v>0</v>
      </c>
    </row>
    <row r="3131" spans="1:13" x14ac:dyDescent="0.25">
      <c r="A3131" s="51" t="s">
        <v>1743</v>
      </c>
      <c r="B3131" s="52"/>
      <c r="C3131" s="52"/>
      <c r="D3131" s="53"/>
      <c r="E3131" s="53"/>
      <c r="F3131" s="44"/>
      <c r="G3131" s="54" t="s">
        <v>1743</v>
      </c>
      <c r="H3131" s="55"/>
      <c r="I3131" s="55"/>
      <c r="J3131" s="56"/>
      <c r="K3131" s="56"/>
      <c r="L3131" s="57"/>
      <c r="M3131" s="39">
        <f t="shared" si="244"/>
        <v>0</v>
      </c>
    </row>
    <row r="3132" spans="1:13" x14ac:dyDescent="0.25">
      <c r="A3132" s="58"/>
      <c r="B3132" s="57">
        <v>2021</v>
      </c>
      <c r="C3132" s="42"/>
      <c r="D3132" s="53"/>
      <c r="E3132" s="53"/>
      <c r="F3132" s="44"/>
      <c r="G3132" s="58"/>
      <c r="H3132" s="59">
        <v>2021</v>
      </c>
      <c r="I3132" s="60"/>
      <c r="J3132" s="56"/>
      <c r="K3132" s="56"/>
      <c r="L3132" s="57"/>
      <c r="M3132" s="39">
        <f t="shared" si="244"/>
        <v>0</v>
      </c>
    </row>
    <row r="3133" spans="1:13" x14ac:dyDescent="0.25">
      <c r="A3133" s="58"/>
      <c r="C3133" s="57">
        <v>210261</v>
      </c>
      <c r="D3133" s="53">
        <v>44314</v>
      </c>
      <c r="E3133" s="53">
        <v>44561</v>
      </c>
      <c r="F3133" s="44"/>
      <c r="G3133" s="58"/>
      <c r="H3133" s="39"/>
      <c r="I3133" s="57">
        <v>210261</v>
      </c>
      <c r="J3133" s="53">
        <v>44314</v>
      </c>
      <c r="K3133" s="53">
        <v>44561</v>
      </c>
      <c r="L3133" s="57" t="s">
        <v>120</v>
      </c>
      <c r="M3133" s="39">
        <f t="shared" si="244"/>
        <v>0</v>
      </c>
    </row>
    <row r="3134" spans="1:13" x14ac:dyDescent="0.25">
      <c r="A3134" s="51" t="s">
        <v>1744</v>
      </c>
      <c r="B3134" s="52"/>
      <c r="C3134" s="52"/>
      <c r="D3134" s="53"/>
      <c r="E3134" s="53"/>
      <c r="F3134" s="44"/>
      <c r="G3134" s="54" t="s">
        <v>1744</v>
      </c>
      <c r="H3134" s="55"/>
      <c r="I3134" s="55"/>
      <c r="J3134" s="56"/>
      <c r="K3134" s="56"/>
      <c r="L3134" s="57"/>
      <c r="M3134" s="39">
        <f t="shared" si="244"/>
        <v>0</v>
      </c>
    </row>
    <row r="3135" spans="1:13" x14ac:dyDescent="0.25">
      <c r="A3135" s="58"/>
      <c r="B3135" s="57">
        <v>2021</v>
      </c>
      <c r="C3135" s="42"/>
      <c r="D3135" s="53"/>
      <c r="E3135" s="53"/>
      <c r="F3135" s="44"/>
      <c r="G3135" s="58"/>
      <c r="H3135" s="59">
        <v>2021</v>
      </c>
      <c r="I3135" s="60"/>
      <c r="J3135" s="56"/>
      <c r="K3135" s="56"/>
      <c r="L3135" s="57"/>
      <c r="M3135" s="39">
        <f t="shared" si="244"/>
        <v>0</v>
      </c>
    </row>
    <row r="3136" spans="1:13" x14ac:dyDescent="0.25">
      <c r="A3136" s="58"/>
      <c r="C3136" s="57">
        <v>210021</v>
      </c>
      <c r="D3136" s="53">
        <v>44242</v>
      </c>
      <c r="E3136" s="53">
        <v>44561</v>
      </c>
      <c r="F3136" s="44"/>
      <c r="G3136" s="58"/>
      <c r="H3136" s="39"/>
      <c r="I3136" s="57">
        <v>210021</v>
      </c>
      <c r="J3136" s="53">
        <v>44242</v>
      </c>
      <c r="K3136" s="53">
        <v>44561</v>
      </c>
      <c r="L3136" s="57" t="s">
        <v>120</v>
      </c>
      <c r="M3136" s="39">
        <f t="shared" si="244"/>
        <v>0</v>
      </c>
    </row>
    <row r="3137" spans="1:13" x14ac:dyDescent="0.25">
      <c r="A3137" s="51" t="s">
        <v>1745</v>
      </c>
      <c r="B3137" s="52"/>
      <c r="C3137" s="52"/>
      <c r="D3137" s="53"/>
      <c r="E3137" s="53"/>
      <c r="F3137" s="44"/>
      <c r="G3137" s="54" t="s">
        <v>1745</v>
      </c>
      <c r="H3137" s="55"/>
      <c r="I3137" s="55"/>
      <c r="J3137" s="56"/>
      <c r="K3137" s="56"/>
      <c r="L3137" s="57"/>
      <c r="M3137" s="39">
        <f t="shared" si="244"/>
        <v>0</v>
      </c>
    </row>
    <row r="3138" spans="1:13" x14ac:dyDescent="0.25">
      <c r="A3138" s="58"/>
      <c r="B3138" s="57">
        <v>2021</v>
      </c>
      <c r="C3138" s="42"/>
      <c r="D3138" s="53"/>
      <c r="E3138" s="53"/>
      <c r="F3138" s="44"/>
      <c r="G3138" s="58"/>
      <c r="H3138" s="59">
        <v>2021</v>
      </c>
      <c r="I3138" s="60"/>
      <c r="J3138" s="56"/>
      <c r="K3138" s="56"/>
      <c r="L3138" s="57"/>
      <c r="M3138" s="39">
        <f t="shared" si="244"/>
        <v>0</v>
      </c>
    </row>
    <row r="3139" spans="1:13" x14ac:dyDescent="0.25">
      <c r="A3139" s="58"/>
      <c r="C3139" s="57">
        <v>210209</v>
      </c>
      <c r="D3139" s="53">
        <v>44291</v>
      </c>
      <c r="E3139" s="53">
        <v>44561</v>
      </c>
      <c r="F3139" s="44"/>
      <c r="G3139" s="58"/>
      <c r="H3139" s="39"/>
      <c r="I3139" s="57">
        <v>210209</v>
      </c>
      <c r="J3139" s="53">
        <v>44291</v>
      </c>
      <c r="K3139" s="53">
        <v>44561</v>
      </c>
      <c r="L3139" s="57" t="s">
        <v>120</v>
      </c>
      <c r="M3139" s="39">
        <f t="shared" si="244"/>
        <v>0</v>
      </c>
    </row>
    <row r="3140" spans="1:13" x14ac:dyDescent="0.25">
      <c r="A3140" s="51" t="s">
        <v>1746</v>
      </c>
      <c r="B3140" s="52"/>
      <c r="C3140" s="52"/>
      <c r="D3140" s="53"/>
      <c r="E3140" s="53"/>
      <c r="F3140" s="44"/>
      <c r="G3140" s="54" t="s">
        <v>1746</v>
      </c>
      <c r="H3140" s="55"/>
      <c r="I3140" s="55"/>
      <c r="J3140" s="56"/>
      <c r="K3140" s="56"/>
      <c r="L3140" s="57"/>
      <c r="M3140" s="39">
        <f t="shared" si="244"/>
        <v>0</v>
      </c>
    </row>
    <row r="3141" spans="1:13" x14ac:dyDescent="0.25">
      <c r="A3141" s="58"/>
      <c r="B3141" s="57">
        <v>2017</v>
      </c>
      <c r="C3141" s="42"/>
      <c r="D3141" s="53"/>
      <c r="E3141" s="53"/>
      <c r="F3141" s="44"/>
      <c r="G3141" s="58"/>
      <c r="H3141" s="59">
        <v>2017</v>
      </c>
      <c r="I3141" s="60"/>
      <c r="J3141" s="56"/>
      <c r="K3141" s="56"/>
      <c r="L3141" s="57"/>
      <c r="M3141" s="39">
        <f t="shared" si="244"/>
        <v>0</v>
      </c>
    </row>
    <row r="3142" spans="1:13" x14ac:dyDescent="0.25">
      <c r="A3142" s="58"/>
      <c r="C3142" s="57" t="s">
        <v>1747</v>
      </c>
      <c r="D3142" s="53">
        <v>43027</v>
      </c>
      <c r="E3142" s="53">
        <v>43100</v>
      </c>
      <c r="F3142" s="44"/>
      <c r="G3142" s="58"/>
      <c r="H3142" s="39"/>
      <c r="I3142" s="57" t="s">
        <v>1747</v>
      </c>
      <c r="J3142" s="53">
        <v>43027</v>
      </c>
      <c r="K3142" s="53">
        <v>43100</v>
      </c>
      <c r="L3142" s="57" t="s">
        <v>118</v>
      </c>
      <c r="M3142" s="39">
        <f t="shared" si="244"/>
        <v>0</v>
      </c>
    </row>
    <row r="3143" spans="1:13" x14ac:dyDescent="0.25">
      <c r="A3143" s="58"/>
      <c r="B3143" s="57">
        <v>2018</v>
      </c>
      <c r="C3143" s="42"/>
      <c r="D3143" s="53"/>
      <c r="E3143" s="53"/>
      <c r="F3143" s="44"/>
      <c r="G3143" s="58"/>
      <c r="H3143" s="59">
        <v>2018</v>
      </c>
      <c r="I3143" s="60"/>
      <c r="J3143" s="56"/>
      <c r="K3143" s="56"/>
      <c r="L3143" s="57"/>
      <c r="M3143" s="39">
        <f t="shared" si="244"/>
        <v>0</v>
      </c>
    </row>
    <row r="3144" spans="1:13" x14ac:dyDescent="0.25">
      <c r="A3144" s="58"/>
      <c r="C3144" s="57" t="s">
        <v>1748</v>
      </c>
      <c r="D3144" s="53">
        <v>43123</v>
      </c>
      <c r="E3144" s="53">
        <v>43465</v>
      </c>
      <c r="F3144" s="44"/>
      <c r="G3144" s="58"/>
      <c r="H3144" s="39"/>
      <c r="I3144" s="57" t="s">
        <v>1748</v>
      </c>
      <c r="J3144" s="53">
        <v>43123</v>
      </c>
      <c r="K3144" s="53">
        <v>43465</v>
      </c>
      <c r="L3144" s="57">
        <f t="shared" ref="L3144" si="250">NETWORKDAYS(K3142,J3144)</f>
        <v>17</v>
      </c>
      <c r="M3144" s="39">
        <f t="shared" si="244"/>
        <v>1</v>
      </c>
    </row>
    <row r="3145" spans="1:13" x14ac:dyDescent="0.25">
      <c r="A3145" s="51" t="s">
        <v>1749</v>
      </c>
      <c r="B3145" s="52"/>
      <c r="C3145" s="52"/>
      <c r="D3145" s="53"/>
      <c r="E3145" s="53"/>
      <c r="F3145" s="44"/>
      <c r="G3145" s="54" t="s">
        <v>1749</v>
      </c>
      <c r="H3145" s="55"/>
      <c r="I3145" s="55"/>
      <c r="J3145" s="56"/>
      <c r="K3145" s="56"/>
      <c r="L3145" s="57"/>
      <c r="M3145" s="39">
        <f t="shared" si="244"/>
        <v>0</v>
      </c>
    </row>
    <row r="3146" spans="1:13" x14ac:dyDescent="0.25">
      <c r="A3146" s="58"/>
      <c r="B3146" s="57">
        <v>2018</v>
      </c>
      <c r="C3146" s="42"/>
      <c r="D3146" s="53"/>
      <c r="E3146" s="53"/>
      <c r="F3146" s="44"/>
      <c r="G3146" s="58"/>
      <c r="H3146" s="59">
        <v>2018</v>
      </c>
      <c r="I3146" s="60"/>
      <c r="J3146" s="56"/>
      <c r="K3146" s="56"/>
      <c r="L3146" s="57"/>
      <c r="M3146" s="39">
        <f t="shared" si="244"/>
        <v>0</v>
      </c>
    </row>
    <row r="3147" spans="1:13" x14ac:dyDescent="0.25">
      <c r="A3147" s="58"/>
      <c r="C3147" s="57" t="s">
        <v>1750</v>
      </c>
      <c r="D3147" s="53">
        <v>43314</v>
      </c>
      <c r="E3147" s="53">
        <v>43465</v>
      </c>
      <c r="F3147" s="44"/>
      <c r="G3147" s="58"/>
      <c r="H3147" s="39"/>
      <c r="I3147" s="57" t="s">
        <v>1750</v>
      </c>
      <c r="J3147" s="53">
        <v>43314</v>
      </c>
      <c r="K3147" s="53">
        <v>43465</v>
      </c>
      <c r="L3147" s="57" t="s">
        <v>118</v>
      </c>
      <c r="M3147" s="39">
        <f t="shared" ref="M3147:M3210" si="251">IF(L3147="Inicial",0,IF(L3147="No aplica",0,IF(L3147="",0,IF(L3147&lt;30,1,0))))</f>
        <v>0</v>
      </c>
    </row>
    <row r="3148" spans="1:13" x14ac:dyDescent="0.25">
      <c r="A3148" s="58"/>
      <c r="B3148" s="57">
        <v>2019</v>
      </c>
      <c r="C3148" s="42"/>
      <c r="D3148" s="53"/>
      <c r="E3148" s="53"/>
      <c r="F3148" s="44"/>
      <c r="G3148" s="58"/>
      <c r="H3148" s="59">
        <v>2019</v>
      </c>
      <c r="I3148" s="60"/>
      <c r="J3148" s="56"/>
      <c r="K3148" s="56"/>
      <c r="L3148" s="57"/>
      <c r="M3148" s="39">
        <f t="shared" si="251"/>
        <v>0</v>
      </c>
    </row>
    <row r="3149" spans="1:13" x14ac:dyDescent="0.25">
      <c r="A3149" s="58"/>
      <c r="C3149" s="57" t="s">
        <v>1751</v>
      </c>
      <c r="D3149" s="53">
        <v>43501</v>
      </c>
      <c r="E3149" s="53">
        <v>43692</v>
      </c>
      <c r="F3149" s="44"/>
      <c r="G3149" s="58"/>
      <c r="H3149" s="39"/>
      <c r="I3149" s="57" t="s">
        <v>1751</v>
      </c>
      <c r="J3149" s="53">
        <v>43501</v>
      </c>
      <c r="K3149" s="53">
        <v>43692</v>
      </c>
      <c r="L3149" s="57">
        <f t="shared" ref="L3149" si="252">NETWORKDAYS(K3147,J3149)</f>
        <v>27</v>
      </c>
      <c r="M3149" s="39">
        <f t="shared" si="251"/>
        <v>1</v>
      </c>
    </row>
    <row r="3150" spans="1:13" x14ac:dyDescent="0.25">
      <c r="A3150" s="51" t="s">
        <v>1752</v>
      </c>
      <c r="B3150" s="52"/>
      <c r="C3150" s="52"/>
      <c r="D3150" s="53"/>
      <c r="E3150" s="53"/>
      <c r="F3150" s="44"/>
      <c r="G3150" s="54" t="s">
        <v>1752</v>
      </c>
      <c r="H3150" s="55"/>
      <c r="I3150" s="55"/>
      <c r="J3150" s="56"/>
      <c r="K3150" s="56"/>
      <c r="L3150" s="57"/>
      <c r="M3150" s="39">
        <f t="shared" si="251"/>
        <v>0</v>
      </c>
    </row>
    <row r="3151" spans="1:13" x14ac:dyDescent="0.25">
      <c r="A3151" s="58"/>
      <c r="B3151" s="57">
        <v>2016</v>
      </c>
      <c r="C3151" s="42"/>
      <c r="D3151" s="53"/>
      <c r="E3151" s="53"/>
      <c r="F3151" s="44"/>
      <c r="G3151" s="58"/>
      <c r="H3151" s="59">
        <v>2016</v>
      </c>
      <c r="I3151" s="60"/>
      <c r="J3151" s="56"/>
      <c r="K3151" s="56"/>
      <c r="L3151" s="57"/>
      <c r="M3151" s="39">
        <f t="shared" si="251"/>
        <v>0</v>
      </c>
    </row>
    <row r="3152" spans="1:13" x14ac:dyDescent="0.25">
      <c r="A3152" s="58"/>
      <c r="C3152" s="57" t="s">
        <v>1753</v>
      </c>
      <c r="D3152" s="53">
        <v>42438</v>
      </c>
      <c r="E3152" s="53">
        <v>42776</v>
      </c>
      <c r="F3152" s="44"/>
      <c r="G3152" s="58"/>
      <c r="H3152" s="39"/>
      <c r="I3152" s="57" t="s">
        <v>1753</v>
      </c>
      <c r="J3152" s="53">
        <v>42438</v>
      </c>
      <c r="K3152" s="53">
        <v>42776</v>
      </c>
      <c r="L3152" s="57" t="s">
        <v>118</v>
      </c>
      <c r="M3152" s="39">
        <f t="shared" si="251"/>
        <v>0</v>
      </c>
    </row>
    <row r="3153" spans="1:13" x14ac:dyDescent="0.25">
      <c r="A3153" s="58"/>
      <c r="B3153" s="57">
        <v>2017</v>
      </c>
      <c r="C3153" s="42"/>
      <c r="D3153" s="53"/>
      <c r="E3153" s="53"/>
      <c r="F3153" s="44"/>
      <c r="G3153" s="58"/>
      <c r="H3153" s="59">
        <v>2017</v>
      </c>
      <c r="I3153" s="60"/>
      <c r="J3153" s="56"/>
      <c r="K3153" s="56"/>
      <c r="L3153" s="57"/>
      <c r="M3153" s="39">
        <f t="shared" si="251"/>
        <v>0</v>
      </c>
    </row>
    <row r="3154" spans="1:13" x14ac:dyDescent="0.25">
      <c r="A3154" s="58"/>
      <c r="C3154" s="62" t="s">
        <v>1754</v>
      </c>
      <c r="D3154" s="53">
        <v>42801</v>
      </c>
      <c r="E3154" s="53">
        <v>42991</v>
      </c>
      <c r="F3154" s="44"/>
      <c r="G3154" s="58"/>
      <c r="H3154" s="39"/>
      <c r="I3154" s="62" t="s">
        <v>1754</v>
      </c>
      <c r="J3154" s="53">
        <v>42801</v>
      </c>
      <c r="K3154" s="53">
        <v>42991</v>
      </c>
      <c r="L3154" s="57">
        <f t="shared" ref="L3154" si="253">NETWORKDAYS(K3152,J3154)</f>
        <v>18</v>
      </c>
      <c r="M3154" s="39">
        <f t="shared" si="251"/>
        <v>1</v>
      </c>
    </row>
    <row r="3155" spans="1:13" x14ac:dyDescent="0.25">
      <c r="A3155" s="58"/>
      <c r="C3155" s="61" t="s">
        <v>1755</v>
      </c>
      <c r="D3155" s="53">
        <v>43020</v>
      </c>
      <c r="E3155" s="53">
        <v>43313</v>
      </c>
      <c r="F3155" s="44"/>
      <c r="G3155" s="58"/>
      <c r="H3155" s="39"/>
      <c r="I3155" s="61" t="s">
        <v>1755</v>
      </c>
      <c r="J3155" s="53">
        <v>43020</v>
      </c>
      <c r="K3155" s="53">
        <v>43313</v>
      </c>
      <c r="L3155" s="57">
        <f>NETWORKDAYS(K3154,J3155)</f>
        <v>22</v>
      </c>
      <c r="M3155" s="39">
        <f t="shared" si="251"/>
        <v>1</v>
      </c>
    </row>
    <row r="3156" spans="1:13" x14ac:dyDescent="0.25">
      <c r="A3156" s="51" t="s">
        <v>1756</v>
      </c>
      <c r="B3156" s="52"/>
      <c r="C3156" s="52"/>
      <c r="D3156" s="53"/>
      <c r="E3156" s="53"/>
      <c r="F3156" s="44"/>
      <c r="G3156" s="54" t="s">
        <v>1756</v>
      </c>
      <c r="H3156" s="55"/>
      <c r="I3156" s="55"/>
      <c r="J3156" s="56"/>
      <c r="K3156" s="56"/>
      <c r="L3156" s="57"/>
      <c r="M3156" s="39">
        <f t="shared" si="251"/>
        <v>0</v>
      </c>
    </row>
    <row r="3157" spans="1:13" x14ac:dyDescent="0.25">
      <c r="A3157" s="58"/>
      <c r="B3157" s="57">
        <v>2018</v>
      </c>
      <c r="C3157" s="42"/>
      <c r="D3157" s="53"/>
      <c r="E3157" s="53"/>
      <c r="F3157" s="44"/>
      <c r="G3157" s="58"/>
      <c r="H3157" s="59">
        <v>2018</v>
      </c>
      <c r="I3157" s="60"/>
      <c r="J3157" s="56"/>
      <c r="K3157" s="56"/>
      <c r="L3157" s="57"/>
      <c r="M3157" s="39">
        <f t="shared" si="251"/>
        <v>0</v>
      </c>
    </row>
    <row r="3158" spans="1:13" x14ac:dyDescent="0.25">
      <c r="A3158" s="58"/>
      <c r="C3158" s="57" t="s">
        <v>1757</v>
      </c>
      <c r="D3158" s="53">
        <v>43314</v>
      </c>
      <c r="E3158" s="53">
        <v>43465</v>
      </c>
      <c r="F3158" s="44"/>
      <c r="G3158" s="58"/>
      <c r="H3158" s="39"/>
      <c r="I3158" s="57" t="s">
        <v>1757</v>
      </c>
      <c r="J3158" s="53">
        <v>43314</v>
      </c>
      <c r="K3158" s="53">
        <v>43465</v>
      </c>
      <c r="L3158" s="57" t="s">
        <v>118</v>
      </c>
      <c r="M3158" s="39">
        <f t="shared" si="251"/>
        <v>0</v>
      </c>
    </row>
    <row r="3159" spans="1:13" x14ac:dyDescent="0.25">
      <c r="A3159" s="58"/>
      <c r="B3159" s="57">
        <v>2019</v>
      </c>
      <c r="C3159" s="42"/>
      <c r="D3159" s="53"/>
      <c r="E3159" s="53"/>
      <c r="F3159" s="44"/>
      <c r="G3159" s="58"/>
      <c r="H3159" s="59">
        <v>2019</v>
      </c>
      <c r="I3159" s="60"/>
      <c r="J3159" s="56"/>
      <c r="K3159" s="56"/>
      <c r="L3159" s="57"/>
      <c r="M3159" s="39">
        <f t="shared" si="251"/>
        <v>0</v>
      </c>
    </row>
    <row r="3160" spans="1:13" x14ac:dyDescent="0.25">
      <c r="A3160" s="58"/>
      <c r="C3160" s="57" t="s">
        <v>1758</v>
      </c>
      <c r="D3160" s="53">
        <v>43501</v>
      </c>
      <c r="E3160" s="53">
        <v>43692</v>
      </c>
      <c r="F3160" s="44"/>
      <c r="G3160" s="58"/>
      <c r="H3160" s="39"/>
      <c r="I3160" s="57" t="s">
        <v>1758</v>
      </c>
      <c r="J3160" s="53">
        <v>43501</v>
      </c>
      <c r="K3160" s="53">
        <v>43692</v>
      </c>
      <c r="L3160" s="57">
        <f t="shared" ref="L3160" si="254">NETWORKDAYS(K3158,J3160)</f>
        <v>27</v>
      </c>
      <c r="M3160" s="39">
        <f t="shared" si="251"/>
        <v>1</v>
      </c>
    </row>
    <row r="3161" spans="1:13" x14ac:dyDescent="0.25">
      <c r="A3161" s="51" t="s">
        <v>1759</v>
      </c>
      <c r="B3161" s="52"/>
      <c r="C3161" s="52"/>
      <c r="D3161" s="53"/>
      <c r="E3161" s="53"/>
      <c r="F3161" s="44"/>
      <c r="G3161" s="54" t="s">
        <v>1759</v>
      </c>
      <c r="H3161" s="55"/>
      <c r="I3161" s="55"/>
      <c r="J3161" s="56"/>
      <c r="K3161" s="56"/>
      <c r="L3161" s="57"/>
      <c r="M3161" s="39">
        <f t="shared" si="251"/>
        <v>0</v>
      </c>
    </row>
    <row r="3162" spans="1:13" x14ac:dyDescent="0.25">
      <c r="A3162" s="58"/>
      <c r="B3162" s="57">
        <v>2019</v>
      </c>
      <c r="C3162" s="42"/>
      <c r="D3162" s="53"/>
      <c r="E3162" s="53"/>
      <c r="F3162" s="44"/>
      <c r="G3162" s="58"/>
      <c r="H3162" s="59">
        <v>2019</v>
      </c>
      <c r="I3162" s="60"/>
      <c r="J3162" s="56"/>
      <c r="K3162" s="56"/>
      <c r="L3162" s="57"/>
      <c r="M3162" s="39">
        <f t="shared" si="251"/>
        <v>0</v>
      </c>
    </row>
    <row r="3163" spans="1:13" x14ac:dyDescent="0.25">
      <c r="A3163" s="58"/>
      <c r="C3163" s="57" t="s">
        <v>1760</v>
      </c>
      <c r="D3163" s="53">
        <v>43501</v>
      </c>
      <c r="E3163" s="53">
        <v>43622</v>
      </c>
      <c r="F3163" s="44"/>
      <c r="G3163" s="58"/>
      <c r="H3163" s="39"/>
      <c r="I3163" s="57" t="s">
        <v>1760</v>
      </c>
      <c r="J3163" s="53">
        <v>43501</v>
      </c>
      <c r="K3163" s="53">
        <v>43622</v>
      </c>
      <c r="L3163" s="57" t="s">
        <v>120</v>
      </c>
      <c r="M3163" s="39">
        <f t="shared" si="251"/>
        <v>0</v>
      </c>
    </row>
    <row r="3164" spans="1:13" x14ac:dyDescent="0.25">
      <c r="A3164" s="51" t="s">
        <v>1761</v>
      </c>
      <c r="B3164" s="52"/>
      <c r="C3164" s="52"/>
      <c r="D3164" s="53"/>
      <c r="E3164" s="53"/>
      <c r="F3164" s="44"/>
      <c r="G3164" s="54" t="s">
        <v>1761</v>
      </c>
      <c r="H3164" s="55"/>
      <c r="I3164" s="55"/>
      <c r="J3164" s="56"/>
      <c r="K3164" s="56"/>
      <c r="L3164" s="57"/>
      <c r="M3164" s="39">
        <f t="shared" si="251"/>
        <v>0</v>
      </c>
    </row>
    <row r="3165" spans="1:13" x14ac:dyDescent="0.25">
      <c r="A3165" s="58"/>
      <c r="B3165" s="57">
        <v>2018</v>
      </c>
      <c r="C3165" s="42"/>
      <c r="D3165" s="53"/>
      <c r="E3165" s="53"/>
      <c r="F3165" s="44"/>
      <c r="G3165" s="58"/>
      <c r="H3165" s="59">
        <v>2018</v>
      </c>
      <c r="I3165" s="60"/>
      <c r="J3165" s="56"/>
      <c r="K3165" s="56"/>
      <c r="L3165" s="57"/>
      <c r="M3165" s="39">
        <f t="shared" si="251"/>
        <v>0</v>
      </c>
    </row>
    <row r="3166" spans="1:13" x14ac:dyDescent="0.25">
      <c r="A3166" s="58"/>
      <c r="C3166" s="57" t="s">
        <v>1762</v>
      </c>
      <c r="D3166" s="53">
        <v>43314</v>
      </c>
      <c r="E3166" s="53">
        <v>43465</v>
      </c>
      <c r="F3166" s="44"/>
      <c r="G3166" s="58"/>
      <c r="H3166" s="39"/>
      <c r="I3166" s="57" t="s">
        <v>1762</v>
      </c>
      <c r="J3166" s="53">
        <v>43314</v>
      </c>
      <c r="K3166" s="53">
        <v>43465</v>
      </c>
      <c r="L3166" s="57" t="s">
        <v>118</v>
      </c>
      <c r="M3166" s="39">
        <f t="shared" si="251"/>
        <v>0</v>
      </c>
    </row>
    <row r="3167" spans="1:13" x14ac:dyDescent="0.25">
      <c r="A3167" s="58"/>
      <c r="B3167" s="57">
        <v>2019</v>
      </c>
      <c r="C3167" s="42"/>
      <c r="D3167" s="53"/>
      <c r="E3167" s="53"/>
      <c r="F3167" s="44"/>
      <c r="G3167" s="58"/>
      <c r="H3167" s="59">
        <v>2019</v>
      </c>
      <c r="I3167" s="60"/>
      <c r="J3167" s="56"/>
      <c r="K3167" s="56"/>
      <c r="L3167" s="57"/>
      <c r="M3167" s="39">
        <f t="shared" si="251"/>
        <v>0</v>
      </c>
    </row>
    <row r="3168" spans="1:13" x14ac:dyDescent="0.25">
      <c r="A3168" s="58"/>
      <c r="C3168" s="57" t="s">
        <v>1763</v>
      </c>
      <c r="D3168" s="53">
        <v>43504</v>
      </c>
      <c r="E3168" s="53">
        <v>43701</v>
      </c>
      <c r="F3168" s="44"/>
      <c r="G3168" s="58"/>
      <c r="H3168" s="39"/>
      <c r="I3168" s="57" t="s">
        <v>1763</v>
      </c>
      <c r="J3168" s="53">
        <v>43504</v>
      </c>
      <c r="K3168" s="53">
        <v>43701</v>
      </c>
      <c r="L3168" s="57">
        <f t="shared" ref="L3168" si="255">NETWORKDAYS(K3166,J3168)</f>
        <v>30</v>
      </c>
      <c r="M3168" s="39">
        <f t="shared" si="251"/>
        <v>0</v>
      </c>
    </row>
    <row r="3169" spans="1:13" x14ac:dyDescent="0.25">
      <c r="A3169" s="51" t="s">
        <v>1764</v>
      </c>
      <c r="B3169" s="52"/>
      <c r="C3169" s="52"/>
      <c r="D3169" s="53"/>
      <c r="E3169" s="53"/>
      <c r="F3169" s="44"/>
      <c r="G3169" s="54" t="s">
        <v>1764</v>
      </c>
      <c r="H3169" s="55"/>
      <c r="I3169" s="55"/>
      <c r="J3169" s="56"/>
      <c r="K3169" s="56"/>
      <c r="L3169" s="57"/>
      <c r="M3169" s="39">
        <f t="shared" si="251"/>
        <v>0</v>
      </c>
    </row>
    <row r="3170" spans="1:13" x14ac:dyDescent="0.25">
      <c r="A3170" s="58"/>
      <c r="B3170" s="57">
        <v>2019</v>
      </c>
      <c r="C3170" s="42"/>
      <c r="D3170" s="53"/>
      <c r="E3170" s="53"/>
      <c r="F3170" s="44"/>
      <c r="G3170" s="58"/>
      <c r="H3170" s="59">
        <v>2019</v>
      </c>
      <c r="I3170" s="60"/>
      <c r="J3170" s="56"/>
      <c r="K3170" s="56"/>
      <c r="L3170" s="57"/>
      <c r="M3170" s="39">
        <f t="shared" si="251"/>
        <v>0</v>
      </c>
    </row>
    <row r="3171" spans="1:13" x14ac:dyDescent="0.25">
      <c r="A3171" s="58"/>
      <c r="C3171" s="57" t="s">
        <v>1765</v>
      </c>
      <c r="D3171" s="53">
        <v>43738</v>
      </c>
      <c r="E3171" s="53">
        <v>43830</v>
      </c>
      <c r="F3171" s="44"/>
      <c r="G3171" s="58"/>
      <c r="H3171" s="39"/>
      <c r="I3171" s="57" t="s">
        <v>1765</v>
      </c>
      <c r="J3171" s="53">
        <v>43738</v>
      </c>
      <c r="K3171" s="53">
        <v>43830</v>
      </c>
      <c r="L3171" s="57" t="s">
        <v>118</v>
      </c>
      <c r="M3171" s="39">
        <f t="shared" si="251"/>
        <v>0</v>
      </c>
    </row>
    <row r="3172" spans="1:13" x14ac:dyDescent="0.25">
      <c r="A3172" s="58"/>
      <c r="B3172" s="57">
        <v>2020</v>
      </c>
      <c r="C3172" s="42"/>
      <c r="D3172" s="53"/>
      <c r="E3172" s="53"/>
      <c r="F3172" s="44"/>
      <c r="G3172" s="58"/>
      <c r="H3172" s="59">
        <v>2020</v>
      </c>
      <c r="I3172" s="60"/>
      <c r="J3172" s="56"/>
      <c r="K3172" s="56"/>
      <c r="L3172" s="57"/>
      <c r="M3172" s="39">
        <f t="shared" si="251"/>
        <v>0</v>
      </c>
    </row>
    <row r="3173" spans="1:13" x14ac:dyDescent="0.25">
      <c r="A3173" s="58"/>
      <c r="C3173" s="57" t="s">
        <v>1766</v>
      </c>
      <c r="D3173" s="53">
        <v>43868</v>
      </c>
      <c r="E3173" s="53">
        <v>44196</v>
      </c>
      <c r="F3173" s="44"/>
      <c r="G3173" s="58"/>
      <c r="H3173" s="39"/>
      <c r="I3173" s="57" t="s">
        <v>1766</v>
      </c>
      <c r="J3173" s="53">
        <v>43868</v>
      </c>
      <c r="K3173" s="53">
        <v>44196</v>
      </c>
      <c r="L3173" s="57">
        <f t="shared" ref="L3173:L3175" si="256">NETWORKDAYS(K3171,J3173)</f>
        <v>29</v>
      </c>
      <c r="M3173" s="39">
        <f t="shared" si="251"/>
        <v>1</v>
      </c>
    </row>
    <row r="3174" spans="1:13" x14ac:dyDescent="0.25">
      <c r="A3174" s="58"/>
      <c r="B3174" s="57">
        <v>2021</v>
      </c>
      <c r="C3174" s="42"/>
      <c r="D3174" s="53"/>
      <c r="E3174" s="53"/>
      <c r="F3174" s="44"/>
      <c r="G3174" s="58"/>
      <c r="H3174" s="59">
        <v>2021</v>
      </c>
      <c r="I3174" s="60"/>
      <c r="J3174" s="56"/>
      <c r="K3174" s="56"/>
      <c r="L3174" s="57"/>
      <c r="M3174" s="39">
        <f t="shared" si="251"/>
        <v>0</v>
      </c>
    </row>
    <row r="3175" spans="1:13" x14ac:dyDescent="0.25">
      <c r="A3175" s="58"/>
      <c r="C3175" s="57">
        <v>210100</v>
      </c>
      <c r="D3175" s="53">
        <v>44264</v>
      </c>
      <c r="E3175" s="53">
        <v>44561</v>
      </c>
      <c r="F3175" s="44"/>
      <c r="G3175" s="58"/>
      <c r="H3175" s="39"/>
      <c r="I3175" s="57">
        <v>210100</v>
      </c>
      <c r="J3175" s="53">
        <v>44264</v>
      </c>
      <c r="K3175" s="53">
        <v>44561</v>
      </c>
      <c r="L3175" s="57">
        <f t="shared" si="256"/>
        <v>49</v>
      </c>
      <c r="M3175" s="39">
        <f t="shared" si="251"/>
        <v>0</v>
      </c>
    </row>
    <row r="3176" spans="1:13" x14ac:dyDescent="0.25">
      <c r="A3176" s="51" t="s">
        <v>1767</v>
      </c>
      <c r="B3176" s="52"/>
      <c r="C3176" s="52"/>
      <c r="D3176" s="53"/>
      <c r="E3176" s="53"/>
      <c r="F3176" s="44"/>
      <c r="G3176" s="54" t="s">
        <v>1767</v>
      </c>
      <c r="H3176" s="55"/>
      <c r="I3176" s="55"/>
      <c r="J3176" s="56"/>
      <c r="K3176" s="56"/>
      <c r="L3176" s="57"/>
      <c r="M3176" s="39">
        <f t="shared" si="251"/>
        <v>0</v>
      </c>
    </row>
    <row r="3177" spans="1:13" x14ac:dyDescent="0.25">
      <c r="A3177" s="58"/>
      <c r="B3177" s="57">
        <v>2018</v>
      </c>
      <c r="C3177" s="42"/>
      <c r="D3177" s="53"/>
      <c r="E3177" s="53"/>
      <c r="F3177" s="44"/>
      <c r="G3177" s="58"/>
      <c r="H3177" s="59">
        <v>2018</v>
      </c>
      <c r="I3177" s="60"/>
      <c r="J3177" s="56"/>
      <c r="K3177" s="56"/>
      <c r="L3177" s="57"/>
      <c r="M3177" s="39">
        <f t="shared" si="251"/>
        <v>0</v>
      </c>
    </row>
    <row r="3178" spans="1:13" x14ac:dyDescent="0.25">
      <c r="A3178" s="58"/>
      <c r="C3178" s="57" t="s">
        <v>1768</v>
      </c>
      <c r="D3178" s="53">
        <v>43314</v>
      </c>
      <c r="E3178" s="53">
        <v>43465</v>
      </c>
      <c r="F3178" s="44"/>
      <c r="G3178" s="58"/>
      <c r="H3178" s="39"/>
      <c r="I3178" s="57" t="s">
        <v>1768</v>
      </c>
      <c r="J3178" s="53">
        <v>43314</v>
      </c>
      <c r="K3178" s="53">
        <v>43465</v>
      </c>
      <c r="L3178" s="57" t="s">
        <v>120</v>
      </c>
      <c r="M3178" s="39">
        <f t="shared" si="251"/>
        <v>0</v>
      </c>
    </row>
    <row r="3179" spans="1:13" x14ac:dyDescent="0.25">
      <c r="A3179" s="51" t="s">
        <v>1769</v>
      </c>
      <c r="B3179" s="52"/>
      <c r="C3179" s="52"/>
      <c r="D3179" s="53"/>
      <c r="E3179" s="53"/>
      <c r="F3179" s="44"/>
      <c r="G3179" s="54" t="s">
        <v>1769</v>
      </c>
      <c r="H3179" s="55"/>
      <c r="I3179" s="55"/>
      <c r="J3179" s="56"/>
      <c r="K3179" s="56"/>
      <c r="L3179" s="57"/>
      <c r="M3179" s="39">
        <f t="shared" si="251"/>
        <v>0</v>
      </c>
    </row>
    <row r="3180" spans="1:13" x14ac:dyDescent="0.25">
      <c r="A3180" s="58"/>
      <c r="B3180" s="57">
        <v>2021</v>
      </c>
      <c r="C3180" s="42"/>
      <c r="D3180" s="53"/>
      <c r="E3180" s="53"/>
      <c r="F3180" s="44"/>
      <c r="G3180" s="58"/>
      <c r="H3180" s="59">
        <v>2021</v>
      </c>
      <c r="I3180" s="60"/>
      <c r="J3180" s="56"/>
      <c r="K3180" s="56"/>
      <c r="L3180" s="57"/>
      <c r="M3180" s="39">
        <f t="shared" si="251"/>
        <v>0</v>
      </c>
    </row>
    <row r="3181" spans="1:13" x14ac:dyDescent="0.25">
      <c r="A3181" s="58"/>
      <c r="C3181" s="57">
        <v>210262</v>
      </c>
      <c r="D3181" s="53">
        <v>44309</v>
      </c>
      <c r="E3181" s="53">
        <v>44561</v>
      </c>
      <c r="F3181" s="44"/>
      <c r="G3181" s="58"/>
      <c r="H3181" s="39"/>
      <c r="I3181" s="57">
        <v>210262</v>
      </c>
      <c r="J3181" s="53">
        <v>44309</v>
      </c>
      <c r="K3181" s="53">
        <v>44561</v>
      </c>
      <c r="L3181" s="57" t="s">
        <v>120</v>
      </c>
      <c r="M3181" s="39">
        <f t="shared" si="251"/>
        <v>0</v>
      </c>
    </row>
    <row r="3182" spans="1:13" x14ac:dyDescent="0.25">
      <c r="A3182" s="51" t="s">
        <v>1770</v>
      </c>
      <c r="B3182" s="52"/>
      <c r="C3182" s="52"/>
      <c r="D3182" s="53"/>
      <c r="E3182" s="53"/>
      <c r="F3182" s="44"/>
      <c r="G3182" s="54" t="s">
        <v>1770</v>
      </c>
      <c r="H3182" s="55"/>
      <c r="I3182" s="55"/>
      <c r="J3182" s="56"/>
      <c r="K3182" s="56"/>
      <c r="L3182" s="57"/>
      <c r="M3182" s="39">
        <f t="shared" si="251"/>
        <v>0</v>
      </c>
    </row>
    <row r="3183" spans="1:13" x14ac:dyDescent="0.25">
      <c r="A3183" s="58"/>
      <c r="B3183" s="57">
        <v>2018</v>
      </c>
      <c r="C3183" s="42"/>
      <c r="D3183" s="53"/>
      <c r="E3183" s="53"/>
      <c r="F3183" s="44"/>
      <c r="G3183" s="58"/>
      <c r="H3183" s="59">
        <v>2018</v>
      </c>
      <c r="I3183" s="60"/>
      <c r="J3183" s="56"/>
      <c r="K3183" s="56"/>
      <c r="L3183" s="57"/>
      <c r="M3183" s="39">
        <f t="shared" si="251"/>
        <v>0</v>
      </c>
    </row>
    <row r="3184" spans="1:13" x14ac:dyDescent="0.25">
      <c r="A3184" s="58"/>
      <c r="C3184" s="57" t="s">
        <v>1771</v>
      </c>
      <c r="D3184" s="53">
        <v>43126</v>
      </c>
      <c r="E3184" s="53">
        <v>43518</v>
      </c>
      <c r="F3184" s="44"/>
      <c r="G3184" s="58"/>
      <c r="H3184" s="39"/>
      <c r="I3184" s="57" t="s">
        <v>1771</v>
      </c>
      <c r="J3184" s="53">
        <v>43126</v>
      </c>
      <c r="K3184" s="53">
        <v>43518</v>
      </c>
      <c r="L3184" s="57" t="s">
        <v>120</v>
      </c>
      <c r="M3184" s="39">
        <f t="shared" si="251"/>
        <v>0</v>
      </c>
    </row>
    <row r="3185" spans="1:13" x14ac:dyDescent="0.25">
      <c r="A3185" s="51" t="s">
        <v>1772</v>
      </c>
      <c r="B3185" s="52"/>
      <c r="C3185" s="52"/>
      <c r="D3185" s="53"/>
      <c r="E3185" s="53"/>
      <c r="F3185" s="44"/>
      <c r="G3185" s="54" t="s">
        <v>1772</v>
      </c>
      <c r="H3185" s="55"/>
      <c r="I3185" s="55"/>
      <c r="J3185" s="56"/>
      <c r="K3185" s="56"/>
      <c r="L3185" s="57"/>
      <c r="M3185" s="39">
        <f t="shared" si="251"/>
        <v>0</v>
      </c>
    </row>
    <row r="3186" spans="1:13" x14ac:dyDescent="0.25">
      <c r="A3186" s="58"/>
      <c r="B3186" s="57">
        <v>2019</v>
      </c>
      <c r="C3186" s="42"/>
      <c r="D3186" s="53"/>
      <c r="E3186" s="53"/>
      <c r="F3186" s="44"/>
      <c r="G3186" s="58"/>
      <c r="H3186" s="59">
        <v>2019</v>
      </c>
      <c r="I3186" s="60"/>
      <c r="J3186" s="56"/>
      <c r="K3186" s="56"/>
      <c r="L3186" s="57"/>
      <c r="M3186" s="39">
        <f t="shared" si="251"/>
        <v>0</v>
      </c>
    </row>
    <row r="3187" spans="1:13" x14ac:dyDescent="0.25">
      <c r="A3187" s="58"/>
      <c r="C3187" s="57" t="s">
        <v>1773</v>
      </c>
      <c r="D3187" s="53">
        <v>43775</v>
      </c>
      <c r="E3187" s="53">
        <v>43815</v>
      </c>
      <c r="F3187" s="44"/>
      <c r="G3187" s="58"/>
      <c r="H3187" s="39"/>
      <c r="I3187" s="57" t="s">
        <v>1773</v>
      </c>
      <c r="J3187" s="53">
        <v>43775</v>
      </c>
      <c r="K3187" s="53">
        <v>43815</v>
      </c>
      <c r="L3187" s="57" t="s">
        <v>120</v>
      </c>
      <c r="M3187" s="39">
        <f t="shared" si="251"/>
        <v>0</v>
      </c>
    </row>
    <row r="3188" spans="1:13" x14ac:dyDescent="0.25">
      <c r="A3188" s="51" t="s">
        <v>1774</v>
      </c>
      <c r="B3188" s="52"/>
      <c r="C3188" s="52"/>
      <c r="D3188" s="53"/>
      <c r="E3188" s="53"/>
      <c r="F3188" s="44"/>
      <c r="G3188" s="54" t="s">
        <v>1774</v>
      </c>
      <c r="H3188" s="55"/>
      <c r="I3188" s="55"/>
      <c r="J3188" s="56"/>
      <c r="K3188" s="56"/>
      <c r="L3188" s="57"/>
      <c r="M3188" s="39">
        <f t="shared" si="251"/>
        <v>0</v>
      </c>
    </row>
    <row r="3189" spans="1:13" x14ac:dyDescent="0.25">
      <c r="A3189" s="58"/>
      <c r="B3189" s="57">
        <v>2021</v>
      </c>
      <c r="C3189" s="42"/>
      <c r="D3189" s="53"/>
      <c r="E3189" s="53"/>
      <c r="F3189" s="44"/>
      <c r="G3189" s="58"/>
      <c r="H3189" s="59">
        <v>2021</v>
      </c>
      <c r="I3189" s="60"/>
      <c r="J3189" s="56"/>
      <c r="K3189" s="56"/>
      <c r="L3189" s="57"/>
      <c r="M3189" s="39">
        <f t="shared" si="251"/>
        <v>0</v>
      </c>
    </row>
    <row r="3190" spans="1:13" x14ac:dyDescent="0.25">
      <c r="A3190" s="58"/>
      <c r="C3190" s="57">
        <v>210342</v>
      </c>
      <c r="D3190" s="53">
        <v>44403</v>
      </c>
      <c r="E3190" s="53">
        <v>44561</v>
      </c>
      <c r="F3190" s="44"/>
      <c r="G3190" s="58"/>
      <c r="H3190" s="39"/>
      <c r="I3190" s="57">
        <v>210342</v>
      </c>
      <c r="J3190" s="53">
        <v>44403</v>
      </c>
      <c r="K3190" s="53">
        <v>44561</v>
      </c>
      <c r="L3190" s="57" t="s">
        <v>120</v>
      </c>
      <c r="M3190" s="39">
        <f t="shared" si="251"/>
        <v>0</v>
      </c>
    </row>
    <row r="3191" spans="1:13" x14ac:dyDescent="0.25">
      <c r="A3191" s="51" t="s">
        <v>1775</v>
      </c>
      <c r="B3191" s="52"/>
      <c r="C3191" s="52"/>
      <c r="D3191" s="53"/>
      <c r="E3191" s="53"/>
      <c r="F3191" s="44"/>
      <c r="G3191" s="54" t="s">
        <v>1775</v>
      </c>
      <c r="H3191" s="55"/>
      <c r="I3191" s="55"/>
      <c r="J3191" s="56"/>
      <c r="K3191" s="56"/>
      <c r="L3191" s="57"/>
      <c r="M3191" s="39">
        <f t="shared" si="251"/>
        <v>0</v>
      </c>
    </row>
    <row r="3192" spans="1:13" x14ac:dyDescent="0.25">
      <c r="A3192" s="58"/>
      <c r="B3192" s="57">
        <v>2018</v>
      </c>
      <c r="C3192" s="42"/>
      <c r="D3192" s="53"/>
      <c r="E3192" s="53"/>
      <c r="F3192" s="44"/>
      <c r="G3192" s="58"/>
      <c r="H3192" s="59">
        <v>2018</v>
      </c>
      <c r="I3192" s="60"/>
      <c r="J3192" s="56"/>
      <c r="K3192" s="56"/>
      <c r="L3192" s="57"/>
      <c r="M3192" s="39">
        <f t="shared" si="251"/>
        <v>0</v>
      </c>
    </row>
    <row r="3193" spans="1:13" x14ac:dyDescent="0.25">
      <c r="A3193" s="58"/>
      <c r="C3193" s="62" t="s">
        <v>1776</v>
      </c>
      <c r="D3193" s="53">
        <v>43126</v>
      </c>
      <c r="E3193" s="53">
        <v>43312</v>
      </c>
      <c r="F3193" s="44"/>
      <c r="G3193" s="58"/>
      <c r="H3193" s="39"/>
      <c r="I3193" s="62" t="s">
        <v>1776</v>
      </c>
      <c r="J3193" s="53">
        <v>43126</v>
      </c>
      <c r="K3193" s="53">
        <v>43312</v>
      </c>
      <c r="L3193" s="57" t="s">
        <v>118</v>
      </c>
      <c r="M3193" s="39">
        <f t="shared" si="251"/>
        <v>0</v>
      </c>
    </row>
    <row r="3194" spans="1:13" x14ac:dyDescent="0.25">
      <c r="A3194" s="58"/>
      <c r="C3194" s="61" t="s">
        <v>1777</v>
      </c>
      <c r="D3194" s="53">
        <v>43320</v>
      </c>
      <c r="E3194" s="53">
        <v>43474</v>
      </c>
      <c r="F3194" s="44"/>
      <c r="G3194" s="58"/>
      <c r="H3194" s="39"/>
      <c r="I3194" s="61" t="s">
        <v>1777</v>
      </c>
      <c r="J3194" s="53">
        <v>43320</v>
      </c>
      <c r="K3194" s="53">
        <v>43474</v>
      </c>
      <c r="L3194" s="57">
        <f>NETWORKDAYS(K3193,J3194)</f>
        <v>7</v>
      </c>
      <c r="M3194" s="39">
        <f t="shared" si="251"/>
        <v>1</v>
      </c>
    </row>
    <row r="3195" spans="1:13" x14ac:dyDescent="0.25">
      <c r="A3195" s="58"/>
      <c r="B3195" s="57">
        <v>2019</v>
      </c>
      <c r="C3195" s="42"/>
      <c r="D3195" s="53"/>
      <c r="E3195" s="53"/>
      <c r="F3195" s="44"/>
      <c r="G3195" s="58"/>
      <c r="H3195" s="59">
        <v>2019</v>
      </c>
      <c r="I3195" s="60"/>
      <c r="J3195" s="56"/>
      <c r="K3195" s="56"/>
      <c r="L3195" s="57"/>
      <c r="M3195" s="39">
        <f t="shared" si="251"/>
        <v>0</v>
      </c>
    </row>
    <row r="3196" spans="1:13" x14ac:dyDescent="0.25">
      <c r="A3196" s="58"/>
      <c r="C3196" s="62" t="s">
        <v>1778</v>
      </c>
      <c r="D3196" s="53">
        <v>43502</v>
      </c>
      <c r="E3196" s="53">
        <v>43688</v>
      </c>
      <c r="F3196" s="44"/>
      <c r="G3196" s="58"/>
      <c r="H3196" s="39"/>
      <c r="I3196" s="62" t="s">
        <v>1778</v>
      </c>
      <c r="J3196" s="53">
        <v>43502</v>
      </c>
      <c r="K3196" s="53">
        <v>43688</v>
      </c>
      <c r="L3196" s="57">
        <f t="shared" ref="L3196" si="257">NETWORKDAYS(K3194,J3196)</f>
        <v>21</v>
      </c>
      <c r="M3196" s="39">
        <f t="shared" si="251"/>
        <v>1</v>
      </c>
    </row>
    <row r="3197" spans="1:13" x14ac:dyDescent="0.25">
      <c r="A3197" s="58"/>
      <c r="C3197" s="61" t="s">
        <v>1779</v>
      </c>
      <c r="D3197" s="53">
        <v>43710</v>
      </c>
      <c r="E3197" s="53">
        <v>43861</v>
      </c>
      <c r="F3197" s="44"/>
      <c r="G3197" s="58"/>
      <c r="H3197" s="39"/>
      <c r="I3197" s="61" t="s">
        <v>1779</v>
      </c>
      <c r="J3197" s="53">
        <v>43710</v>
      </c>
      <c r="K3197" s="53">
        <v>43861</v>
      </c>
      <c r="L3197" s="57">
        <f>NETWORKDAYS(K3196,J3197)</f>
        <v>16</v>
      </c>
      <c r="M3197" s="39">
        <f t="shared" si="251"/>
        <v>1</v>
      </c>
    </row>
    <row r="3198" spans="1:13" x14ac:dyDescent="0.25">
      <c r="A3198" s="58"/>
      <c r="B3198" s="57">
        <v>2020</v>
      </c>
      <c r="C3198" s="42"/>
      <c r="D3198" s="53"/>
      <c r="E3198" s="53"/>
      <c r="F3198" s="44"/>
      <c r="G3198" s="58"/>
      <c r="H3198" s="59">
        <v>2020</v>
      </c>
      <c r="I3198" s="60"/>
      <c r="J3198" s="56"/>
      <c r="K3198" s="56"/>
      <c r="L3198" s="57"/>
      <c r="M3198" s="39">
        <f t="shared" si="251"/>
        <v>0</v>
      </c>
    </row>
    <row r="3199" spans="1:13" x14ac:dyDescent="0.25">
      <c r="A3199" s="58"/>
      <c r="C3199" s="57" t="s">
        <v>1780</v>
      </c>
      <c r="D3199" s="53">
        <v>43861</v>
      </c>
      <c r="E3199" s="53">
        <v>44108</v>
      </c>
      <c r="F3199" s="44"/>
      <c r="G3199" s="58"/>
      <c r="H3199" s="39"/>
      <c r="I3199" s="57" t="s">
        <v>1780</v>
      </c>
      <c r="J3199" s="53">
        <v>43861</v>
      </c>
      <c r="K3199" s="53">
        <v>44108</v>
      </c>
      <c r="L3199" s="57">
        <f t="shared" ref="L3199" si="258">NETWORKDAYS(K3197,J3199)</f>
        <v>1</v>
      </c>
      <c r="M3199" s="39">
        <f t="shared" si="251"/>
        <v>1</v>
      </c>
    </row>
    <row r="3200" spans="1:13" x14ac:dyDescent="0.25">
      <c r="A3200" s="51" t="s">
        <v>1781</v>
      </c>
      <c r="B3200" s="52"/>
      <c r="C3200" s="52"/>
      <c r="D3200" s="53"/>
      <c r="E3200" s="53"/>
      <c r="F3200" s="44"/>
      <c r="G3200" s="54" t="s">
        <v>1781</v>
      </c>
      <c r="H3200" s="55"/>
      <c r="I3200" s="55"/>
      <c r="J3200" s="56"/>
      <c r="K3200" s="56"/>
      <c r="L3200" s="57"/>
      <c r="M3200" s="39">
        <f t="shared" si="251"/>
        <v>0</v>
      </c>
    </row>
    <row r="3201" spans="1:13" x14ac:dyDescent="0.25">
      <c r="A3201" s="58"/>
      <c r="B3201" s="57">
        <v>2021</v>
      </c>
      <c r="C3201" s="42"/>
      <c r="D3201" s="53"/>
      <c r="E3201" s="53"/>
      <c r="F3201" s="44"/>
      <c r="G3201" s="58"/>
      <c r="H3201" s="59">
        <v>2021</v>
      </c>
      <c r="I3201" s="60"/>
      <c r="J3201" s="56"/>
      <c r="K3201" s="56"/>
      <c r="L3201" s="57"/>
      <c r="M3201" s="39">
        <f t="shared" si="251"/>
        <v>0</v>
      </c>
    </row>
    <row r="3202" spans="1:13" x14ac:dyDescent="0.25">
      <c r="A3202" s="58"/>
      <c r="C3202" s="57">
        <v>210303</v>
      </c>
      <c r="D3202" s="53">
        <v>44378</v>
      </c>
      <c r="E3202" s="53">
        <v>44561</v>
      </c>
      <c r="F3202" s="44"/>
      <c r="G3202" s="58"/>
      <c r="H3202" s="39"/>
      <c r="I3202" s="57">
        <v>210303</v>
      </c>
      <c r="J3202" s="53">
        <v>44378</v>
      </c>
      <c r="K3202" s="53">
        <v>44561</v>
      </c>
      <c r="L3202" s="57" t="s">
        <v>120</v>
      </c>
      <c r="M3202" s="39">
        <f t="shared" si="251"/>
        <v>0</v>
      </c>
    </row>
    <row r="3203" spans="1:13" x14ac:dyDescent="0.25">
      <c r="A3203" s="51" t="s">
        <v>1782</v>
      </c>
      <c r="B3203" s="52"/>
      <c r="C3203" s="52"/>
      <c r="D3203" s="53"/>
      <c r="E3203" s="53"/>
      <c r="F3203" s="44"/>
      <c r="G3203" s="54" t="s">
        <v>1782</v>
      </c>
      <c r="H3203" s="55"/>
      <c r="I3203" s="55"/>
      <c r="J3203" s="56"/>
      <c r="K3203" s="56"/>
      <c r="L3203" s="57"/>
      <c r="M3203" s="39">
        <f t="shared" si="251"/>
        <v>0</v>
      </c>
    </row>
    <row r="3204" spans="1:13" x14ac:dyDescent="0.25">
      <c r="A3204" s="58"/>
      <c r="B3204" s="57">
        <v>2021</v>
      </c>
      <c r="C3204" s="42"/>
      <c r="D3204" s="53"/>
      <c r="E3204" s="53"/>
      <c r="F3204" s="44"/>
      <c r="G3204" s="58"/>
      <c r="H3204" s="59">
        <v>2021</v>
      </c>
      <c r="I3204" s="60"/>
      <c r="J3204" s="56"/>
      <c r="K3204" s="56"/>
      <c r="L3204" s="57"/>
      <c r="M3204" s="39">
        <f t="shared" si="251"/>
        <v>0</v>
      </c>
    </row>
    <row r="3205" spans="1:13" x14ac:dyDescent="0.25">
      <c r="A3205" s="58"/>
      <c r="C3205" s="57">
        <v>210267</v>
      </c>
      <c r="D3205" s="53">
        <v>44313</v>
      </c>
      <c r="E3205" s="53">
        <v>44561</v>
      </c>
      <c r="F3205" s="44"/>
      <c r="G3205" s="58"/>
      <c r="H3205" s="39"/>
      <c r="I3205" s="57">
        <v>210267</v>
      </c>
      <c r="J3205" s="53">
        <v>44313</v>
      </c>
      <c r="K3205" s="53">
        <v>44561</v>
      </c>
      <c r="L3205" s="57" t="s">
        <v>120</v>
      </c>
      <c r="M3205" s="39">
        <f t="shared" si="251"/>
        <v>0</v>
      </c>
    </row>
    <row r="3206" spans="1:13" x14ac:dyDescent="0.25">
      <c r="A3206" s="51" t="s">
        <v>1783</v>
      </c>
      <c r="B3206" s="52"/>
      <c r="C3206" s="52"/>
      <c r="D3206" s="53"/>
      <c r="E3206" s="53"/>
      <c r="F3206" s="44"/>
      <c r="G3206" s="54" t="s">
        <v>1783</v>
      </c>
      <c r="H3206" s="55"/>
      <c r="I3206" s="55"/>
      <c r="J3206" s="56"/>
      <c r="K3206" s="56"/>
      <c r="L3206" s="57"/>
      <c r="M3206" s="39">
        <f t="shared" si="251"/>
        <v>0</v>
      </c>
    </row>
    <row r="3207" spans="1:13" x14ac:dyDescent="0.25">
      <c r="A3207" s="58"/>
      <c r="B3207" s="57">
        <v>2016</v>
      </c>
      <c r="C3207" s="42"/>
      <c r="D3207" s="53"/>
      <c r="E3207" s="53"/>
      <c r="F3207" s="44"/>
      <c r="G3207" s="58"/>
      <c r="H3207" s="59">
        <v>2016</v>
      </c>
      <c r="I3207" s="60"/>
      <c r="J3207" s="56"/>
      <c r="K3207" s="56"/>
      <c r="L3207" s="57"/>
      <c r="M3207" s="39">
        <f t="shared" si="251"/>
        <v>0</v>
      </c>
    </row>
    <row r="3208" spans="1:13" x14ac:dyDescent="0.25">
      <c r="A3208" s="58"/>
      <c r="C3208" s="57" t="s">
        <v>1784</v>
      </c>
      <c r="D3208" s="53">
        <v>42461</v>
      </c>
      <c r="E3208" s="53">
        <v>42799</v>
      </c>
      <c r="F3208" s="44"/>
      <c r="G3208" s="58"/>
      <c r="H3208" s="39"/>
      <c r="I3208" s="57" t="s">
        <v>1784</v>
      </c>
      <c r="J3208" s="53">
        <v>42461</v>
      </c>
      <c r="K3208" s="53">
        <v>42799</v>
      </c>
      <c r="L3208" s="57" t="s">
        <v>118</v>
      </c>
      <c r="M3208" s="39">
        <f t="shared" si="251"/>
        <v>0</v>
      </c>
    </row>
    <row r="3209" spans="1:13" x14ac:dyDescent="0.25">
      <c r="A3209" s="58"/>
      <c r="B3209" s="57">
        <v>2017</v>
      </c>
      <c r="C3209" s="42"/>
      <c r="D3209" s="53"/>
      <c r="E3209" s="53"/>
      <c r="F3209" s="44"/>
      <c r="G3209" s="58"/>
      <c r="H3209" s="59">
        <v>2017</v>
      </c>
      <c r="I3209" s="60"/>
      <c r="J3209" s="56"/>
      <c r="K3209" s="56"/>
      <c r="L3209" s="57"/>
      <c r="M3209" s="39">
        <f t="shared" si="251"/>
        <v>0</v>
      </c>
    </row>
    <row r="3210" spans="1:13" x14ac:dyDescent="0.25">
      <c r="A3210" s="58"/>
      <c r="C3210" s="62" t="s">
        <v>1785</v>
      </c>
      <c r="D3210" s="53">
        <v>42818</v>
      </c>
      <c r="E3210" s="53">
        <v>43096</v>
      </c>
      <c r="F3210" s="44"/>
      <c r="G3210" s="58"/>
      <c r="H3210" s="39"/>
      <c r="I3210" s="62" t="s">
        <v>1785</v>
      </c>
      <c r="J3210" s="53">
        <v>42818</v>
      </c>
      <c r="K3210" s="53">
        <v>43096</v>
      </c>
      <c r="L3210" s="57">
        <f t="shared" ref="L3210" si="259">NETWORKDAYS(K3208,J3210)</f>
        <v>15</v>
      </c>
      <c r="M3210" s="39">
        <f t="shared" si="251"/>
        <v>1</v>
      </c>
    </row>
    <row r="3211" spans="1:13" x14ac:dyDescent="0.25">
      <c r="A3211" s="58"/>
      <c r="C3211" s="61" t="s">
        <v>1786</v>
      </c>
      <c r="D3211" s="53">
        <v>42894</v>
      </c>
      <c r="E3211" s="53">
        <v>43189</v>
      </c>
      <c r="F3211" s="44"/>
      <c r="G3211" s="58"/>
      <c r="H3211" s="39"/>
      <c r="I3211" s="61" t="s">
        <v>1786</v>
      </c>
      <c r="J3211" s="53">
        <v>42894</v>
      </c>
      <c r="K3211" s="53">
        <v>43189</v>
      </c>
      <c r="L3211" s="57">
        <f>NETWORKDAYS(K3210,J3211)</f>
        <v>-145</v>
      </c>
      <c r="M3211" s="39">
        <f t="shared" ref="M3211:M3218" si="260">IF(L3211="Inicial",0,IF(L3211="No aplica",0,IF(L3211="",0,IF(L3211&lt;30,1,0))))</f>
        <v>1</v>
      </c>
    </row>
    <row r="3212" spans="1:13" x14ac:dyDescent="0.25">
      <c r="A3212" s="58"/>
      <c r="B3212" s="57">
        <v>2018</v>
      </c>
      <c r="C3212" s="42"/>
      <c r="D3212" s="53"/>
      <c r="E3212" s="53"/>
      <c r="F3212" s="44"/>
      <c r="G3212" s="58"/>
      <c r="H3212" s="59">
        <v>2018</v>
      </c>
      <c r="I3212" s="60"/>
      <c r="J3212" s="56"/>
      <c r="K3212" s="56"/>
      <c r="L3212" s="57"/>
      <c r="M3212" s="39">
        <f t="shared" si="260"/>
        <v>0</v>
      </c>
    </row>
    <row r="3213" spans="1:13" x14ac:dyDescent="0.25">
      <c r="A3213" s="58"/>
      <c r="C3213" s="57" t="s">
        <v>1787</v>
      </c>
      <c r="D3213" s="53">
        <v>43122</v>
      </c>
      <c r="E3213" s="53">
        <v>43465</v>
      </c>
      <c r="F3213" s="44"/>
      <c r="G3213" s="58"/>
      <c r="H3213" s="39"/>
      <c r="I3213" s="57" t="s">
        <v>1787</v>
      </c>
      <c r="J3213" s="53">
        <v>43122</v>
      </c>
      <c r="K3213" s="53">
        <v>43465</v>
      </c>
      <c r="L3213" s="57">
        <f t="shared" ref="L3213" si="261">NETWORKDAYS(K3211,J3213)</f>
        <v>-50</v>
      </c>
      <c r="M3213" s="39">
        <f t="shared" si="260"/>
        <v>1</v>
      </c>
    </row>
    <row r="3214" spans="1:13" x14ac:dyDescent="0.25">
      <c r="A3214" s="58"/>
      <c r="B3214" s="57">
        <v>2019</v>
      </c>
      <c r="C3214" s="42"/>
      <c r="D3214" s="53"/>
      <c r="E3214" s="53"/>
      <c r="F3214" s="44"/>
      <c r="G3214" s="58"/>
      <c r="H3214" s="59">
        <v>2019</v>
      </c>
      <c r="I3214" s="60"/>
      <c r="J3214" s="56"/>
      <c r="K3214" s="56"/>
      <c r="L3214" s="57"/>
      <c r="M3214" s="39">
        <f t="shared" si="260"/>
        <v>0</v>
      </c>
    </row>
    <row r="3215" spans="1:13" x14ac:dyDescent="0.25">
      <c r="A3215" s="58"/>
      <c r="C3215" s="57" t="s">
        <v>1788</v>
      </c>
      <c r="D3215" s="53">
        <v>43504</v>
      </c>
      <c r="E3215" s="53">
        <v>43829</v>
      </c>
      <c r="F3215" s="44"/>
      <c r="G3215" s="58"/>
      <c r="H3215" s="39"/>
      <c r="I3215" s="57" t="s">
        <v>1788</v>
      </c>
      <c r="J3215" s="53">
        <v>43504</v>
      </c>
      <c r="K3215" s="53">
        <v>43829</v>
      </c>
      <c r="L3215" s="57">
        <f t="shared" ref="L3215" si="262">NETWORKDAYS(K3213,J3215)</f>
        <v>30</v>
      </c>
      <c r="M3215" s="39">
        <f t="shared" si="260"/>
        <v>0</v>
      </c>
    </row>
    <row r="3216" spans="1:13" x14ac:dyDescent="0.25">
      <c r="A3216" s="51" t="s">
        <v>1789</v>
      </c>
      <c r="B3216" s="52"/>
      <c r="C3216" s="52"/>
      <c r="D3216" s="53"/>
      <c r="E3216" s="53"/>
      <c r="F3216" s="44"/>
      <c r="G3216" s="54" t="s">
        <v>1789</v>
      </c>
      <c r="H3216" s="55"/>
      <c r="I3216" s="55"/>
      <c r="J3216" s="56"/>
      <c r="K3216" s="56"/>
      <c r="L3216" s="57"/>
      <c r="M3216" s="39">
        <f t="shared" si="260"/>
        <v>0</v>
      </c>
    </row>
    <row r="3217" spans="1:13" x14ac:dyDescent="0.25">
      <c r="A3217" s="58"/>
      <c r="B3217" s="57">
        <v>2021</v>
      </c>
      <c r="C3217" s="42"/>
      <c r="D3217" s="53"/>
      <c r="E3217" s="53"/>
      <c r="F3217" s="44"/>
      <c r="G3217" s="58"/>
      <c r="H3217" s="59">
        <v>2021</v>
      </c>
      <c r="I3217" s="60"/>
      <c r="J3217" s="56"/>
      <c r="K3217" s="56"/>
      <c r="L3217" s="57"/>
      <c r="M3217" s="39">
        <f t="shared" si="260"/>
        <v>0</v>
      </c>
    </row>
    <row r="3218" spans="1:13" x14ac:dyDescent="0.25">
      <c r="A3218" s="69"/>
      <c r="B3218" s="70"/>
      <c r="C3218" s="57">
        <v>210165</v>
      </c>
      <c r="D3218" s="53">
        <v>44281</v>
      </c>
      <c r="E3218" s="53">
        <v>44556</v>
      </c>
      <c r="F3218" s="44"/>
      <c r="G3218" s="69"/>
      <c r="H3218" s="70"/>
      <c r="I3218" s="57">
        <v>210165</v>
      </c>
      <c r="J3218" s="53">
        <v>44281</v>
      </c>
      <c r="K3218" s="53">
        <v>44556</v>
      </c>
      <c r="L3218" s="57" t="s">
        <v>120</v>
      </c>
      <c r="M3218" s="39">
        <f t="shared" si="260"/>
        <v>0</v>
      </c>
    </row>
    <row r="3219" spans="1:13" x14ac:dyDescent="0.25">
      <c r="C3219" s="44"/>
      <c r="D3219" s="44"/>
      <c r="E3219" s="44"/>
      <c r="F3219" s="44"/>
    </row>
    <row r="3220" spans="1:13" x14ac:dyDescent="0.25">
      <c r="C3220" s="44"/>
      <c r="D3220" s="44"/>
      <c r="E3220" s="44"/>
      <c r="F3220" s="44"/>
    </row>
    <row r="3221" spans="1:13" x14ac:dyDescent="0.25">
      <c r="C3221" s="44"/>
      <c r="D3221" s="44"/>
      <c r="E3221" s="44"/>
      <c r="F3221" s="44"/>
    </row>
    <row r="3222" spans="1:13" x14ac:dyDescent="0.25">
      <c r="C3222" s="44"/>
      <c r="D3222" s="44"/>
      <c r="E3222" s="44"/>
      <c r="F3222" s="44"/>
    </row>
    <row r="3223" spans="1:13" x14ac:dyDescent="0.25">
      <c r="C3223" s="44"/>
      <c r="D3223" s="44"/>
      <c r="E3223" s="44"/>
      <c r="F3223" s="44"/>
    </row>
    <row r="3224" spans="1:13" x14ac:dyDescent="0.25">
      <c r="C3224" s="44"/>
      <c r="D3224" s="44"/>
      <c r="E3224" s="44"/>
      <c r="F3224" s="44"/>
    </row>
    <row r="3225" spans="1:13" x14ac:dyDescent="0.25">
      <c r="C3225" s="44"/>
      <c r="D3225" s="44"/>
      <c r="E3225" s="44"/>
      <c r="F3225" s="44"/>
    </row>
    <row r="3226" spans="1:13" x14ac:dyDescent="0.25">
      <c r="C3226" s="44"/>
      <c r="D3226" s="44"/>
      <c r="E3226" s="44"/>
      <c r="F3226" s="44"/>
    </row>
    <row r="3227" spans="1:13" x14ac:dyDescent="0.25">
      <c r="C3227" s="44"/>
      <c r="D3227" s="44"/>
      <c r="E3227" s="44"/>
      <c r="F3227" s="44"/>
    </row>
    <row r="3228" spans="1:13" x14ac:dyDescent="0.25">
      <c r="C3228" s="44"/>
      <c r="D3228" s="44"/>
      <c r="E3228" s="44"/>
      <c r="F3228" s="44"/>
    </row>
    <row r="3229" spans="1:13" x14ac:dyDescent="0.25">
      <c r="C3229" s="44"/>
      <c r="D3229" s="44"/>
      <c r="E3229" s="44"/>
      <c r="F3229" s="44"/>
    </row>
    <row r="3230" spans="1:13" x14ac:dyDescent="0.25">
      <c r="C3230" s="44"/>
      <c r="D3230" s="44"/>
      <c r="E3230" s="44"/>
      <c r="F3230" s="44"/>
    </row>
    <row r="3231" spans="1:13" x14ac:dyDescent="0.25">
      <c r="C3231" s="44"/>
      <c r="D3231" s="44"/>
      <c r="E3231" s="44"/>
      <c r="F3231" s="44"/>
    </row>
    <row r="3232" spans="1:13" x14ac:dyDescent="0.25">
      <c r="C3232" s="44"/>
      <c r="D3232" s="44"/>
      <c r="E3232" s="44"/>
      <c r="F3232" s="44"/>
    </row>
    <row r="3233" spans="3:6" x14ac:dyDescent="0.25">
      <c r="C3233" s="44"/>
      <c r="D3233" s="44"/>
      <c r="E3233" s="44"/>
      <c r="F3233" s="44"/>
    </row>
    <row r="3234" spans="3:6" x14ac:dyDescent="0.25">
      <c r="C3234" s="44"/>
      <c r="D3234" s="44"/>
      <c r="E3234" s="44"/>
      <c r="F3234" s="44"/>
    </row>
    <row r="3235" spans="3:6" x14ac:dyDescent="0.25">
      <c r="C3235" s="44"/>
      <c r="D3235" s="44"/>
      <c r="E3235" s="44"/>
      <c r="F3235" s="44"/>
    </row>
    <row r="3236" spans="3:6" x14ac:dyDescent="0.25">
      <c r="C3236" s="44"/>
      <c r="D3236" s="44"/>
      <c r="E3236" s="44"/>
      <c r="F3236" s="44"/>
    </row>
    <row r="3237" spans="3:6" x14ac:dyDescent="0.25">
      <c r="C3237" s="44"/>
      <c r="D3237" s="44"/>
      <c r="E3237" s="44"/>
      <c r="F3237" s="44"/>
    </row>
    <row r="3238" spans="3:6" x14ac:dyDescent="0.25">
      <c r="C3238" s="44"/>
      <c r="D3238" s="44"/>
      <c r="E3238" s="44"/>
      <c r="F3238" s="44"/>
    </row>
    <row r="3239" spans="3:6" x14ac:dyDescent="0.25">
      <c r="C3239" s="44"/>
      <c r="D3239" s="44"/>
      <c r="E3239" s="44"/>
      <c r="F3239" s="44"/>
    </row>
    <row r="3240" spans="3:6" x14ac:dyDescent="0.25">
      <c r="C3240" s="44"/>
      <c r="D3240" s="44"/>
      <c r="E3240" s="44"/>
      <c r="F3240" s="44"/>
    </row>
    <row r="3241" spans="3:6" x14ac:dyDescent="0.25">
      <c r="C3241" s="44"/>
      <c r="D3241" s="44"/>
      <c r="E3241" s="44"/>
      <c r="F3241" s="44"/>
    </row>
    <row r="3242" spans="3:6" x14ac:dyDescent="0.25">
      <c r="C3242" s="44"/>
      <c r="D3242" s="44"/>
      <c r="E3242" s="44"/>
      <c r="F3242" s="44"/>
    </row>
    <row r="3243" spans="3:6" x14ac:dyDescent="0.25">
      <c r="C3243" s="44"/>
      <c r="D3243" s="44"/>
      <c r="E3243" s="44"/>
      <c r="F3243" s="44"/>
    </row>
    <row r="3244" spans="3:6" x14ac:dyDescent="0.25">
      <c r="C3244" s="44"/>
      <c r="D3244" s="44"/>
      <c r="E3244" s="44"/>
      <c r="F3244" s="44"/>
    </row>
    <row r="3245" spans="3:6" x14ac:dyDescent="0.25">
      <c r="C3245" s="44"/>
      <c r="D3245" s="44"/>
      <c r="E3245" s="44"/>
      <c r="F3245" s="44"/>
    </row>
    <row r="3246" spans="3:6" x14ac:dyDescent="0.25">
      <c r="C3246" s="44"/>
      <c r="D3246" s="44"/>
      <c r="E3246" s="44"/>
      <c r="F3246" s="44"/>
    </row>
    <row r="3247" spans="3:6" x14ac:dyDescent="0.25">
      <c r="C3247" s="44"/>
      <c r="D3247" s="44"/>
      <c r="E3247" s="44"/>
      <c r="F3247" s="44"/>
    </row>
    <row r="3248" spans="3:6" x14ac:dyDescent="0.25">
      <c r="C3248" s="44"/>
      <c r="D3248" s="44"/>
      <c r="E3248" s="44"/>
      <c r="F3248" s="44"/>
    </row>
    <row r="3249" spans="3:6" x14ac:dyDescent="0.25">
      <c r="C3249" s="44"/>
      <c r="D3249" s="44"/>
      <c r="E3249" s="44"/>
      <c r="F3249" s="44"/>
    </row>
    <row r="3250" spans="3:6" x14ac:dyDescent="0.25">
      <c r="C3250" s="44"/>
      <c r="D3250" s="44"/>
      <c r="E3250" s="44"/>
      <c r="F3250" s="44"/>
    </row>
    <row r="3251" spans="3:6" x14ac:dyDescent="0.25">
      <c r="C3251" s="44"/>
      <c r="D3251" s="44"/>
      <c r="E3251" s="44"/>
      <c r="F3251" s="44"/>
    </row>
    <row r="3252" spans="3:6" x14ac:dyDescent="0.25">
      <c r="C3252" s="44"/>
      <c r="D3252" s="44"/>
      <c r="E3252" s="44"/>
      <c r="F3252" s="44"/>
    </row>
    <row r="3253" spans="3:6" x14ac:dyDescent="0.25">
      <c r="C3253" s="44"/>
      <c r="D3253" s="44"/>
      <c r="E3253" s="44"/>
      <c r="F3253" s="44"/>
    </row>
    <row r="3254" spans="3:6" x14ac:dyDescent="0.25">
      <c r="C3254" s="44"/>
      <c r="D3254" s="44"/>
      <c r="E3254" s="44"/>
      <c r="F3254" s="44"/>
    </row>
    <row r="3255" spans="3:6" x14ac:dyDescent="0.25">
      <c r="C3255" s="44"/>
      <c r="D3255" s="44"/>
      <c r="E3255" s="44"/>
      <c r="F3255" s="44"/>
    </row>
    <row r="3256" spans="3:6" x14ac:dyDescent="0.25">
      <c r="C3256" s="44"/>
      <c r="D3256" s="44"/>
      <c r="E3256" s="44"/>
      <c r="F3256" s="44"/>
    </row>
    <row r="3257" spans="3:6" x14ac:dyDescent="0.25">
      <c r="C3257" s="44"/>
      <c r="D3257" s="44"/>
      <c r="E3257" s="44"/>
      <c r="F3257" s="44"/>
    </row>
    <row r="3258" spans="3:6" x14ac:dyDescent="0.25">
      <c r="C3258" s="44"/>
      <c r="D3258" s="44"/>
      <c r="E3258" s="44"/>
      <c r="F3258" s="44"/>
    </row>
    <row r="3259" spans="3:6" x14ac:dyDescent="0.25">
      <c r="C3259" s="44"/>
      <c r="D3259" s="44"/>
      <c r="E3259" s="44"/>
      <c r="F3259" s="44"/>
    </row>
    <row r="3260" spans="3:6" x14ac:dyDescent="0.25">
      <c r="C3260" s="44"/>
      <c r="D3260" s="44"/>
      <c r="E3260" s="44"/>
      <c r="F3260" s="44"/>
    </row>
    <row r="3261" spans="3:6" x14ac:dyDescent="0.25">
      <c r="C3261" s="44"/>
      <c r="D3261" s="44"/>
      <c r="E3261" s="44"/>
      <c r="F3261" s="44"/>
    </row>
    <row r="3262" spans="3:6" x14ac:dyDescent="0.25">
      <c r="C3262" s="44"/>
      <c r="D3262" s="44"/>
      <c r="E3262" s="44"/>
      <c r="F3262" s="44"/>
    </row>
    <row r="3263" spans="3:6" x14ac:dyDescent="0.25">
      <c r="C3263" s="44"/>
      <c r="D3263" s="44"/>
      <c r="E3263" s="44"/>
      <c r="F3263" s="44"/>
    </row>
    <row r="3264" spans="3:6" x14ac:dyDescent="0.25">
      <c r="C3264" s="44"/>
      <c r="D3264" s="44"/>
      <c r="E3264" s="44"/>
      <c r="F3264" s="44"/>
    </row>
    <row r="3265" spans="3:6" x14ac:dyDescent="0.25">
      <c r="C3265" s="44"/>
      <c r="D3265" s="44"/>
      <c r="E3265" s="44"/>
      <c r="F3265" s="44"/>
    </row>
    <row r="3266" spans="3:6" x14ac:dyDescent="0.25">
      <c r="C3266" s="44"/>
      <c r="D3266" s="44"/>
      <c r="E3266" s="44"/>
      <c r="F3266" s="44"/>
    </row>
    <row r="3267" spans="3:6" x14ac:dyDescent="0.25">
      <c r="C3267" s="44"/>
      <c r="D3267" s="44"/>
      <c r="E3267" s="44"/>
      <c r="F3267" s="44"/>
    </row>
    <row r="3268" spans="3:6" x14ac:dyDescent="0.25">
      <c r="C3268" s="44"/>
      <c r="D3268" s="44"/>
      <c r="E3268" s="44"/>
      <c r="F3268" s="44"/>
    </row>
    <row r="3269" spans="3:6" x14ac:dyDescent="0.25">
      <c r="C3269" s="44"/>
      <c r="D3269" s="44"/>
      <c r="E3269" s="44"/>
      <c r="F3269" s="44"/>
    </row>
    <row r="3270" spans="3:6" x14ac:dyDescent="0.25">
      <c r="C3270" s="44"/>
      <c r="D3270" s="44"/>
      <c r="E3270" s="44"/>
      <c r="F3270" s="44"/>
    </row>
    <row r="3271" spans="3:6" x14ac:dyDescent="0.25">
      <c r="C3271" s="44"/>
      <c r="D3271" s="44"/>
      <c r="E3271" s="44"/>
      <c r="F3271" s="44"/>
    </row>
    <row r="3272" spans="3:6" x14ac:dyDescent="0.25">
      <c r="C3272" s="44"/>
      <c r="D3272" s="44"/>
      <c r="E3272" s="44"/>
      <c r="F3272" s="44"/>
    </row>
    <row r="3273" spans="3:6" x14ac:dyDescent="0.25">
      <c r="C3273" s="44"/>
      <c r="D3273" s="44"/>
      <c r="E3273" s="44"/>
      <c r="F3273" s="44"/>
    </row>
    <row r="3274" spans="3:6" x14ac:dyDescent="0.25">
      <c r="C3274" s="44"/>
      <c r="D3274" s="44"/>
      <c r="E3274" s="44"/>
      <c r="F3274" s="44"/>
    </row>
    <row r="3275" spans="3:6" x14ac:dyDescent="0.25">
      <c r="C3275" s="44"/>
      <c r="D3275" s="44"/>
      <c r="E3275" s="44"/>
      <c r="F3275" s="44"/>
    </row>
    <row r="3276" spans="3:6" x14ac:dyDescent="0.25">
      <c r="C3276" s="44"/>
      <c r="D3276" s="44"/>
      <c r="E3276" s="44"/>
      <c r="F3276" s="44"/>
    </row>
    <row r="3277" spans="3:6" x14ac:dyDescent="0.25">
      <c r="C3277" s="44"/>
      <c r="D3277" s="44"/>
      <c r="E3277" s="44"/>
      <c r="F3277" s="44"/>
    </row>
    <row r="3278" spans="3:6" x14ac:dyDescent="0.25">
      <c r="C3278" s="44"/>
      <c r="D3278" s="44"/>
      <c r="E3278" s="44"/>
      <c r="F3278" s="44"/>
    </row>
    <row r="3279" spans="3:6" x14ac:dyDescent="0.25">
      <c r="C3279" s="44"/>
      <c r="D3279" s="44"/>
      <c r="E3279" s="44"/>
      <c r="F3279" s="44"/>
    </row>
    <row r="3280" spans="3:6" x14ac:dyDescent="0.25">
      <c r="C3280" s="44"/>
      <c r="D3280" s="44"/>
      <c r="E3280" s="44"/>
      <c r="F3280" s="44"/>
    </row>
    <row r="3281" spans="3:6" x14ac:dyDescent="0.25">
      <c r="C3281" s="44"/>
      <c r="D3281" s="44"/>
      <c r="E3281" s="44"/>
      <c r="F3281" s="44"/>
    </row>
    <row r="3282" spans="3:6" x14ac:dyDescent="0.25">
      <c r="C3282" s="44"/>
      <c r="D3282" s="44"/>
      <c r="E3282" s="44"/>
      <c r="F3282" s="44"/>
    </row>
    <row r="3283" spans="3:6" x14ac:dyDescent="0.25">
      <c r="C3283" s="44"/>
      <c r="D3283" s="44"/>
      <c r="E3283" s="44"/>
      <c r="F3283" s="44"/>
    </row>
    <row r="3284" spans="3:6" x14ac:dyDescent="0.25">
      <c r="C3284" s="44"/>
      <c r="D3284" s="44"/>
      <c r="E3284" s="44"/>
      <c r="F3284" s="44"/>
    </row>
    <row r="3285" spans="3:6" x14ac:dyDescent="0.25">
      <c r="C3285" s="44"/>
      <c r="D3285" s="44"/>
      <c r="E3285" s="44"/>
      <c r="F3285" s="44"/>
    </row>
    <row r="3286" spans="3:6" x14ac:dyDescent="0.25">
      <c r="C3286" s="44"/>
      <c r="D3286" s="44"/>
      <c r="E3286" s="44"/>
      <c r="F3286" s="44"/>
    </row>
    <row r="3287" spans="3:6" x14ac:dyDescent="0.25">
      <c r="C3287" s="44"/>
      <c r="D3287" s="44"/>
      <c r="E3287" s="44"/>
      <c r="F3287" s="44"/>
    </row>
    <row r="3288" spans="3:6" x14ac:dyDescent="0.25">
      <c r="C3288" s="44"/>
      <c r="D3288" s="44"/>
      <c r="E3288" s="44"/>
      <c r="F3288" s="44"/>
    </row>
    <row r="3289" spans="3:6" x14ac:dyDescent="0.25">
      <c r="C3289" s="44"/>
      <c r="D3289" s="44"/>
      <c r="E3289" s="44"/>
      <c r="F3289" s="44"/>
    </row>
    <row r="3290" spans="3:6" x14ac:dyDescent="0.25">
      <c r="C3290" s="44"/>
      <c r="D3290" s="44"/>
      <c r="E3290" s="44"/>
      <c r="F3290" s="44"/>
    </row>
    <row r="3291" spans="3:6" x14ac:dyDescent="0.25">
      <c r="C3291" s="44"/>
      <c r="D3291" s="44"/>
      <c r="E3291" s="44"/>
      <c r="F3291" s="44"/>
    </row>
    <row r="3292" spans="3:6" x14ac:dyDescent="0.25">
      <c r="C3292" s="44"/>
      <c r="D3292" s="44"/>
      <c r="E3292" s="44"/>
      <c r="F3292" s="44"/>
    </row>
    <row r="3293" spans="3:6" x14ac:dyDescent="0.25">
      <c r="C3293" s="44"/>
      <c r="D3293" s="44"/>
      <c r="E3293" s="44"/>
      <c r="F3293" s="44"/>
    </row>
    <row r="3294" spans="3:6" x14ac:dyDescent="0.25">
      <c r="C3294" s="44"/>
      <c r="D3294" s="44"/>
      <c r="E3294" s="44"/>
      <c r="F3294" s="44"/>
    </row>
    <row r="3295" spans="3:6" x14ac:dyDescent="0.25">
      <c r="C3295" s="44"/>
      <c r="D3295" s="44"/>
      <c r="E3295" s="44"/>
      <c r="F3295" s="44"/>
    </row>
    <row r="3296" spans="3:6" x14ac:dyDescent="0.25">
      <c r="C3296" s="44"/>
      <c r="D3296" s="44"/>
      <c r="E3296" s="44"/>
      <c r="F3296" s="44"/>
    </row>
    <row r="3297" spans="3:6" x14ac:dyDescent="0.25">
      <c r="C3297" s="44"/>
      <c r="D3297" s="44"/>
      <c r="E3297" s="44"/>
      <c r="F3297" s="44"/>
    </row>
    <row r="3298" spans="3:6" x14ac:dyDescent="0.25">
      <c r="C3298" s="44"/>
      <c r="D3298" s="44"/>
      <c r="E3298" s="44"/>
      <c r="F3298" s="44"/>
    </row>
    <row r="3299" spans="3:6" x14ac:dyDescent="0.25">
      <c r="C3299" s="44"/>
      <c r="D3299" s="44"/>
      <c r="E3299" s="44"/>
      <c r="F3299" s="44"/>
    </row>
    <row r="3300" spans="3:6" x14ac:dyDescent="0.25">
      <c r="C3300" s="44"/>
      <c r="D3300" s="44"/>
      <c r="E3300" s="44"/>
      <c r="F3300" s="44"/>
    </row>
    <row r="3301" spans="3:6" x14ac:dyDescent="0.25">
      <c r="C3301" s="44"/>
      <c r="D3301" s="44"/>
      <c r="E3301" s="44"/>
      <c r="F3301" s="44"/>
    </row>
    <row r="3302" spans="3:6" x14ac:dyDescent="0.25">
      <c r="C3302" s="44"/>
      <c r="D3302" s="44"/>
      <c r="E3302" s="44"/>
      <c r="F3302" s="44"/>
    </row>
    <row r="3303" spans="3:6" x14ac:dyDescent="0.25">
      <c r="C3303" s="44"/>
      <c r="D3303" s="44"/>
      <c r="E3303" s="44"/>
      <c r="F3303" s="44"/>
    </row>
    <row r="3304" spans="3:6" x14ac:dyDescent="0.25">
      <c r="C3304" s="44"/>
      <c r="D3304" s="44"/>
      <c r="E3304" s="44"/>
      <c r="F3304" s="44"/>
    </row>
    <row r="3305" spans="3:6" x14ac:dyDescent="0.25">
      <c r="C3305" s="44"/>
      <c r="D3305" s="44"/>
      <c r="E3305" s="44"/>
      <c r="F3305" s="44"/>
    </row>
    <row r="3306" spans="3:6" x14ac:dyDescent="0.25">
      <c r="C3306" s="44"/>
      <c r="D3306" s="44"/>
      <c r="E3306" s="44"/>
      <c r="F3306" s="44"/>
    </row>
    <row r="3307" spans="3:6" x14ac:dyDescent="0.25">
      <c r="C3307" s="44"/>
      <c r="D3307" s="44"/>
      <c r="E3307" s="44"/>
      <c r="F3307" s="44"/>
    </row>
    <row r="3308" spans="3:6" x14ac:dyDescent="0.25">
      <c r="C3308" s="44"/>
      <c r="D3308" s="44"/>
      <c r="E3308" s="44"/>
      <c r="F3308" s="44"/>
    </row>
    <row r="3309" spans="3:6" x14ac:dyDescent="0.25">
      <c r="C3309" s="44"/>
      <c r="D3309" s="44"/>
      <c r="E3309" s="44"/>
      <c r="F3309" s="44"/>
    </row>
    <row r="3310" spans="3:6" x14ac:dyDescent="0.25">
      <c r="C3310" s="44"/>
      <c r="D3310" s="44"/>
      <c r="E3310" s="44"/>
      <c r="F3310" s="44"/>
    </row>
    <row r="3311" spans="3:6" x14ac:dyDescent="0.25">
      <c r="C3311" s="44"/>
      <c r="D3311" s="44"/>
      <c r="E3311" s="44"/>
      <c r="F3311" s="44"/>
    </row>
    <row r="3312" spans="3:6" x14ac:dyDescent="0.25">
      <c r="C3312" s="44"/>
      <c r="D3312" s="44"/>
      <c r="E3312" s="44"/>
      <c r="F3312" s="44"/>
    </row>
    <row r="3313" spans="3:6" x14ac:dyDescent="0.25">
      <c r="C3313" s="44"/>
      <c r="D3313" s="44"/>
      <c r="E3313" s="44"/>
      <c r="F3313" s="44"/>
    </row>
    <row r="3314" spans="3:6" x14ac:dyDescent="0.25">
      <c r="C3314" s="44"/>
      <c r="D3314" s="44"/>
      <c r="E3314" s="44"/>
      <c r="F3314" s="44"/>
    </row>
    <row r="3315" spans="3:6" x14ac:dyDescent="0.25">
      <c r="C3315" s="44"/>
      <c r="D3315" s="44"/>
      <c r="E3315" s="44"/>
      <c r="F3315" s="44"/>
    </row>
  </sheetData>
  <mergeCells count="2">
    <mergeCell ref="G6:L6"/>
    <mergeCell ref="H7:I7"/>
  </mergeCells>
  <conditionalFormatting sqref="M8:M3218">
    <cfRule type="cellIs" dxfId="5385" priority="1" operator="equal">
      <formula>1</formula>
    </cfRule>
    <cfRule type="cellIs" dxfId="5386" priority="2" operator="equal">
      <formula>0</formula>
    </cfRule>
  </conditionalFormatting>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261CB-0F6C-4377-8D99-89F6F4545FCB}">
  <dimension ref="A1:EG32"/>
  <sheetViews>
    <sheetView showGridLines="0" topLeftCell="C1" workbookViewId="0">
      <pane ySplit="2" topLeftCell="A24" activePane="bottomLeft" state="frozen"/>
      <selection pane="bottomLeft" activeCell="C1" sqref="C1:E1"/>
    </sheetView>
  </sheetViews>
  <sheetFormatPr baseColWidth="10" defaultRowHeight="15" x14ac:dyDescent="0.25"/>
  <cols>
    <col min="1" max="1" width="11.42578125" style="6"/>
    <col min="2" max="2" width="22" style="2" bestFit="1" customWidth="1"/>
    <col min="3" max="4" width="11.42578125" style="2"/>
    <col min="5" max="5" width="15.7109375" style="2" customWidth="1"/>
    <col min="6" max="7" width="11.42578125" style="2"/>
    <col min="8" max="8" width="14.28515625" style="2" customWidth="1"/>
    <col min="9" max="10" width="11.42578125" style="2"/>
    <col min="11" max="11" width="14.85546875" style="2" customWidth="1"/>
    <col min="12" max="13" width="11.42578125" style="2"/>
    <col min="14" max="14" width="14.140625" style="2" customWidth="1"/>
    <col min="15" max="16384" width="11.42578125" style="2"/>
  </cols>
  <sheetData>
    <row r="1" spans="1:137" x14ac:dyDescent="0.25">
      <c r="A1" s="32" t="s">
        <v>98</v>
      </c>
      <c r="B1" s="32" t="s">
        <v>0</v>
      </c>
      <c r="C1" s="33" t="s">
        <v>1</v>
      </c>
      <c r="D1" s="34"/>
      <c r="E1" s="35"/>
      <c r="F1" s="36" t="s">
        <v>2</v>
      </c>
      <c r="G1" s="37"/>
      <c r="H1" s="38"/>
      <c r="I1" s="33" t="s">
        <v>3</v>
      </c>
      <c r="J1" s="34"/>
      <c r="K1" s="35"/>
      <c r="L1" s="36" t="s">
        <v>3</v>
      </c>
      <c r="M1" s="37"/>
      <c r="N1" s="38"/>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row>
    <row r="2" spans="1:137" ht="45" x14ac:dyDescent="0.25">
      <c r="A2" s="32"/>
      <c r="B2" s="32"/>
      <c r="C2" s="3" t="s">
        <v>4</v>
      </c>
      <c r="D2" s="4" t="s">
        <v>5</v>
      </c>
      <c r="E2" s="5" t="s">
        <v>6</v>
      </c>
      <c r="F2" s="3" t="s">
        <v>4</v>
      </c>
      <c r="G2" s="4" t="s">
        <v>5</v>
      </c>
      <c r="H2" s="5" t="s">
        <v>6</v>
      </c>
      <c r="I2" s="3" t="s">
        <v>4</v>
      </c>
      <c r="J2" s="4" t="s">
        <v>5</v>
      </c>
      <c r="K2" s="5" t="s">
        <v>6</v>
      </c>
      <c r="L2" s="3" t="s">
        <v>4</v>
      </c>
      <c r="M2" s="4" t="s">
        <v>5</v>
      </c>
      <c r="N2" s="5" t="s">
        <v>6</v>
      </c>
      <c r="O2" s="5" t="s">
        <v>100</v>
      </c>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row>
    <row r="3" spans="1:137" ht="22.5" x14ac:dyDescent="0.25">
      <c r="A3" s="7">
        <v>1</v>
      </c>
      <c r="B3" s="10" t="s">
        <v>7</v>
      </c>
      <c r="C3" s="17" t="s">
        <v>8</v>
      </c>
      <c r="D3" s="11">
        <v>42535</v>
      </c>
      <c r="E3" s="18">
        <v>42595</v>
      </c>
      <c r="F3" s="23" t="s">
        <v>9</v>
      </c>
      <c r="G3" s="13">
        <v>42618</v>
      </c>
      <c r="H3" s="20">
        <v>42798</v>
      </c>
      <c r="I3" s="23"/>
      <c r="J3" s="13"/>
      <c r="K3" s="20"/>
      <c r="L3" s="23"/>
      <c r="M3" s="13"/>
      <c r="N3" s="27"/>
      <c r="O3" s="29">
        <v>1</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row>
    <row r="4" spans="1:137" ht="22.5" x14ac:dyDescent="0.25">
      <c r="A4" s="7">
        <v>2</v>
      </c>
      <c r="B4" s="10" t="s">
        <v>10</v>
      </c>
      <c r="C4" s="19" t="s">
        <v>11</v>
      </c>
      <c r="D4" s="13">
        <v>42590</v>
      </c>
      <c r="E4" s="20">
        <v>42801</v>
      </c>
      <c r="F4" s="23" t="s">
        <v>12</v>
      </c>
      <c r="G4" s="15">
        <v>42808</v>
      </c>
      <c r="H4" s="24">
        <v>42991</v>
      </c>
      <c r="I4" s="26" t="s">
        <v>13</v>
      </c>
      <c r="J4" s="11">
        <v>43005</v>
      </c>
      <c r="K4" s="18">
        <v>43088</v>
      </c>
      <c r="L4" s="26"/>
      <c r="M4" s="11"/>
      <c r="N4" s="28"/>
      <c r="O4" s="29">
        <v>2</v>
      </c>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row>
    <row r="5" spans="1:137" ht="22.5" x14ac:dyDescent="0.25">
      <c r="A5" s="7">
        <v>3</v>
      </c>
      <c r="B5" s="12" t="s">
        <v>14</v>
      </c>
      <c r="C5" s="19" t="s">
        <v>15</v>
      </c>
      <c r="D5" s="13">
        <v>42628</v>
      </c>
      <c r="E5" s="20">
        <v>42808</v>
      </c>
      <c r="F5" s="23" t="s">
        <v>16</v>
      </c>
      <c r="G5" s="11">
        <v>42823</v>
      </c>
      <c r="H5" s="18">
        <v>43371</v>
      </c>
      <c r="I5" s="23"/>
      <c r="J5" s="13"/>
      <c r="K5" s="20"/>
      <c r="L5" s="23"/>
      <c r="M5" s="13"/>
      <c r="N5" s="27"/>
      <c r="O5" s="29">
        <v>1</v>
      </c>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row>
    <row r="6" spans="1:137" ht="22.5" x14ac:dyDescent="0.25">
      <c r="A6" s="7">
        <v>4</v>
      </c>
      <c r="B6" s="12" t="s">
        <v>17</v>
      </c>
      <c r="C6" s="19" t="s">
        <v>18</v>
      </c>
      <c r="D6" s="13">
        <v>42677</v>
      </c>
      <c r="E6" s="20">
        <v>42492</v>
      </c>
      <c r="F6" s="23" t="s">
        <v>19</v>
      </c>
      <c r="G6" s="11">
        <v>42874</v>
      </c>
      <c r="H6" s="18">
        <v>43149</v>
      </c>
      <c r="I6" s="21"/>
      <c r="J6" s="11"/>
      <c r="K6" s="18"/>
      <c r="L6" s="22"/>
      <c r="M6" s="11"/>
      <c r="N6" s="28"/>
      <c r="O6" s="29">
        <v>1</v>
      </c>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row>
    <row r="7" spans="1:137" ht="22.5" x14ac:dyDescent="0.25">
      <c r="A7" s="7">
        <v>5</v>
      </c>
      <c r="B7" s="10" t="s">
        <v>17</v>
      </c>
      <c r="C7" s="21" t="s">
        <v>20</v>
      </c>
      <c r="D7" s="11">
        <v>43291</v>
      </c>
      <c r="E7" s="18">
        <v>43494</v>
      </c>
      <c r="F7" s="22" t="s">
        <v>21</v>
      </c>
      <c r="G7" s="11">
        <v>43516</v>
      </c>
      <c r="H7" s="18">
        <v>43925</v>
      </c>
      <c r="I7" s="21"/>
      <c r="J7" s="11"/>
      <c r="K7" s="18"/>
      <c r="L7" s="21"/>
      <c r="M7" s="11"/>
      <c r="N7" s="28"/>
      <c r="O7" s="29">
        <v>1</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row>
    <row r="8" spans="1:137" ht="22.5" x14ac:dyDescent="0.25">
      <c r="A8" s="7">
        <v>6</v>
      </c>
      <c r="B8" s="10" t="s">
        <v>22</v>
      </c>
      <c r="C8" s="17" t="s">
        <v>23</v>
      </c>
      <c r="D8" s="11">
        <v>42907</v>
      </c>
      <c r="E8" s="18">
        <v>43089</v>
      </c>
      <c r="F8" s="22" t="s">
        <v>24</v>
      </c>
      <c r="G8" s="11">
        <v>43126</v>
      </c>
      <c r="H8" s="18">
        <v>43490</v>
      </c>
      <c r="I8" s="21"/>
      <c r="J8" s="11"/>
      <c r="K8" s="18"/>
      <c r="L8" s="21"/>
      <c r="M8" s="11"/>
      <c r="N8" s="28"/>
      <c r="O8" s="29">
        <v>1</v>
      </c>
    </row>
    <row r="9" spans="1:137" ht="22.5" x14ac:dyDescent="0.25">
      <c r="A9" s="7">
        <v>7</v>
      </c>
      <c r="B9" s="10" t="s">
        <v>25</v>
      </c>
      <c r="C9" s="17" t="s">
        <v>26</v>
      </c>
      <c r="D9" s="11">
        <v>42993</v>
      </c>
      <c r="E9" s="18">
        <v>43098</v>
      </c>
      <c r="F9" s="22" t="s">
        <v>27</v>
      </c>
      <c r="G9" s="11">
        <v>43126</v>
      </c>
      <c r="H9" s="18">
        <v>43459</v>
      </c>
      <c r="I9" s="21"/>
      <c r="J9" s="11"/>
      <c r="K9" s="18"/>
      <c r="L9" s="21"/>
      <c r="M9" s="11"/>
      <c r="N9" s="28"/>
      <c r="O9" s="29">
        <v>1</v>
      </c>
    </row>
    <row r="10" spans="1:137" x14ac:dyDescent="0.25">
      <c r="A10" s="7">
        <v>8</v>
      </c>
      <c r="B10" s="10" t="s">
        <v>28</v>
      </c>
      <c r="C10" s="17" t="s">
        <v>29</v>
      </c>
      <c r="D10" s="11">
        <v>43003</v>
      </c>
      <c r="E10" s="18">
        <v>43124</v>
      </c>
      <c r="F10" s="21" t="s">
        <v>30</v>
      </c>
      <c r="G10" s="11">
        <v>43126</v>
      </c>
      <c r="H10" s="18">
        <v>43312</v>
      </c>
      <c r="I10" s="21" t="s">
        <v>31</v>
      </c>
      <c r="J10" s="11">
        <v>43321</v>
      </c>
      <c r="K10" s="18">
        <v>43465</v>
      </c>
      <c r="L10" s="22" t="s">
        <v>32</v>
      </c>
      <c r="M10" s="11">
        <v>43497</v>
      </c>
      <c r="N10" s="28">
        <v>43889</v>
      </c>
      <c r="O10" s="29">
        <v>3</v>
      </c>
    </row>
    <row r="11" spans="1:137" ht="22.5" x14ac:dyDescent="0.25">
      <c r="A11" s="7">
        <v>9</v>
      </c>
      <c r="B11" s="10" t="s">
        <v>33</v>
      </c>
      <c r="C11" s="17" t="s">
        <v>34</v>
      </c>
      <c r="D11" s="11">
        <v>43017</v>
      </c>
      <c r="E11" s="18">
        <v>43100</v>
      </c>
      <c r="F11" s="22" t="s">
        <v>35</v>
      </c>
      <c r="G11" s="11">
        <v>43109</v>
      </c>
      <c r="H11" s="18">
        <v>43465</v>
      </c>
      <c r="I11" s="21"/>
      <c r="J11" s="11"/>
      <c r="K11" s="18"/>
      <c r="L11" s="21"/>
      <c r="M11" s="11"/>
      <c r="N11" s="28"/>
      <c r="O11" s="29">
        <v>1</v>
      </c>
    </row>
    <row r="12" spans="1:137" ht="22.5" x14ac:dyDescent="0.25">
      <c r="A12" s="7">
        <v>10</v>
      </c>
      <c r="B12" s="14" t="s">
        <v>36</v>
      </c>
      <c r="C12" s="22" t="s">
        <v>37</v>
      </c>
      <c r="D12" s="11">
        <v>43403</v>
      </c>
      <c r="E12" s="18">
        <v>43675</v>
      </c>
      <c r="F12" s="21" t="s">
        <v>38</v>
      </c>
      <c r="G12" s="11">
        <v>43643</v>
      </c>
      <c r="H12" s="18">
        <v>43735</v>
      </c>
      <c r="I12" s="21"/>
      <c r="J12" s="11"/>
      <c r="K12" s="18"/>
      <c r="L12" s="22"/>
      <c r="M12" s="11"/>
      <c r="N12" s="28"/>
      <c r="O12" s="29">
        <v>1</v>
      </c>
    </row>
    <row r="13" spans="1:137" ht="22.5" x14ac:dyDescent="0.25">
      <c r="A13" s="7">
        <v>11</v>
      </c>
      <c r="B13" s="14" t="s">
        <v>39</v>
      </c>
      <c r="C13" s="22" t="s">
        <v>40</v>
      </c>
      <c r="D13" s="11">
        <v>43406</v>
      </c>
      <c r="E13" s="18">
        <v>43586</v>
      </c>
      <c r="F13" s="21" t="s">
        <v>41</v>
      </c>
      <c r="G13" s="11">
        <v>43591</v>
      </c>
      <c r="H13" s="18">
        <v>43951</v>
      </c>
      <c r="I13" s="21" t="s">
        <v>42</v>
      </c>
      <c r="J13" s="11">
        <v>43963</v>
      </c>
      <c r="K13" s="18">
        <v>44196</v>
      </c>
      <c r="L13" s="22" t="s">
        <v>43</v>
      </c>
      <c r="M13" s="11">
        <v>44201</v>
      </c>
      <c r="N13" s="28">
        <v>44565</v>
      </c>
      <c r="O13" s="29">
        <v>3</v>
      </c>
    </row>
    <row r="14" spans="1:137" ht="22.5" x14ac:dyDescent="0.25">
      <c r="A14" s="7">
        <v>12</v>
      </c>
      <c r="B14" s="10" t="s">
        <v>44</v>
      </c>
      <c r="C14" s="22" t="s">
        <v>45</v>
      </c>
      <c r="D14" s="11">
        <v>43559</v>
      </c>
      <c r="E14" s="18">
        <v>43833</v>
      </c>
      <c r="F14" s="22" t="s">
        <v>46</v>
      </c>
      <c r="G14" s="11">
        <v>43844</v>
      </c>
      <c r="H14" s="18">
        <v>43964</v>
      </c>
      <c r="I14" s="22"/>
      <c r="J14" s="11"/>
      <c r="K14" s="18"/>
      <c r="L14" s="22"/>
      <c r="M14" s="11"/>
      <c r="N14" s="28"/>
      <c r="O14" s="29">
        <v>1</v>
      </c>
    </row>
    <row r="15" spans="1:137" ht="22.5" x14ac:dyDescent="0.25">
      <c r="A15" s="7">
        <v>13</v>
      </c>
      <c r="B15" s="10" t="s">
        <v>47</v>
      </c>
      <c r="C15" s="22" t="s">
        <v>48</v>
      </c>
      <c r="D15" s="11">
        <v>43648</v>
      </c>
      <c r="E15" s="18">
        <v>43891</v>
      </c>
      <c r="F15" s="22" t="s">
        <v>49</v>
      </c>
      <c r="G15" s="11">
        <v>43906</v>
      </c>
      <c r="H15" s="18">
        <v>43966</v>
      </c>
      <c r="I15" s="22"/>
      <c r="J15" s="11"/>
      <c r="K15" s="18"/>
      <c r="L15" s="22"/>
      <c r="M15" s="11"/>
      <c r="N15" s="28"/>
      <c r="O15" s="29">
        <v>1</v>
      </c>
    </row>
    <row r="16" spans="1:137" x14ac:dyDescent="0.25">
      <c r="A16" s="7">
        <v>14</v>
      </c>
      <c r="B16" s="10" t="s">
        <v>50</v>
      </c>
      <c r="C16" s="22" t="s">
        <v>51</v>
      </c>
      <c r="D16" s="11">
        <v>43805</v>
      </c>
      <c r="E16" s="18">
        <v>43982</v>
      </c>
      <c r="F16" s="22" t="s">
        <v>52</v>
      </c>
      <c r="G16" s="11">
        <v>43994</v>
      </c>
      <c r="H16" s="18">
        <v>44176</v>
      </c>
      <c r="I16" s="22" t="s">
        <v>43</v>
      </c>
      <c r="J16" s="11">
        <v>44204</v>
      </c>
      <c r="K16" s="18">
        <v>44568</v>
      </c>
      <c r="L16" s="22"/>
      <c r="M16" s="11"/>
      <c r="N16" s="28"/>
      <c r="O16" s="29">
        <v>2</v>
      </c>
    </row>
    <row r="17" spans="1:15" ht="22.5" x14ac:dyDescent="0.25">
      <c r="A17" s="7">
        <v>15</v>
      </c>
      <c r="B17" s="10" t="s">
        <v>53</v>
      </c>
      <c r="C17" s="22" t="s">
        <v>54</v>
      </c>
      <c r="D17" s="11">
        <v>43894</v>
      </c>
      <c r="E17" s="18">
        <v>44196</v>
      </c>
      <c r="F17" s="22" t="s">
        <v>55</v>
      </c>
      <c r="G17" s="11">
        <v>44201</v>
      </c>
      <c r="H17" s="18">
        <v>44565</v>
      </c>
      <c r="I17" s="22"/>
      <c r="J17" s="11"/>
      <c r="K17" s="18"/>
      <c r="L17" s="22"/>
      <c r="M17" s="11"/>
      <c r="N17" s="28"/>
      <c r="O17" s="29">
        <v>1</v>
      </c>
    </row>
    <row r="18" spans="1:15" ht="22.5" x14ac:dyDescent="0.25">
      <c r="A18" s="7">
        <v>16</v>
      </c>
      <c r="B18" s="10" t="s">
        <v>56</v>
      </c>
      <c r="C18" s="22" t="s">
        <v>57</v>
      </c>
      <c r="D18" s="11">
        <v>43895</v>
      </c>
      <c r="E18" s="18">
        <v>44200</v>
      </c>
      <c r="F18" s="22" t="s">
        <v>58</v>
      </c>
      <c r="G18" s="11">
        <v>44204</v>
      </c>
      <c r="H18" s="18">
        <v>44568</v>
      </c>
      <c r="I18" s="22"/>
      <c r="J18" s="11"/>
      <c r="K18" s="18"/>
      <c r="L18" s="22"/>
      <c r="M18" s="11"/>
      <c r="N18" s="28"/>
      <c r="O18" s="29">
        <v>1</v>
      </c>
    </row>
    <row r="19" spans="1:15" ht="22.5" x14ac:dyDescent="0.25">
      <c r="A19" s="7">
        <v>17</v>
      </c>
      <c r="B19" s="10" t="s">
        <v>59</v>
      </c>
      <c r="C19" s="22" t="s">
        <v>60</v>
      </c>
      <c r="D19" s="11">
        <v>43909</v>
      </c>
      <c r="E19" s="18">
        <v>44061</v>
      </c>
      <c r="F19" s="22" t="s">
        <v>61</v>
      </c>
      <c r="G19" s="11">
        <v>44064</v>
      </c>
      <c r="H19" s="18">
        <v>44196</v>
      </c>
      <c r="I19" s="22" t="s">
        <v>62</v>
      </c>
      <c r="J19" s="11">
        <v>44202</v>
      </c>
      <c r="K19" s="18">
        <v>44566</v>
      </c>
      <c r="L19" s="22"/>
      <c r="M19" s="11"/>
      <c r="N19" s="28"/>
      <c r="O19" s="29">
        <v>2</v>
      </c>
    </row>
    <row r="20" spans="1:15" x14ac:dyDescent="0.25">
      <c r="A20" s="7">
        <v>18</v>
      </c>
      <c r="B20" s="10" t="s">
        <v>63</v>
      </c>
      <c r="C20" s="22"/>
      <c r="D20" s="11">
        <v>43907</v>
      </c>
      <c r="E20" s="18">
        <v>44181</v>
      </c>
      <c r="F20" s="22" t="s">
        <v>64</v>
      </c>
      <c r="G20" s="11">
        <v>44182</v>
      </c>
      <c r="H20" s="18">
        <v>44561</v>
      </c>
      <c r="I20" s="22"/>
      <c r="J20" s="11"/>
      <c r="K20" s="18"/>
      <c r="L20" s="22"/>
      <c r="M20" s="11"/>
      <c r="N20" s="28"/>
      <c r="O20" s="29">
        <v>1</v>
      </c>
    </row>
    <row r="21" spans="1:15" ht="22.5" x14ac:dyDescent="0.25">
      <c r="A21" s="7">
        <v>19</v>
      </c>
      <c r="B21" s="10" t="s">
        <v>65</v>
      </c>
      <c r="C21" s="22" t="s">
        <v>66</v>
      </c>
      <c r="D21" s="11">
        <v>43971</v>
      </c>
      <c r="E21" s="18">
        <v>44196</v>
      </c>
      <c r="F21" s="22" t="s">
        <v>67</v>
      </c>
      <c r="G21" s="11">
        <v>44208</v>
      </c>
      <c r="H21" s="18">
        <v>44554</v>
      </c>
      <c r="I21" s="22"/>
      <c r="J21" s="11"/>
      <c r="K21" s="18"/>
      <c r="L21" s="22"/>
      <c r="M21" s="11"/>
      <c r="N21" s="28"/>
      <c r="O21" s="29">
        <v>1</v>
      </c>
    </row>
    <row r="22" spans="1:15" ht="22.5" x14ac:dyDescent="0.25">
      <c r="A22" s="7">
        <v>20</v>
      </c>
      <c r="B22" s="10" t="s">
        <v>68</v>
      </c>
      <c r="C22" s="22" t="s">
        <v>69</v>
      </c>
      <c r="D22" s="11">
        <v>43993</v>
      </c>
      <c r="E22" s="18">
        <v>44196</v>
      </c>
      <c r="F22" s="22" t="s">
        <v>70</v>
      </c>
      <c r="G22" s="11">
        <v>44204</v>
      </c>
      <c r="H22" s="18">
        <v>44568</v>
      </c>
      <c r="I22" s="22"/>
      <c r="J22" s="11"/>
      <c r="K22" s="18"/>
      <c r="L22" s="22"/>
      <c r="M22" s="11"/>
      <c r="N22" s="28"/>
      <c r="O22" s="29">
        <v>1</v>
      </c>
    </row>
    <row r="23" spans="1:15" ht="22.5" x14ac:dyDescent="0.25">
      <c r="A23" s="7">
        <v>21</v>
      </c>
      <c r="B23" s="10" t="s">
        <v>71</v>
      </c>
      <c r="C23" s="22" t="s">
        <v>72</v>
      </c>
      <c r="D23" s="11">
        <v>44015</v>
      </c>
      <c r="E23" s="18">
        <v>44349</v>
      </c>
      <c r="F23" s="22" t="s">
        <v>73</v>
      </c>
      <c r="G23" s="11">
        <v>44365</v>
      </c>
      <c r="H23" s="18">
        <v>44547</v>
      </c>
      <c r="I23" s="22"/>
      <c r="J23" s="11"/>
      <c r="K23" s="18"/>
      <c r="L23" s="22"/>
      <c r="M23" s="11"/>
      <c r="N23" s="28"/>
      <c r="O23" s="29">
        <v>1</v>
      </c>
    </row>
    <row r="24" spans="1:15" ht="22.5" x14ac:dyDescent="0.25">
      <c r="A24" s="7">
        <v>22</v>
      </c>
      <c r="B24" s="10" t="s">
        <v>74</v>
      </c>
      <c r="C24" s="22" t="s">
        <v>75</v>
      </c>
      <c r="D24" s="11">
        <v>44020</v>
      </c>
      <c r="E24" s="18">
        <v>44323</v>
      </c>
      <c r="F24" s="22" t="s">
        <v>76</v>
      </c>
      <c r="G24" s="11">
        <v>44337</v>
      </c>
      <c r="H24" s="18">
        <v>44640</v>
      </c>
      <c r="I24" s="22"/>
      <c r="J24" s="11"/>
      <c r="K24" s="18"/>
      <c r="L24" s="22"/>
      <c r="M24" s="11"/>
      <c r="N24" s="28"/>
      <c r="O24" s="29">
        <v>1</v>
      </c>
    </row>
    <row r="25" spans="1:15" ht="22.5" x14ac:dyDescent="0.25">
      <c r="A25" s="7">
        <v>23</v>
      </c>
      <c r="B25" s="10" t="s">
        <v>77</v>
      </c>
      <c r="C25" s="22" t="s">
        <v>78</v>
      </c>
      <c r="D25" s="11">
        <v>44123</v>
      </c>
      <c r="E25" s="18">
        <v>44196</v>
      </c>
      <c r="F25" s="22" t="s">
        <v>79</v>
      </c>
      <c r="G25" s="16">
        <v>44210</v>
      </c>
      <c r="H25" s="25">
        <v>44574</v>
      </c>
      <c r="I25" s="22"/>
      <c r="J25" s="11"/>
      <c r="K25" s="18"/>
      <c r="L25" s="22"/>
      <c r="M25" s="11"/>
      <c r="N25" s="28"/>
      <c r="O25" s="29">
        <v>1</v>
      </c>
    </row>
    <row r="26" spans="1:15" ht="22.5" x14ac:dyDescent="0.25">
      <c r="A26" s="7">
        <v>24</v>
      </c>
      <c r="B26" s="10" t="s">
        <v>80</v>
      </c>
      <c r="C26" s="22" t="s">
        <v>81</v>
      </c>
      <c r="D26" s="11">
        <v>44123</v>
      </c>
      <c r="E26" s="18">
        <v>44214</v>
      </c>
      <c r="F26" s="22" t="s">
        <v>82</v>
      </c>
      <c r="G26" s="11">
        <v>44225</v>
      </c>
      <c r="H26" s="18">
        <v>44589</v>
      </c>
      <c r="I26" s="22"/>
      <c r="J26" s="11"/>
      <c r="K26" s="18"/>
      <c r="L26" s="22"/>
      <c r="M26" s="11"/>
      <c r="N26" s="28"/>
      <c r="O26" s="29">
        <v>1</v>
      </c>
    </row>
    <row r="27" spans="1:15" ht="22.5" x14ac:dyDescent="0.25">
      <c r="A27" s="7">
        <v>25</v>
      </c>
      <c r="B27" s="10" t="s">
        <v>83</v>
      </c>
      <c r="C27" s="22" t="s">
        <v>84</v>
      </c>
      <c r="D27" s="11">
        <v>44127</v>
      </c>
      <c r="E27" s="18">
        <v>44249</v>
      </c>
      <c r="F27" s="22" t="s">
        <v>85</v>
      </c>
      <c r="G27" s="11">
        <v>44252</v>
      </c>
      <c r="H27" s="18">
        <v>44616</v>
      </c>
      <c r="I27" s="22"/>
      <c r="J27" s="11"/>
      <c r="K27" s="18"/>
      <c r="L27" s="22"/>
      <c r="M27" s="11"/>
      <c r="N27" s="28"/>
      <c r="O27" s="29">
        <v>1</v>
      </c>
    </row>
    <row r="28" spans="1:15" ht="22.5" x14ac:dyDescent="0.25">
      <c r="A28" s="7">
        <v>26</v>
      </c>
      <c r="B28" s="10" t="s">
        <v>86</v>
      </c>
      <c r="C28" s="22" t="s">
        <v>87</v>
      </c>
      <c r="D28" s="11">
        <v>44127</v>
      </c>
      <c r="E28" s="18">
        <v>44249</v>
      </c>
      <c r="F28" s="22" t="s">
        <v>88</v>
      </c>
      <c r="G28" s="11">
        <v>44250</v>
      </c>
      <c r="H28" s="18">
        <v>44614</v>
      </c>
      <c r="I28" s="22"/>
      <c r="J28" s="11"/>
      <c r="K28" s="18"/>
      <c r="L28" s="22"/>
      <c r="M28" s="11"/>
      <c r="N28" s="28"/>
      <c r="O28" s="29">
        <v>1</v>
      </c>
    </row>
    <row r="29" spans="1:15" ht="22.5" x14ac:dyDescent="0.25">
      <c r="A29" s="7">
        <v>27</v>
      </c>
      <c r="B29" s="10" t="s">
        <v>89</v>
      </c>
      <c r="C29" s="22" t="s">
        <v>90</v>
      </c>
      <c r="D29" s="11">
        <v>44195</v>
      </c>
      <c r="E29" s="18">
        <v>44284</v>
      </c>
      <c r="F29" s="22" t="s">
        <v>91</v>
      </c>
      <c r="G29" s="11">
        <v>44293</v>
      </c>
      <c r="H29" s="18">
        <v>44414</v>
      </c>
      <c r="I29" s="22"/>
      <c r="J29" s="11"/>
      <c r="K29" s="18"/>
      <c r="L29" s="22"/>
      <c r="M29" s="11"/>
      <c r="N29" s="28"/>
      <c r="O29" s="29">
        <v>1</v>
      </c>
    </row>
    <row r="30" spans="1:15" ht="22.5" x14ac:dyDescent="0.25">
      <c r="A30" s="7">
        <v>28</v>
      </c>
      <c r="B30" s="10" t="s">
        <v>92</v>
      </c>
      <c r="C30" s="17" t="s">
        <v>93</v>
      </c>
      <c r="D30" s="11">
        <v>44263</v>
      </c>
      <c r="E30" s="18">
        <v>44439</v>
      </c>
      <c r="F30" s="21" t="s">
        <v>94</v>
      </c>
      <c r="G30" s="11">
        <v>44447</v>
      </c>
      <c r="H30" s="18">
        <v>44446</v>
      </c>
      <c r="I30" s="21"/>
      <c r="J30" s="11"/>
      <c r="K30" s="18"/>
      <c r="L30" s="21"/>
      <c r="M30" s="11"/>
      <c r="N30" s="28"/>
      <c r="O30" s="29">
        <v>1</v>
      </c>
    </row>
    <row r="31" spans="1:15" ht="22.5" x14ac:dyDescent="0.25">
      <c r="A31" s="7">
        <v>29</v>
      </c>
      <c r="B31" s="10" t="s">
        <v>95</v>
      </c>
      <c r="C31" s="17" t="s">
        <v>96</v>
      </c>
      <c r="D31" s="11">
        <v>44264</v>
      </c>
      <c r="E31" s="18">
        <v>44447</v>
      </c>
      <c r="F31" s="21" t="s">
        <v>97</v>
      </c>
      <c r="G31" s="11">
        <v>44448</v>
      </c>
      <c r="H31" s="18">
        <v>44812</v>
      </c>
      <c r="I31" s="21"/>
      <c r="J31" s="11"/>
      <c r="K31" s="18"/>
      <c r="L31" s="21"/>
      <c r="M31" s="11"/>
      <c r="N31" s="28"/>
      <c r="O31" s="29">
        <v>1</v>
      </c>
    </row>
    <row r="32" spans="1:15" ht="24.75" x14ac:dyDescent="0.25">
      <c r="B32" s="9"/>
      <c r="C32" s="9"/>
      <c r="D32" s="9"/>
      <c r="E32" s="9"/>
      <c r="F32" s="9"/>
      <c r="G32" s="9"/>
      <c r="H32" s="9"/>
      <c r="I32" s="9"/>
      <c r="J32" s="9"/>
      <c r="K32" s="9"/>
      <c r="L32" s="9"/>
      <c r="M32" s="9"/>
      <c r="N32" s="30" t="s">
        <v>99</v>
      </c>
      <c r="O32" s="31">
        <v>36</v>
      </c>
    </row>
  </sheetData>
  <mergeCells count="6">
    <mergeCell ref="A1:A2"/>
    <mergeCell ref="C1:E1"/>
    <mergeCell ref="F1:H1"/>
    <mergeCell ref="I1:K1"/>
    <mergeCell ref="L1:N1"/>
    <mergeCell ref="B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89EB-0F9D-431D-ACFC-60AF38C8DCEF}">
  <dimension ref="A1:J214"/>
  <sheetViews>
    <sheetView showGridLines="0" workbookViewId="0"/>
  </sheetViews>
  <sheetFormatPr baseColWidth="10" defaultRowHeight="15" x14ac:dyDescent="0.25"/>
  <cols>
    <col min="1" max="1" width="17.28515625" style="9" customWidth="1"/>
    <col min="2" max="2" width="18.28515625" style="9" customWidth="1"/>
    <col min="3" max="3" width="59.5703125" style="9" customWidth="1"/>
    <col min="4" max="4" width="69.42578125" style="9" customWidth="1"/>
    <col min="5" max="5" width="21.85546875" style="9" customWidth="1"/>
    <col min="6" max="6" width="20.7109375" style="9" customWidth="1"/>
    <col min="7" max="7" width="21.7109375" style="9" customWidth="1"/>
    <col min="8" max="8" width="20.7109375" style="9" customWidth="1"/>
    <col min="9" max="9" width="19.28515625" style="9" customWidth="1"/>
    <col min="10" max="10" width="24.42578125" style="9" customWidth="1"/>
    <col min="11" max="16384" width="11.42578125" style="9"/>
  </cols>
  <sheetData>
    <row r="1" spans="1:10" ht="39" thickBot="1" x14ac:dyDescent="0.3">
      <c r="A1" s="75" t="s">
        <v>1790</v>
      </c>
      <c r="B1" s="75" t="s">
        <v>1791</v>
      </c>
      <c r="C1" s="76" t="s">
        <v>1792</v>
      </c>
      <c r="D1" s="77" t="s">
        <v>1793</v>
      </c>
      <c r="E1" s="78" t="s">
        <v>1794</v>
      </c>
      <c r="F1" s="79" t="s">
        <v>1795</v>
      </c>
      <c r="G1" s="80" t="s">
        <v>1796</v>
      </c>
      <c r="H1" s="76" t="s">
        <v>1797</v>
      </c>
      <c r="I1" s="76" t="s">
        <v>1798</v>
      </c>
      <c r="J1" s="76" t="s">
        <v>1799</v>
      </c>
    </row>
    <row r="2" spans="1:10" s="87" customFormat="1" ht="102" x14ac:dyDescent="0.25">
      <c r="A2" s="81" t="s">
        <v>1800</v>
      </c>
      <c r="B2" s="82">
        <v>2</v>
      </c>
      <c r="C2" s="82" t="s">
        <v>1801</v>
      </c>
      <c r="D2" s="83" t="s">
        <v>1802</v>
      </c>
      <c r="E2" s="84">
        <v>13937700</v>
      </c>
      <c r="F2" s="84">
        <v>13937700</v>
      </c>
      <c r="G2" s="85">
        <v>42388</v>
      </c>
      <c r="H2" s="86">
        <v>42390</v>
      </c>
      <c r="I2" s="86">
        <v>42449</v>
      </c>
      <c r="J2" s="86">
        <v>42449</v>
      </c>
    </row>
    <row r="3" spans="1:10" s="87" customFormat="1" ht="102" x14ac:dyDescent="0.25">
      <c r="A3" s="88" t="s">
        <v>1800</v>
      </c>
      <c r="B3" s="89">
        <v>4</v>
      </c>
      <c r="C3" s="89" t="s">
        <v>1803</v>
      </c>
      <c r="D3" s="90" t="s">
        <v>1802</v>
      </c>
      <c r="E3" s="84">
        <v>13937700</v>
      </c>
      <c r="F3" s="84">
        <v>13937700</v>
      </c>
      <c r="G3" s="85">
        <v>42388</v>
      </c>
      <c r="H3" s="91">
        <v>42390</v>
      </c>
      <c r="I3" s="91">
        <v>42449</v>
      </c>
      <c r="J3" s="91">
        <v>42449</v>
      </c>
    </row>
    <row r="4" spans="1:10" s="87" customFormat="1" ht="102" x14ac:dyDescent="0.25">
      <c r="A4" s="88" t="s">
        <v>1800</v>
      </c>
      <c r="B4" s="89">
        <v>35</v>
      </c>
      <c r="C4" s="89" t="s">
        <v>1804</v>
      </c>
      <c r="D4" s="90" t="s">
        <v>1802</v>
      </c>
      <c r="E4" s="84">
        <v>63900000</v>
      </c>
      <c r="F4" s="84">
        <v>63900000</v>
      </c>
      <c r="G4" s="85">
        <v>42447</v>
      </c>
      <c r="H4" s="91">
        <v>42451</v>
      </c>
      <c r="I4" s="91">
        <v>42725</v>
      </c>
      <c r="J4" s="91">
        <v>42725</v>
      </c>
    </row>
    <row r="5" spans="1:10" s="87" customFormat="1" ht="102" x14ac:dyDescent="0.25">
      <c r="A5" s="88" t="s">
        <v>1800</v>
      </c>
      <c r="B5" s="89">
        <v>36</v>
      </c>
      <c r="C5" s="89" t="s">
        <v>1805</v>
      </c>
      <c r="D5" s="90" t="s">
        <v>1802</v>
      </c>
      <c r="E5" s="84">
        <v>63900000</v>
      </c>
      <c r="F5" s="84">
        <v>63900000</v>
      </c>
      <c r="G5" s="85">
        <v>42447</v>
      </c>
      <c r="H5" s="91">
        <v>42451</v>
      </c>
      <c r="I5" s="91">
        <v>42725</v>
      </c>
      <c r="J5" s="91">
        <v>42725</v>
      </c>
    </row>
    <row r="6" spans="1:10" s="87" customFormat="1" ht="102" x14ac:dyDescent="0.25">
      <c r="A6" s="88" t="s">
        <v>1800</v>
      </c>
      <c r="B6" s="89">
        <v>1</v>
      </c>
      <c r="C6" s="89" t="s">
        <v>1806</v>
      </c>
      <c r="D6" s="90" t="s">
        <v>1802</v>
      </c>
      <c r="E6" s="84">
        <v>13937700</v>
      </c>
      <c r="F6" s="84">
        <v>13937700</v>
      </c>
      <c r="G6" s="85">
        <v>42388</v>
      </c>
      <c r="H6" s="91">
        <v>42381</v>
      </c>
      <c r="I6" s="91">
        <v>42449</v>
      </c>
      <c r="J6" s="91">
        <v>42449</v>
      </c>
    </row>
    <row r="7" spans="1:10" s="87" customFormat="1" ht="102" x14ac:dyDescent="0.25">
      <c r="A7" s="88" t="s">
        <v>1800</v>
      </c>
      <c r="B7" s="89">
        <v>3</v>
      </c>
      <c r="C7" s="89" t="s">
        <v>1807</v>
      </c>
      <c r="D7" s="90" t="s">
        <v>1802</v>
      </c>
      <c r="E7" s="84">
        <v>13937700</v>
      </c>
      <c r="F7" s="84">
        <v>13937700</v>
      </c>
      <c r="G7" s="85">
        <v>42388</v>
      </c>
      <c r="H7" s="91">
        <v>42394</v>
      </c>
      <c r="I7" s="91">
        <v>42453</v>
      </c>
      <c r="J7" s="91">
        <v>42453</v>
      </c>
    </row>
    <row r="8" spans="1:10" s="87" customFormat="1" ht="102" x14ac:dyDescent="0.25">
      <c r="A8" s="88" t="s">
        <v>1800</v>
      </c>
      <c r="B8" s="89">
        <v>5</v>
      </c>
      <c r="C8" s="89" t="s">
        <v>1808</v>
      </c>
      <c r="D8" s="90" t="s">
        <v>1802</v>
      </c>
      <c r="E8" s="84">
        <v>13937700</v>
      </c>
      <c r="F8" s="84">
        <v>13937700</v>
      </c>
      <c r="G8" s="85">
        <v>42388</v>
      </c>
      <c r="H8" s="91">
        <v>42390</v>
      </c>
      <c r="I8" s="91">
        <v>42449</v>
      </c>
      <c r="J8" s="91">
        <v>42449</v>
      </c>
    </row>
    <row r="9" spans="1:10" s="87" customFormat="1" ht="102" x14ac:dyDescent="0.25">
      <c r="A9" s="88" t="s">
        <v>1800</v>
      </c>
      <c r="B9" s="89">
        <v>6</v>
      </c>
      <c r="C9" s="89" t="s">
        <v>1809</v>
      </c>
      <c r="D9" s="90" t="s">
        <v>1802</v>
      </c>
      <c r="E9" s="84">
        <v>13937700</v>
      </c>
      <c r="F9" s="84">
        <v>13937700</v>
      </c>
      <c r="G9" s="85">
        <v>42388</v>
      </c>
      <c r="H9" s="91">
        <v>42390</v>
      </c>
      <c r="I9" s="91">
        <v>42449</v>
      </c>
      <c r="J9" s="91">
        <v>42449</v>
      </c>
    </row>
    <row r="10" spans="1:10" s="87" customFormat="1" ht="38.25" x14ac:dyDescent="0.25">
      <c r="A10" s="88" t="s">
        <v>1800</v>
      </c>
      <c r="B10" s="89">
        <v>7</v>
      </c>
      <c r="C10" s="89" t="s">
        <v>1810</v>
      </c>
      <c r="D10" s="90" t="s">
        <v>1811</v>
      </c>
      <c r="E10" s="84">
        <v>6206000</v>
      </c>
      <c r="F10" s="84">
        <v>6206000</v>
      </c>
      <c r="G10" s="85">
        <v>42388</v>
      </c>
      <c r="H10" s="91">
        <v>42395</v>
      </c>
      <c r="I10" s="91">
        <v>42454</v>
      </c>
      <c r="J10" s="91">
        <v>42454</v>
      </c>
    </row>
    <row r="11" spans="1:10" s="87" customFormat="1" ht="38.25" x14ac:dyDescent="0.25">
      <c r="A11" s="88" t="s">
        <v>1800</v>
      </c>
      <c r="B11" s="89">
        <v>22</v>
      </c>
      <c r="C11" s="89" t="s">
        <v>1812</v>
      </c>
      <c r="D11" s="90" t="s">
        <v>1813</v>
      </c>
      <c r="E11" s="84">
        <v>13800000</v>
      </c>
      <c r="F11" s="84">
        <v>13800000</v>
      </c>
      <c r="G11" s="85">
        <v>42433</v>
      </c>
      <c r="H11" s="91">
        <v>42436</v>
      </c>
      <c r="I11" s="91">
        <v>42527</v>
      </c>
      <c r="J11" s="91">
        <v>42527</v>
      </c>
    </row>
    <row r="12" spans="1:10" s="87" customFormat="1" ht="51" x14ac:dyDescent="0.25">
      <c r="A12" s="88" t="s">
        <v>1800</v>
      </c>
      <c r="B12" s="89">
        <v>24</v>
      </c>
      <c r="C12" s="89" t="s">
        <v>1814</v>
      </c>
      <c r="D12" s="90" t="s">
        <v>1815</v>
      </c>
      <c r="E12" s="84">
        <v>8962200</v>
      </c>
      <c r="F12" s="84">
        <v>8962200</v>
      </c>
      <c r="G12" s="85">
        <v>42437</v>
      </c>
      <c r="H12" s="91">
        <v>42439</v>
      </c>
      <c r="I12" s="91">
        <v>42499</v>
      </c>
      <c r="J12" s="91">
        <v>42499</v>
      </c>
    </row>
    <row r="13" spans="1:10" s="87" customFormat="1" ht="38.25" x14ac:dyDescent="0.25">
      <c r="A13" s="88" t="s">
        <v>1800</v>
      </c>
      <c r="B13" s="89">
        <v>25</v>
      </c>
      <c r="C13" s="89" t="s">
        <v>1816</v>
      </c>
      <c r="D13" s="90" t="s">
        <v>1817</v>
      </c>
      <c r="E13" s="84">
        <v>15600000</v>
      </c>
      <c r="F13" s="84">
        <v>15600000</v>
      </c>
      <c r="G13" s="85">
        <v>42437</v>
      </c>
      <c r="H13" s="91">
        <v>42440</v>
      </c>
      <c r="I13" s="91">
        <v>42531</v>
      </c>
      <c r="J13" s="91">
        <v>42531</v>
      </c>
    </row>
    <row r="14" spans="1:10" s="87" customFormat="1" ht="51" x14ac:dyDescent="0.25">
      <c r="A14" s="88" t="s">
        <v>1800</v>
      </c>
      <c r="B14" s="89">
        <v>26</v>
      </c>
      <c r="C14" s="89" t="s">
        <v>1818</v>
      </c>
      <c r="D14" s="90" t="s">
        <v>1819</v>
      </c>
      <c r="E14" s="84">
        <v>7350000</v>
      </c>
      <c r="F14" s="84">
        <v>7350000</v>
      </c>
      <c r="G14" s="85">
        <v>42438</v>
      </c>
      <c r="H14" s="91">
        <v>42443</v>
      </c>
      <c r="I14" s="91">
        <v>42534</v>
      </c>
      <c r="J14" s="91">
        <v>42534</v>
      </c>
    </row>
    <row r="15" spans="1:10" s="87" customFormat="1" ht="102" x14ac:dyDescent="0.25">
      <c r="A15" s="88" t="s">
        <v>1800</v>
      </c>
      <c r="B15" s="89">
        <v>32</v>
      </c>
      <c r="C15" s="89" t="s">
        <v>1806</v>
      </c>
      <c r="D15" s="90" t="s">
        <v>1802</v>
      </c>
      <c r="E15" s="84">
        <v>63900000</v>
      </c>
      <c r="F15" s="84">
        <v>63900000</v>
      </c>
      <c r="G15" s="85">
        <v>42447</v>
      </c>
      <c r="H15" s="91">
        <v>42451</v>
      </c>
      <c r="I15" s="91">
        <v>42725</v>
      </c>
      <c r="J15" s="91">
        <v>42725</v>
      </c>
    </row>
    <row r="16" spans="1:10" s="87" customFormat="1" ht="102" x14ac:dyDescent="0.25">
      <c r="A16" s="88" t="s">
        <v>1800</v>
      </c>
      <c r="B16" s="89">
        <v>33</v>
      </c>
      <c r="C16" s="89" t="s">
        <v>1809</v>
      </c>
      <c r="D16" s="90" t="s">
        <v>1802</v>
      </c>
      <c r="E16" s="84">
        <v>63900000</v>
      </c>
      <c r="F16" s="84">
        <v>63900000</v>
      </c>
      <c r="G16" s="85">
        <v>42447</v>
      </c>
      <c r="H16" s="91">
        <v>42451</v>
      </c>
      <c r="I16" s="91">
        <v>42725</v>
      </c>
      <c r="J16" s="91">
        <v>42725</v>
      </c>
    </row>
    <row r="17" spans="1:10" s="87" customFormat="1" ht="102" x14ac:dyDescent="0.25">
      <c r="A17" s="88" t="s">
        <v>1800</v>
      </c>
      <c r="B17" s="89">
        <v>34</v>
      </c>
      <c r="C17" s="89" t="s">
        <v>1808</v>
      </c>
      <c r="D17" s="90" t="s">
        <v>1802</v>
      </c>
      <c r="E17" s="84">
        <v>63900000</v>
      </c>
      <c r="F17" s="84">
        <v>63900000</v>
      </c>
      <c r="G17" s="85">
        <v>42447</v>
      </c>
      <c r="H17" s="91">
        <v>42451</v>
      </c>
      <c r="I17" s="91">
        <v>42725</v>
      </c>
      <c r="J17" s="91">
        <v>42725</v>
      </c>
    </row>
    <row r="18" spans="1:10" s="87" customFormat="1" ht="102" x14ac:dyDescent="0.25">
      <c r="A18" s="88" t="s">
        <v>1800</v>
      </c>
      <c r="B18" s="89">
        <v>37</v>
      </c>
      <c r="C18" s="89" t="s">
        <v>1807</v>
      </c>
      <c r="D18" s="90" t="s">
        <v>1802</v>
      </c>
      <c r="E18" s="84">
        <v>62244000</v>
      </c>
      <c r="F18" s="84">
        <v>62244000</v>
      </c>
      <c r="G18" s="85">
        <v>42447</v>
      </c>
      <c r="H18" s="91">
        <v>42457</v>
      </c>
      <c r="I18" s="91">
        <v>42725</v>
      </c>
      <c r="J18" s="91">
        <v>42725</v>
      </c>
    </row>
    <row r="19" spans="1:10" s="87" customFormat="1" ht="38.25" x14ac:dyDescent="0.25">
      <c r="A19" s="88" t="s">
        <v>1800</v>
      </c>
      <c r="B19" s="89">
        <v>43</v>
      </c>
      <c r="C19" s="89" t="s">
        <v>1810</v>
      </c>
      <c r="D19" s="90" t="s">
        <v>1811</v>
      </c>
      <c r="E19" s="84">
        <v>26892666</v>
      </c>
      <c r="F19" s="84">
        <v>26892666</v>
      </c>
      <c r="G19" s="85">
        <v>42466</v>
      </c>
      <c r="H19" s="91">
        <v>42468</v>
      </c>
      <c r="I19" s="91">
        <v>42731</v>
      </c>
      <c r="J19" s="91">
        <v>42731</v>
      </c>
    </row>
    <row r="20" spans="1:10" s="87" customFormat="1" ht="38.25" x14ac:dyDescent="0.25">
      <c r="A20" s="88" t="s">
        <v>1800</v>
      </c>
      <c r="B20" s="89">
        <v>56</v>
      </c>
      <c r="C20" s="89" t="s">
        <v>1812</v>
      </c>
      <c r="D20" s="90" t="s">
        <v>1820</v>
      </c>
      <c r="E20" s="84">
        <v>32200000</v>
      </c>
      <c r="F20" s="84">
        <v>32200000</v>
      </c>
      <c r="G20" s="85">
        <v>42516</v>
      </c>
      <c r="H20" s="91">
        <v>42530</v>
      </c>
      <c r="I20" s="91">
        <v>42735</v>
      </c>
      <c r="J20" s="91">
        <v>42735</v>
      </c>
    </row>
    <row r="21" spans="1:10" s="87" customFormat="1" ht="51" x14ac:dyDescent="0.25">
      <c r="A21" s="88" t="s">
        <v>1800</v>
      </c>
      <c r="B21" s="89">
        <v>57</v>
      </c>
      <c r="C21" s="89" t="s">
        <v>1818</v>
      </c>
      <c r="D21" s="90" t="s">
        <v>1821</v>
      </c>
      <c r="E21" s="84">
        <v>17150000</v>
      </c>
      <c r="F21" s="84">
        <v>17150000</v>
      </c>
      <c r="G21" s="85">
        <v>42516</v>
      </c>
      <c r="H21" s="91">
        <v>42535</v>
      </c>
      <c r="I21" s="91">
        <v>42735</v>
      </c>
      <c r="J21" s="91">
        <v>42735</v>
      </c>
    </row>
    <row r="22" spans="1:10" s="87" customFormat="1" ht="38.25" x14ac:dyDescent="0.25">
      <c r="A22" s="88" t="s">
        <v>1800</v>
      </c>
      <c r="B22" s="89">
        <v>58</v>
      </c>
      <c r="C22" s="89" t="s">
        <v>1816</v>
      </c>
      <c r="D22" s="90" t="s">
        <v>1822</v>
      </c>
      <c r="E22" s="84">
        <v>20800000</v>
      </c>
      <c r="F22" s="84">
        <v>31200000</v>
      </c>
      <c r="G22" s="85">
        <v>42517</v>
      </c>
      <c r="H22" s="91">
        <v>42535</v>
      </c>
      <c r="I22" s="91">
        <v>42656</v>
      </c>
      <c r="J22" s="91">
        <v>42717</v>
      </c>
    </row>
    <row r="23" spans="1:10" s="87" customFormat="1" ht="51" x14ac:dyDescent="0.25">
      <c r="A23" s="88" t="s">
        <v>1800</v>
      </c>
      <c r="B23" s="89">
        <v>59</v>
      </c>
      <c r="C23" s="89" t="s">
        <v>1814</v>
      </c>
      <c r="D23" s="90" t="s">
        <v>1823</v>
      </c>
      <c r="E23" s="84">
        <v>31367700</v>
      </c>
      <c r="F23" s="84">
        <v>31367700</v>
      </c>
      <c r="G23" s="85">
        <v>42517</v>
      </c>
      <c r="H23" s="91">
        <v>42522</v>
      </c>
      <c r="I23" s="91">
        <v>42735</v>
      </c>
      <c r="J23" s="91">
        <v>42735</v>
      </c>
    </row>
    <row r="24" spans="1:10" s="87" customFormat="1" ht="114.75" x14ac:dyDescent="0.25">
      <c r="A24" s="88" t="s">
        <v>1824</v>
      </c>
      <c r="B24" s="89">
        <v>1</v>
      </c>
      <c r="C24" s="89" t="s">
        <v>1825</v>
      </c>
      <c r="D24" s="89" t="s">
        <v>1826</v>
      </c>
      <c r="E24" s="92">
        <v>45582000</v>
      </c>
      <c r="F24" s="92">
        <v>45582000</v>
      </c>
      <c r="G24" s="93">
        <v>42737</v>
      </c>
      <c r="H24" s="91">
        <v>42737</v>
      </c>
      <c r="I24" s="91">
        <v>42917</v>
      </c>
      <c r="J24" s="91">
        <v>42917</v>
      </c>
    </row>
    <row r="25" spans="1:10" s="87" customFormat="1" ht="63.75" x14ac:dyDescent="0.25">
      <c r="A25" s="88" t="s">
        <v>1824</v>
      </c>
      <c r="B25" s="89">
        <v>2</v>
      </c>
      <c r="C25" s="89" t="s">
        <v>1827</v>
      </c>
      <c r="D25" s="89" t="s">
        <v>1828</v>
      </c>
      <c r="E25" s="92">
        <v>12000000</v>
      </c>
      <c r="F25" s="92">
        <v>12000000</v>
      </c>
      <c r="G25" s="93">
        <v>42737</v>
      </c>
      <c r="H25" s="91">
        <v>42737</v>
      </c>
      <c r="I25" s="91">
        <v>42826</v>
      </c>
      <c r="J25" s="91">
        <v>42826</v>
      </c>
    </row>
    <row r="26" spans="1:10" s="87" customFormat="1" ht="63.75" x14ac:dyDescent="0.25">
      <c r="A26" s="88" t="s">
        <v>1824</v>
      </c>
      <c r="B26" s="89">
        <v>3</v>
      </c>
      <c r="C26" s="89" t="s">
        <v>1810</v>
      </c>
      <c r="D26" s="89" t="s">
        <v>1829</v>
      </c>
      <c r="E26" s="92">
        <v>13500000</v>
      </c>
      <c r="F26" s="92">
        <v>13500000</v>
      </c>
      <c r="G26" s="93">
        <v>42737</v>
      </c>
      <c r="H26" s="91">
        <v>42737</v>
      </c>
      <c r="I26" s="91">
        <v>42826</v>
      </c>
      <c r="J26" s="91">
        <v>42826</v>
      </c>
    </row>
    <row r="27" spans="1:10" s="87" customFormat="1" ht="89.25" x14ac:dyDescent="0.25">
      <c r="A27" s="88" t="s">
        <v>1824</v>
      </c>
      <c r="B27" s="89">
        <v>4</v>
      </c>
      <c r="C27" s="89" t="s">
        <v>1830</v>
      </c>
      <c r="D27" s="89" t="s">
        <v>1831</v>
      </c>
      <c r="E27" s="92">
        <v>7864500</v>
      </c>
      <c r="F27" s="92">
        <v>7864500</v>
      </c>
      <c r="G27" s="93">
        <v>42737</v>
      </c>
      <c r="H27" s="91">
        <v>42738</v>
      </c>
      <c r="I27" s="91">
        <v>42827</v>
      </c>
      <c r="J27" s="91">
        <v>42827</v>
      </c>
    </row>
    <row r="28" spans="1:10" s="87" customFormat="1" ht="76.5" x14ac:dyDescent="0.25">
      <c r="A28" s="88" t="s">
        <v>1824</v>
      </c>
      <c r="B28" s="89">
        <v>7</v>
      </c>
      <c r="C28" s="89" t="s">
        <v>1832</v>
      </c>
      <c r="D28" s="89" t="s">
        <v>1833</v>
      </c>
      <c r="E28" s="92">
        <v>27000000</v>
      </c>
      <c r="F28" s="92">
        <v>27000000</v>
      </c>
      <c r="G28" s="93">
        <v>42739</v>
      </c>
      <c r="H28" s="91">
        <v>42739</v>
      </c>
      <c r="I28" s="91">
        <v>42919</v>
      </c>
      <c r="J28" s="91">
        <v>42919</v>
      </c>
    </row>
    <row r="29" spans="1:10" s="87" customFormat="1" ht="76.5" x14ac:dyDescent="0.25">
      <c r="A29" s="88" t="s">
        <v>1824</v>
      </c>
      <c r="B29" s="89">
        <v>8</v>
      </c>
      <c r="C29" s="89" t="s">
        <v>1834</v>
      </c>
      <c r="D29" s="89" t="s">
        <v>1835</v>
      </c>
      <c r="E29" s="92">
        <v>27000000</v>
      </c>
      <c r="F29" s="92">
        <v>27000000</v>
      </c>
      <c r="G29" s="93">
        <v>42739</v>
      </c>
      <c r="H29" s="91">
        <v>42739</v>
      </c>
      <c r="I29" s="91">
        <v>42919</v>
      </c>
      <c r="J29" s="91">
        <v>42919</v>
      </c>
    </row>
    <row r="30" spans="1:10" s="87" customFormat="1" ht="76.5" x14ac:dyDescent="0.25">
      <c r="A30" s="88" t="s">
        <v>1824</v>
      </c>
      <c r="B30" s="89">
        <v>9</v>
      </c>
      <c r="C30" s="89" t="s">
        <v>1836</v>
      </c>
      <c r="D30" s="89" t="s">
        <v>1837</v>
      </c>
      <c r="E30" s="92">
        <v>27000000</v>
      </c>
      <c r="F30" s="92">
        <v>27000000</v>
      </c>
      <c r="G30" s="93">
        <v>42739</v>
      </c>
      <c r="H30" s="91">
        <v>42739</v>
      </c>
      <c r="I30" s="91">
        <v>42919</v>
      </c>
      <c r="J30" s="91">
        <v>42919</v>
      </c>
    </row>
    <row r="31" spans="1:10" s="87" customFormat="1" ht="76.5" x14ac:dyDescent="0.25">
      <c r="A31" s="88" t="s">
        <v>1824</v>
      </c>
      <c r="B31" s="89">
        <v>10</v>
      </c>
      <c r="C31" s="89" t="s">
        <v>1838</v>
      </c>
      <c r="D31" s="89" t="s">
        <v>1839</v>
      </c>
      <c r="E31" s="92">
        <v>27000000</v>
      </c>
      <c r="F31" s="92">
        <v>27000000</v>
      </c>
      <c r="G31" s="93">
        <v>42739</v>
      </c>
      <c r="H31" s="91">
        <v>42739</v>
      </c>
      <c r="I31" s="91">
        <v>42919</v>
      </c>
      <c r="J31" s="91">
        <v>42919</v>
      </c>
    </row>
    <row r="32" spans="1:10" s="87" customFormat="1" ht="102" x14ac:dyDescent="0.25">
      <c r="A32" s="88" t="s">
        <v>1824</v>
      </c>
      <c r="B32" s="89">
        <v>13</v>
      </c>
      <c r="C32" s="89" t="s">
        <v>1840</v>
      </c>
      <c r="D32" s="89" t="s">
        <v>1841</v>
      </c>
      <c r="E32" s="92">
        <v>13500000</v>
      </c>
      <c r="F32" s="92">
        <v>13500000</v>
      </c>
      <c r="G32" s="93">
        <v>42739</v>
      </c>
      <c r="H32" s="91">
        <v>42739</v>
      </c>
      <c r="I32" s="91">
        <v>42828</v>
      </c>
      <c r="J32" s="91">
        <v>42828</v>
      </c>
    </row>
    <row r="33" spans="1:10" s="87" customFormat="1" ht="102" x14ac:dyDescent="0.25">
      <c r="A33" s="88" t="s">
        <v>1824</v>
      </c>
      <c r="B33" s="89">
        <v>14</v>
      </c>
      <c r="C33" s="89" t="s">
        <v>1842</v>
      </c>
      <c r="D33" s="89" t="s">
        <v>1843</v>
      </c>
      <c r="E33" s="92">
        <v>13500000</v>
      </c>
      <c r="F33" s="92">
        <v>13500000</v>
      </c>
      <c r="G33" s="93">
        <v>42739</v>
      </c>
      <c r="H33" s="91">
        <v>42739</v>
      </c>
      <c r="I33" s="91">
        <v>42828</v>
      </c>
      <c r="J33" s="91">
        <v>42828</v>
      </c>
    </row>
    <row r="34" spans="1:10" s="87" customFormat="1" ht="38.25" x14ac:dyDescent="0.25">
      <c r="A34" s="88" t="s">
        <v>1824</v>
      </c>
      <c r="B34" s="89">
        <v>17</v>
      </c>
      <c r="C34" s="89" t="s">
        <v>1844</v>
      </c>
      <c r="D34" s="89" t="s">
        <v>1845</v>
      </c>
      <c r="E34" s="92">
        <v>18000000</v>
      </c>
      <c r="F34" s="92">
        <v>18000000</v>
      </c>
      <c r="G34" s="93">
        <v>42739</v>
      </c>
      <c r="H34" s="91">
        <v>42741</v>
      </c>
      <c r="I34" s="91">
        <v>42921</v>
      </c>
      <c r="J34" s="91">
        <v>42921</v>
      </c>
    </row>
    <row r="35" spans="1:10" s="87" customFormat="1" ht="76.5" x14ac:dyDescent="0.25">
      <c r="A35" s="88" t="s">
        <v>1824</v>
      </c>
      <c r="B35" s="89">
        <v>20</v>
      </c>
      <c r="C35" s="89" t="s">
        <v>1846</v>
      </c>
      <c r="D35" s="89" t="s">
        <v>1847</v>
      </c>
      <c r="E35" s="92">
        <v>36000000</v>
      </c>
      <c r="F35" s="92">
        <v>36000000</v>
      </c>
      <c r="G35" s="93">
        <v>42740</v>
      </c>
      <c r="H35" s="91">
        <v>42740</v>
      </c>
      <c r="I35" s="91">
        <v>42920</v>
      </c>
      <c r="J35" s="91">
        <v>42920</v>
      </c>
    </row>
    <row r="36" spans="1:10" s="87" customFormat="1" ht="63.75" x14ac:dyDescent="0.25">
      <c r="A36" s="88" t="s">
        <v>1824</v>
      </c>
      <c r="B36" s="89">
        <v>23</v>
      </c>
      <c r="C36" s="89" t="s">
        <v>1848</v>
      </c>
      <c r="D36" s="89" t="s">
        <v>1849</v>
      </c>
      <c r="E36" s="92">
        <v>31800000</v>
      </c>
      <c r="F36" s="92">
        <v>31800000</v>
      </c>
      <c r="G36" s="93">
        <v>42740</v>
      </c>
      <c r="H36" s="91">
        <v>42740</v>
      </c>
      <c r="I36" s="91">
        <v>42920</v>
      </c>
      <c r="J36" s="91">
        <v>42920</v>
      </c>
    </row>
    <row r="37" spans="1:10" s="87" customFormat="1" ht="76.5" x14ac:dyDescent="0.25">
      <c r="A37" s="88" t="s">
        <v>1824</v>
      </c>
      <c r="B37" s="89">
        <v>26</v>
      </c>
      <c r="C37" s="89" t="s">
        <v>1850</v>
      </c>
      <c r="D37" s="89" t="s">
        <v>1851</v>
      </c>
      <c r="E37" s="92">
        <v>13500000</v>
      </c>
      <c r="F37" s="92">
        <v>13500000</v>
      </c>
      <c r="G37" s="93">
        <v>42740</v>
      </c>
      <c r="H37" s="91">
        <v>42741</v>
      </c>
      <c r="I37" s="91">
        <v>42830</v>
      </c>
      <c r="J37" s="91">
        <v>42830</v>
      </c>
    </row>
    <row r="38" spans="1:10" s="87" customFormat="1" ht="63.75" x14ac:dyDescent="0.25">
      <c r="A38" s="88" t="s">
        <v>1824</v>
      </c>
      <c r="B38" s="89">
        <v>27</v>
      </c>
      <c r="C38" s="89" t="s">
        <v>1852</v>
      </c>
      <c r="D38" s="89" t="s">
        <v>1853</v>
      </c>
      <c r="E38" s="92">
        <v>15729000</v>
      </c>
      <c r="F38" s="92">
        <v>15729000</v>
      </c>
      <c r="G38" s="93">
        <v>42740</v>
      </c>
      <c r="H38" s="91">
        <v>42741</v>
      </c>
      <c r="I38" s="91">
        <v>42921</v>
      </c>
      <c r="J38" s="91">
        <v>42921</v>
      </c>
    </row>
    <row r="39" spans="1:10" s="87" customFormat="1" ht="63.75" x14ac:dyDescent="0.25">
      <c r="A39" s="88" t="s">
        <v>1824</v>
      </c>
      <c r="B39" s="89">
        <v>28</v>
      </c>
      <c r="C39" s="89" t="s">
        <v>1854</v>
      </c>
      <c r="D39" s="89" t="s">
        <v>1855</v>
      </c>
      <c r="E39" s="92">
        <v>15729000</v>
      </c>
      <c r="F39" s="92">
        <v>15729000</v>
      </c>
      <c r="G39" s="93">
        <v>42740</v>
      </c>
      <c r="H39" s="91">
        <v>42740</v>
      </c>
      <c r="I39" s="91">
        <v>42920</v>
      </c>
      <c r="J39" s="91">
        <v>42920</v>
      </c>
    </row>
    <row r="40" spans="1:10" s="87" customFormat="1" ht="63.75" x14ac:dyDescent="0.25">
      <c r="A40" s="88" t="s">
        <v>1824</v>
      </c>
      <c r="B40" s="89">
        <v>30</v>
      </c>
      <c r="C40" s="89" t="s">
        <v>1856</v>
      </c>
      <c r="D40" s="89" t="s">
        <v>1857</v>
      </c>
      <c r="E40" s="92">
        <v>36000000</v>
      </c>
      <c r="F40" s="92">
        <v>36000000</v>
      </c>
      <c r="G40" s="93">
        <v>42740</v>
      </c>
      <c r="H40" s="91">
        <v>42745</v>
      </c>
      <c r="I40" s="91">
        <v>42925</v>
      </c>
      <c r="J40" s="91">
        <v>42925</v>
      </c>
    </row>
    <row r="41" spans="1:10" s="87" customFormat="1" ht="63.75" x14ac:dyDescent="0.25">
      <c r="A41" s="88" t="s">
        <v>1824</v>
      </c>
      <c r="B41" s="89">
        <v>31</v>
      </c>
      <c r="C41" s="89" t="s">
        <v>1858</v>
      </c>
      <c r="D41" s="89" t="s">
        <v>1857</v>
      </c>
      <c r="E41" s="92">
        <v>36000000</v>
      </c>
      <c r="F41" s="92">
        <v>36000000</v>
      </c>
      <c r="G41" s="93">
        <v>42740</v>
      </c>
      <c r="H41" s="91">
        <v>42741</v>
      </c>
      <c r="I41" s="91">
        <v>42921</v>
      </c>
      <c r="J41" s="91">
        <v>42921</v>
      </c>
    </row>
    <row r="42" spans="1:10" s="87" customFormat="1" ht="63.75" x14ac:dyDescent="0.25">
      <c r="A42" s="88" t="s">
        <v>1824</v>
      </c>
      <c r="B42" s="89">
        <v>32</v>
      </c>
      <c r="C42" s="89" t="s">
        <v>1859</v>
      </c>
      <c r="D42" s="89" t="s">
        <v>1860</v>
      </c>
      <c r="E42" s="92">
        <v>27000000</v>
      </c>
      <c r="F42" s="92">
        <v>27000000</v>
      </c>
      <c r="G42" s="93">
        <v>42740</v>
      </c>
      <c r="H42" s="91">
        <v>42741</v>
      </c>
      <c r="I42" s="91">
        <v>42921</v>
      </c>
      <c r="J42" s="91">
        <v>42921</v>
      </c>
    </row>
    <row r="43" spans="1:10" s="87" customFormat="1" ht="63.75" x14ac:dyDescent="0.25">
      <c r="A43" s="88" t="s">
        <v>1824</v>
      </c>
      <c r="B43" s="89">
        <v>33</v>
      </c>
      <c r="C43" s="89" t="s">
        <v>1861</v>
      </c>
      <c r="D43" s="89" t="s">
        <v>1862</v>
      </c>
      <c r="E43" s="92">
        <v>12000000</v>
      </c>
      <c r="F43" s="92">
        <v>12000000</v>
      </c>
      <c r="G43" s="93">
        <v>42754</v>
      </c>
      <c r="H43" s="91">
        <v>42761</v>
      </c>
      <c r="I43" s="91">
        <v>42850</v>
      </c>
      <c r="J43" s="91">
        <v>42850</v>
      </c>
    </row>
    <row r="44" spans="1:10" s="87" customFormat="1" ht="63.75" x14ac:dyDescent="0.25">
      <c r="A44" s="88" t="s">
        <v>1824</v>
      </c>
      <c r="B44" s="89">
        <v>35</v>
      </c>
      <c r="C44" s="89" t="s">
        <v>1863</v>
      </c>
      <c r="D44" s="89" t="s">
        <v>1864</v>
      </c>
      <c r="E44" s="92">
        <v>27000000</v>
      </c>
      <c r="F44" s="92">
        <v>27000000</v>
      </c>
      <c r="G44" s="93">
        <v>42745</v>
      </c>
      <c r="H44" s="91">
        <v>42745</v>
      </c>
      <c r="I44" s="91">
        <v>42925</v>
      </c>
      <c r="J44" s="91">
        <v>42925</v>
      </c>
    </row>
    <row r="45" spans="1:10" s="87" customFormat="1" ht="63.75" x14ac:dyDescent="0.25">
      <c r="A45" s="88" t="s">
        <v>1824</v>
      </c>
      <c r="B45" s="89">
        <v>36</v>
      </c>
      <c r="C45" s="89" t="s">
        <v>1865</v>
      </c>
      <c r="D45" s="89" t="s">
        <v>1866</v>
      </c>
      <c r="E45" s="92">
        <v>27000000</v>
      </c>
      <c r="F45" s="92">
        <v>27000000</v>
      </c>
      <c r="G45" s="93">
        <v>42741</v>
      </c>
      <c r="H45" s="91">
        <v>42741</v>
      </c>
      <c r="I45" s="91">
        <v>42921</v>
      </c>
      <c r="J45" s="91">
        <v>42921</v>
      </c>
    </row>
    <row r="46" spans="1:10" s="87" customFormat="1" ht="63.75" x14ac:dyDescent="0.25">
      <c r="A46" s="88" t="s">
        <v>1824</v>
      </c>
      <c r="B46" s="89">
        <v>37</v>
      </c>
      <c r="C46" s="89" t="s">
        <v>1867</v>
      </c>
      <c r="D46" s="89" t="s">
        <v>1868</v>
      </c>
      <c r="E46" s="92">
        <v>18000000</v>
      </c>
      <c r="F46" s="92">
        <v>18000000</v>
      </c>
      <c r="G46" s="93">
        <v>42745</v>
      </c>
      <c r="H46" s="91">
        <v>42745</v>
      </c>
      <c r="I46" s="91">
        <v>42925</v>
      </c>
      <c r="J46" s="91">
        <v>42925</v>
      </c>
    </row>
    <row r="47" spans="1:10" s="87" customFormat="1" ht="89.25" x14ac:dyDescent="0.25">
      <c r="A47" s="88" t="s">
        <v>1824</v>
      </c>
      <c r="B47" s="89">
        <v>45</v>
      </c>
      <c r="C47" s="89" t="s">
        <v>1869</v>
      </c>
      <c r="D47" s="89" t="s">
        <v>1870</v>
      </c>
      <c r="E47" s="92">
        <v>21600000</v>
      </c>
      <c r="F47" s="92">
        <v>21600000</v>
      </c>
      <c r="G47" s="93">
        <v>42746</v>
      </c>
      <c r="H47" s="91">
        <v>42746</v>
      </c>
      <c r="I47" s="91">
        <v>42835</v>
      </c>
      <c r="J47" s="91">
        <v>42835</v>
      </c>
    </row>
    <row r="48" spans="1:10" s="87" customFormat="1" ht="89.25" x14ac:dyDescent="0.25">
      <c r="A48" s="88" t="s">
        <v>1824</v>
      </c>
      <c r="B48" s="89">
        <v>46</v>
      </c>
      <c r="C48" s="89" t="s">
        <v>1871</v>
      </c>
      <c r="D48" s="89" t="s">
        <v>1872</v>
      </c>
      <c r="E48" s="92">
        <v>21600000</v>
      </c>
      <c r="F48" s="92">
        <v>21600000</v>
      </c>
      <c r="G48" s="93">
        <v>42746</v>
      </c>
      <c r="H48" s="91">
        <v>42746</v>
      </c>
      <c r="I48" s="91">
        <v>42835</v>
      </c>
      <c r="J48" s="91">
        <v>42835</v>
      </c>
    </row>
    <row r="49" spans="1:10" s="87" customFormat="1" ht="89.25" x14ac:dyDescent="0.25">
      <c r="A49" s="88" t="s">
        <v>1824</v>
      </c>
      <c r="B49" s="89">
        <v>47</v>
      </c>
      <c r="C49" s="89" t="s">
        <v>1807</v>
      </c>
      <c r="D49" s="89" t="s">
        <v>1873</v>
      </c>
      <c r="E49" s="92">
        <v>21600000</v>
      </c>
      <c r="F49" s="92">
        <v>21600000</v>
      </c>
      <c r="G49" s="93">
        <v>42746</v>
      </c>
      <c r="H49" s="91">
        <v>42746</v>
      </c>
      <c r="I49" s="91">
        <v>42835</v>
      </c>
      <c r="J49" s="91">
        <v>42835</v>
      </c>
    </row>
    <row r="50" spans="1:10" s="87" customFormat="1" ht="89.25" x14ac:dyDescent="0.25">
      <c r="A50" s="88" t="s">
        <v>1824</v>
      </c>
      <c r="B50" s="89">
        <v>48</v>
      </c>
      <c r="C50" s="89" t="s">
        <v>1874</v>
      </c>
      <c r="D50" s="89" t="s">
        <v>1870</v>
      </c>
      <c r="E50" s="92">
        <v>21600000</v>
      </c>
      <c r="F50" s="92">
        <v>21600000</v>
      </c>
      <c r="G50" s="93">
        <v>42746</v>
      </c>
      <c r="H50" s="91">
        <v>42746</v>
      </c>
      <c r="I50" s="91">
        <v>42835</v>
      </c>
      <c r="J50" s="91">
        <v>42835</v>
      </c>
    </row>
    <row r="51" spans="1:10" s="87" customFormat="1" ht="89.25" x14ac:dyDescent="0.25">
      <c r="A51" s="88" t="s">
        <v>1824</v>
      </c>
      <c r="B51" s="89">
        <v>49</v>
      </c>
      <c r="C51" s="89" t="s">
        <v>1474</v>
      </c>
      <c r="D51" s="89" t="s">
        <v>1870</v>
      </c>
      <c r="E51" s="92">
        <v>21600000</v>
      </c>
      <c r="F51" s="92">
        <v>21600000</v>
      </c>
      <c r="G51" s="93">
        <v>42746</v>
      </c>
      <c r="H51" s="91">
        <v>42746</v>
      </c>
      <c r="I51" s="91">
        <v>42835</v>
      </c>
      <c r="J51" s="91">
        <v>42835</v>
      </c>
    </row>
    <row r="52" spans="1:10" s="87" customFormat="1" ht="89.25" x14ac:dyDescent="0.25">
      <c r="A52" s="88" t="s">
        <v>1824</v>
      </c>
      <c r="B52" s="89">
        <v>50</v>
      </c>
      <c r="C52" s="89" t="s">
        <v>1875</v>
      </c>
      <c r="D52" s="89" t="s">
        <v>1876</v>
      </c>
      <c r="E52" s="92">
        <v>13500000</v>
      </c>
      <c r="F52" s="92">
        <v>13500000</v>
      </c>
      <c r="G52" s="93">
        <v>42746</v>
      </c>
      <c r="H52" s="91">
        <v>42747</v>
      </c>
      <c r="I52" s="91">
        <v>42836</v>
      </c>
      <c r="J52" s="91">
        <v>42836</v>
      </c>
    </row>
    <row r="53" spans="1:10" s="87" customFormat="1" ht="76.5" x14ac:dyDescent="0.25">
      <c r="A53" s="88" t="s">
        <v>1824</v>
      </c>
      <c r="B53" s="89">
        <v>51</v>
      </c>
      <c r="C53" s="89" t="s">
        <v>1877</v>
      </c>
      <c r="D53" s="89" t="s">
        <v>1878</v>
      </c>
      <c r="E53" s="92">
        <v>7500000</v>
      </c>
      <c r="F53" s="92">
        <v>7500000</v>
      </c>
      <c r="G53" s="93">
        <v>42746</v>
      </c>
      <c r="H53" s="91">
        <v>42754</v>
      </c>
      <c r="I53" s="91">
        <v>42843</v>
      </c>
      <c r="J53" s="91">
        <v>42843</v>
      </c>
    </row>
    <row r="54" spans="1:10" s="87" customFormat="1" ht="51" x14ac:dyDescent="0.25">
      <c r="A54" s="88" t="s">
        <v>1824</v>
      </c>
      <c r="B54" s="89">
        <v>52</v>
      </c>
      <c r="C54" s="89" t="s">
        <v>1879</v>
      </c>
      <c r="D54" s="89" t="s">
        <v>1880</v>
      </c>
      <c r="E54" s="92">
        <v>24000000</v>
      </c>
      <c r="F54" s="92">
        <v>24000000</v>
      </c>
      <c r="G54" s="93">
        <v>42746</v>
      </c>
      <c r="H54" s="91">
        <v>42746</v>
      </c>
      <c r="I54" s="91">
        <v>42926</v>
      </c>
      <c r="J54" s="91">
        <v>42926</v>
      </c>
    </row>
    <row r="55" spans="1:10" s="87" customFormat="1" ht="51" x14ac:dyDescent="0.25">
      <c r="A55" s="88" t="s">
        <v>1824</v>
      </c>
      <c r="B55" s="89">
        <v>53</v>
      </c>
      <c r="C55" s="89" t="s">
        <v>1881</v>
      </c>
      <c r="D55" s="89" t="s">
        <v>1882</v>
      </c>
      <c r="E55" s="92">
        <v>18000000</v>
      </c>
      <c r="F55" s="92">
        <v>18000000</v>
      </c>
      <c r="G55" s="93">
        <v>42746</v>
      </c>
      <c r="H55" s="91">
        <v>42746</v>
      </c>
      <c r="I55" s="91">
        <v>42926</v>
      </c>
      <c r="J55" s="91">
        <v>42926</v>
      </c>
    </row>
    <row r="56" spans="1:10" s="87" customFormat="1" ht="76.5" x14ac:dyDescent="0.25">
      <c r="A56" s="88" t="s">
        <v>1824</v>
      </c>
      <c r="B56" s="89">
        <v>59</v>
      </c>
      <c r="C56" s="89" t="s">
        <v>1883</v>
      </c>
      <c r="D56" s="89" t="s">
        <v>1884</v>
      </c>
      <c r="E56" s="92">
        <v>30000000</v>
      </c>
      <c r="F56" s="92">
        <v>30000000</v>
      </c>
      <c r="G56" s="93">
        <v>42746</v>
      </c>
      <c r="H56" s="91">
        <v>42747</v>
      </c>
      <c r="I56" s="91">
        <v>42927</v>
      </c>
      <c r="J56" s="91">
        <v>42927</v>
      </c>
    </row>
    <row r="57" spans="1:10" s="87" customFormat="1" ht="76.5" x14ac:dyDescent="0.25">
      <c r="A57" s="88" t="s">
        <v>1824</v>
      </c>
      <c r="B57" s="89">
        <v>60</v>
      </c>
      <c r="C57" s="89" t="s">
        <v>1885</v>
      </c>
      <c r="D57" s="89" t="s">
        <v>1886</v>
      </c>
      <c r="E57" s="92">
        <v>30000000</v>
      </c>
      <c r="F57" s="92">
        <v>40000000</v>
      </c>
      <c r="G57" s="93">
        <v>42747</v>
      </c>
      <c r="H57" s="91">
        <v>42747</v>
      </c>
      <c r="I57" s="91">
        <v>42927</v>
      </c>
      <c r="J57" s="91">
        <v>42989</v>
      </c>
    </row>
    <row r="58" spans="1:10" s="87" customFormat="1" ht="114.75" x14ac:dyDescent="0.25">
      <c r="A58" s="88" t="s">
        <v>1824</v>
      </c>
      <c r="B58" s="89">
        <v>61</v>
      </c>
      <c r="C58" s="89" t="s">
        <v>1887</v>
      </c>
      <c r="D58" s="89" t="s">
        <v>1888</v>
      </c>
      <c r="E58" s="92">
        <v>30000000</v>
      </c>
      <c r="F58" s="92">
        <v>30000000</v>
      </c>
      <c r="G58" s="93">
        <v>42746</v>
      </c>
      <c r="H58" s="91">
        <v>42748</v>
      </c>
      <c r="I58" s="91">
        <v>42928</v>
      </c>
      <c r="J58" s="91">
        <v>42928</v>
      </c>
    </row>
    <row r="59" spans="1:10" s="87" customFormat="1" ht="102" x14ac:dyDescent="0.25">
      <c r="A59" s="88" t="s">
        <v>1824</v>
      </c>
      <c r="B59" s="89">
        <v>62</v>
      </c>
      <c r="C59" s="89" t="s">
        <v>1889</v>
      </c>
      <c r="D59" s="89" t="s">
        <v>1843</v>
      </c>
      <c r="E59" s="92">
        <v>13500000</v>
      </c>
      <c r="F59" s="92">
        <v>13500000</v>
      </c>
      <c r="G59" s="93">
        <v>42746</v>
      </c>
      <c r="H59" s="91">
        <v>42751</v>
      </c>
      <c r="I59" s="91">
        <v>42840</v>
      </c>
      <c r="J59" s="91">
        <v>42840</v>
      </c>
    </row>
    <row r="60" spans="1:10" s="87" customFormat="1" ht="38.25" x14ac:dyDescent="0.25">
      <c r="A60" s="88" t="s">
        <v>1824</v>
      </c>
      <c r="B60" s="89">
        <v>63</v>
      </c>
      <c r="C60" s="89" t="s">
        <v>1890</v>
      </c>
      <c r="D60" s="89" t="s">
        <v>1891</v>
      </c>
      <c r="E60" s="92">
        <v>31800000</v>
      </c>
      <c r="F60" s="92">
        <v>31800000</v>
      </c>
      <c r="G60" s="93">
        <v>42746</v>
      </c>
      <c r="H60" s="91">
        <v>42747</v>
      </c>
      <c r="I60" s="91">
        <v>42927</v>
      </c>
      <c r="J60" s="91">
        <v>42927</v>
      </c>
    </row>
    <row r="61" spans="1:10" s="87" customFormat="1" ht="89.25" x14ac:dyDescent="0.25">
      <c r="A61" s="88" t="s">
        <v>1824</v>
      </c>
      <c r="B61" s="89">
        <v>64</v>
      </c>
      <c r="C61" s="89" t="s">
        <v>1892</v>
      </c>
      <c r="D61" s="89" t="s">
        <v>1893</v>
      </c>
      <c r="E61" s="92">
        <v>27000000</v>
      </c>
      <c r="F61" s="92">
        <v>27000000</v>
      </c>
      <c r="G61" s="93">
        <v>42747</v>
      </c>
      <c r="H61" s="91">
        <v>42751</v>
      </c>
      <c r="I61" s="91">
        <v>42931</v>
      </c>
      <c r="J61" s="91">
        <v>42931</v>
      </c>
    </row>
    <row r="62" spans="1:10" s="87" customFormat="1" ht="51" x14ac:dyDescent="0.25">
      <c r="A62" s="88" t="s">
        <v>1824</v>
      </c>
      <c r="B62" s="89">
        <v>65</v>
      </c>
      <c r="C62" s="89" t="s">
        <v>1894</v>
      </c>
      <c r="D62" s="89" t="s">
        <v>1895</v>
      </c>
      <c r="E62" s="92">
        <v>16200000</v>
      </c>
      <c r="F62" s="92">
        <v>16200000</v>
      </c>
      <c r="G62" s="93">
        <v>42746</v>
      </c>
      <c r="H62" s="91">
        <v>42747</v>
      </c>
      <c r="I62" s="91">
        <v>42927</v>
      </c>
      <c r="J62" s="91">
        <v>42927</v>
      </c>
    </row>
    <row r="63" spans="1:10" s="87" customFormat="1" ht="51" x14ac:dyDescent="0.25">
      <c r="A63" s="88" t="s">
        <v>1824</v>
      </c>
      <c r="B63" s="89">
        <v>66</v>
      </c>
      <c r="C63" s="89" t="s">
        <v>1896</v>
      </c>
      <c r="D63" s="89" t="s">
        <v>1897</v>
      </c>
      <c r="E63" s="92">
        <v>25680000</v>
      </c>
      <c r="F63" s="92">
        <v>25680000</v>
      </c>
      <c r="G63" s="93">
        <v>42746</v>
      </c>
      <c r="H63" s="91">
        <v>42747</v>
      </c>
      <c r="I63" s="91">
        <v>42927</v>
      </c>
      <c r="J63" s="91">
        <v>42927</v>
      </c>
    </row>
    <row r="64" spans="1:10" s="87" customFormat="1" ht="63.75" x14ac:dyDescent="0.25">
      <c r="A64" s="88" t="s">
        <v>1824</v>
      </c>
      <c r="B64" s="89">
        <v>68</v>
      </c>
      <c r="C64" s="89" t="s">
        <v>1898</v>
      </c>
      <c r="D64" s="89" t="s">
        <v>1899</v>
      </c>
      <c r="E64" s="92">
        <v>17655000</v>
      </c>
      <c r="F64" s="92">
        <v>17655000</v>
      </c>
      <c r="G64" s="93">
        <v>42747</v>
      </c>
      <c r="H64" s="91">
        <v>42748</v>
      </c>
      <c r="I64" s="91">
        <v>42928</v>
      </c>
      <c r="J64" s="91">
        <v>42928</v>
      </c>
    </row>
    <row r="65" spans="1:10" s="87" customFormat="1" ht="63.75" x14ac:dyDescent="0.25">
      <c r="A65" s="88" t="s">
        <v>1824</v>
      </c>
      <c r="B65" s="89">
        <v>69</v>
      </c>
      <c r="C65" s="89" t="s">
        <v>1900</v>
      </c>
      <c r="D65" s="89" t="s">
        <v>1899</v>
      </c>
      <c r="E65" s="92">
        <v>17655000</v>
      </c>
      <c r="F65" s="92">
        <v>17655000</v>
      </c>
      <c r="G65" s="93">
        <v>42747</v>
      </c>
      <c r="H65" s="91">
        <v>42747</v>
      </c>
      <c r="I65" s="91">
        <v>42927</v>
      </c>
      <c r="J65" s="91">
        <v>42927</v>
      </c>
    </row>
    <row r="66" spans="1:10" s="87" customFormat="1" ht="63.75" x14ac:dyDescent="0.25">
      <c r="A66" s="88" t="s">
        <v>1824</v>
      </c>
      <c r="B66" s="89">
        <v>70</v>
      </c>
      <c r="C66" s="89" t="s">
        <v>1901</v>
      </c>
      <c r="D66" s="89" t="s">
        <v>1902</v>
      </c>
      <c r="E66" s="92">
        <v>24000000</v>
      </c>
      <c r="F66" s="92">
        <v>24000000</v>
      </c>
      <c r="G66" s="93">
        <v>42747</v>
      </c>
      <c r="H66" s="91">
        <v>42748</v>
      </c>
      <c r="I66" s="91">
        <v>42928</v>
      </c>
      <c r="J66" s="91">
        <v>42928</v>
      </c>
    </row>
    <row r="67" spans="1:10" s="87" customFormat="1" ht="102" x14ac:dyDescent="0.25">
      <c r="A67" s="88" t="s">
        <v>1824</v>
      </c>
      <c r="B67" s="89">
        <v>72</v>
      </c>
      <c r="C67" s="89" t="s">
        <v>1903</v>
      </c>
      <c r="D67" s="89" t="s">
        <v>1904</v>
      </c>
      <c r="E67" s="92">
        <v>36600000</v>
      </c>
      <c r="F67" s="92">
        <v>36600000</v>
      </c>
      <c r="G67" s="93">
        <v>42758</v>
      </c>
      <c r="H67" s="91">
        <v>42765</v>
      </c>
      <c r="I67" s="91">
        <v>42945</v>
      </c>
      <c r="J67" s="91">
        <v>42945</v>
      </c>
    </row>
    <row r="68" spans="1:10" s="87" customFormat="1" ht="102" x14ac:dyDescent="0.25">
      <c r="A68" s="88" t="s">
        <v>1824</v>
      </c>
      <c r="B68" s="89">
        <v>73</v>
      </c>
      <c r="C68" s="89" t="s">
        <v>1905</v>
      </c>
      <c r="D68" s="89" t="s">
        <v>1906</v>
      </c>
      <c r="E68" s="92">
        <v>36600000</v>
      </c>
      <c r="F68" s="92">
        <v>36600000</v>
      </c>
      <c r="G68" s="93">
        <v>42748</v>
      </c>
      <c r="H68" s="94">
        <v>42748</v>
      </c>
      <c r="I68" s="91">
        <v>42928</v>
      </c>
      <c r="J68" s="91">
        <v>42928</v>
      </c>
    </row>
    <row r="69" spans="1:10" s="87" customFormat="1" ht="89.25" x14ac:dyDescent="0.25">
      <c r="A69" s="88" t="s">
        <v>1824</v>
      </c>
      <c r="B69" s="89">
        <v>75</v>
      </c>
      <c r="C69" s="89" t="s">
        <v>1907</v>
      </c>
      <c r="D69" s="89" t="s">
        <v>1876</v>
      </c>
      <c r="E69" s="92">
        <v>13500000</v>
      </c>
      <c r="F69" s="92">
        <v>13500000</v>
      </c>
      <c r="G69" s="93">
        <v>42748</v>
      </c>
      <c r="H69" s="94">
        <v>42748</v>
      </c>
      <c r="I69" s="91">
        <v>42837</v>
      </c>
      <c r="J69" s="91">
        <v>42837</v>
      </c>
    </row>
    <row r="70" spans="1:10" s="87" customFormat="1" ht="127.5" x14ac:dyDescent="0.25">
      <c r="A70" s="88" t="s">
        <v>1824</v>
      </c>
      <c r="B70" s="89">
        <v>76</v>
      </c>
      <c r="C70" s="89" t="s">
        <v>1908</v>
      </c>
      <c r="D70" s="89" t="s">
        <v>1909</v>
      </c>
      <c r="E70" s="92">
        <v>31800000</v>
      </c>
      <c r="F70" s="92">
        <v>31800000</v>
      </c>
      <c r="G70" s="93">
        <v>42748</v>
      </c>
      <c r="H70" s="91">
        <v>42748</v>
      </c>
      <c r="I70" s="91">
        <v>42928</v>
      </c>
      <c r="J70" s="91">
        <v>42928</v>
      </c>
    </row>
    <row r="71" spans="1:10" s="87" customFormat="1" ht="76.5" x14ac:dyDescent="0.25">
      <c r="A71" s="88" t="s">
        <v>1824</v>
      </c>
      <c r="B71" s="89">
        <v>77</v>
      </c>
      <c r="C71" s="89" t="s">
        <v>1910</v>
      </c>
      <c r="D71" s="89" t="s">
        <v>1911</v>
      </c>
      <c r="E71" s="92">
        <v>15000000</v>
      </c>
      <c r="F71" s="92">
        <v>15000000</v>
      </c>
      <c r="G71" s="93">
        <v>42753</v>
      </c>
      <c r="H71" s="91">
        <v>42753</v>
      </c>
      <c r="I71" s="91">
        <v>42933</v>
      </c>
      <c r="J71" s="91">
        <v>42933</v>
      </c>
    </row>
    <row r="72" spans="1:10" s="87" customFormat="1" ht="89.25" x14ac:dyDescent="0.25">
      <c r="A72" s="88" t="s">
        <v>1824</v>
      </c>
      <c r="B72" s="89">
        <v>78</v>
      </c>
      <c r="C72" s="89" t="s">
        <v>1912</v>
      </c>
      <c r="D72" s="89" t="s">
        <v>1913</v>
      </c>
      <c r="E72" s="92">
        <v>36600000</v>
      </c>
      <c r="F72" s="92">
        <v>36600000</v>
      </c>
      <c r="G72" s="93">
        <v>42754</v>
      </c>
      <c r="H72" s="91">
        <v>42758</v>
      </c>
      <c r="I72" s="91">
        <v>42938</v>
      </c>
      <c r="J72" s="91">
        <v>42938</v>
      </c>
    </row>
    <row r="73" spans="1:10" s="87" customFormat="1" ht="89.25" x14ac:dyDescent="0.25">
      <c r="A73" s="88" t="s">
        <v>1824</v>
      </c>
      <c r="B73" s="89">
        <v>81</v>
      </c>
      <c r="C73" s="89" t="s">
        <v>1914</v>
      </c>
      <c r="D73" s="89" t="s">
        <v>1915</v>
      </c>
      <c r="E73" s="92">
        <v>24000000</v>
      </c>
      <c r="F73" s="92">
        <v>24000000</v>
      </c>
      <c r="G73" s="93">
        <v>42758</v>
      </c>
      <c r="H73" s="91">
        <v>42759</v>
      </c>
      <c r="I73" s="91">
        <v>42939</v>
      </c>
      <c r="J73" s="91">
        <v>42939</v>
      </c>
    </row>
    <row r="74" spans="1:10" s="87" customFormat="1" ht="25.5" x14ac:dyDescent="0.25">
      <c r="A74" s="88" t="s">
        <v>1824</v>
      </c>
      <c r="B74" s="89">
        <v>95</v>
      </c>
      <c r="C74" s="89" t="s">
        <v>1916</v>
      </c>
      <c r="D74" s="89" t="s">
        <v>1917</v>
      </c>
      <c r="E74" s="92">
        <v>9000000</v>
      </c>
      <c r="F74" s="92">
        <v>9000000</v>
      </c>
      <c r="G74" s="93">
        <v>42822</v>
      </c>
      <c r="H74" s="91">
        <v>42823</v>
      </c>
      <c r="I74" s="91">
        <v>42914</v>
      </c>
      <c r="J74" s="91">
        <v>42914</v>
      </c>
    </row>
    <row r="75" spans="1:10" s="87" customFormat="1" ht="76.5" x14ac:dyDescent="0.25">
      <c r="A75" s="88" t="s">
        <v>1824</v>
      </c>
      <c r="B75" s="89">
        <v>96</v>
      </c>
      <c r="C75" s="89" t="s">
        <v>1918</v>
      </c>
      <c r="D75" s="89" t="s">
        <v>1919</v>
      </c>
      <c r="E75" s="92">
        <v>15000000</v>
      </c>
      <c r="F75" s="92">
        <v>15000000</v>
      </c>
      <c r="G75" s="93">
        <v>42822</v>
      </c>
      <c r="H75" s="91">
        <v>42823</v>
      </c>
      <c r="I75" s="91">
        <v>42914</v>
      </c>
      <c r="J75" s="91">
        <v>42914</v>
      </c>
    </row>
    <row r="76" spans="1:10" s="87" customFormat="1" ht="63.75" x14ac:dyDescent="0.25">
      <c r="A76" s="88" t="s">
        <v>1824</v>
      </c>
      <c r="B76" s="89">
        <v>99</v>
      </c>
      <c r="C76" s="89" t="s">
        <v>1827</v>
      </c>
      <c r="D76" s="89" t="s">
        <v>1828</v>
      </c>
      <c r="E76" s="92">
        <v>12000000</v>
      </c>
      <c r="F76" s="92">
        <v>12000000</v>
      </c>
      <c r="G76" s="93">
        <v>42828</v>
      </c>
      <c r="H76" s="91">
        <v>42828</v>
      </c>
      <c r="I76" s="91">
        <v>42918</v>
      </c>
      <c r="J76" s="91">
        <v>42918</v>
      </c>
    </row>
    <row r="77" spans="1:10" s="87" customFormat="1" ht="89.25" x14ac:dyDescent="0.25">
      <c r="A77" s="88" t="s">
        <v>1824</v>
      </c>
      <c r="B77" s="89">
        <v>100</v>
      </c>
      <c r="C77" s="89" t="s">
        <v>1830</v>
      </c>
      <c r="D77" s="89" t="s">
        <v>1831</v>
      </c>
      <c r="E77" s="92">
        <v>7864500</v>
      </c>
      <c r="F77" s="92">
        <v>7864500</v>
      </c>
      <c r="G77" s="93">
        <v>42828</v>
      </c>
      <c r="H77" s="91">
        <v>42828</v>
      </c>
      <c r="I77" s="91">
        <v>42918</v>
      </c>
      <c r="J77" s="91">
        <v>42918</v>
      </c>
    </row>
    <row r="78" spans="1:10" s="87" customFormat="1" ht="63.75" x14ac:dyDescent="0.25">
      <c r="A78" s="88" t="s">
        <v>1824</v>
      </c>
      <c r="B78" s="89">
        <v>101</v>
      </c>
      <c r="C78" s="89" t="s">
        <v>1810</v>
      </c>
      <c r="D78" s="89" t="s">
        <v>1829</v>
      </c>
      <c r="E78" s="92">
        <v>13500000</v>
      </c>
      <c r="F78" s="92">
        <v>13500000</v>
      </c>
      <c r="G78" s="93">
        <v>42828</v>
      </c>
      <c r="H78" s="91">
        <v>42828</v>
      </c>
      <c r="I78" s="91">
        <v>42918</v>
      </c>
      <c r="J78" s="91">
        <v>42918</v>
      </c>
    </row>
    <row r="79" spans="1:10" s="87" customFormat="1" ht="102" x14ac:dyDescent="0.25">
      <c r="A79" s="88" t="s">
        <v>1824</v>
      </c>
      <c r="B79" s="89">
        <v>104</v>
      </c>
      <c r="C79" s="89" t="s">
        <v>1842</v>
      </c>
      <c r="D79" s="89" t="s">
        <v>1920</v>
      </c>
      <c r="E79" s="92">
        <v>13500000</v>
      </c>
      <c r="F79" s="92">
        <v>13500000</v>
      </c>
      <c r="G79" s="93">
        <v>42829</v>
      </c>
      <c r="H79" s="91">
        <v>42829</v>
      </c>
      <c r="I79" s="91">
        <v>42919</v>
      </c>
      <c r="J79" s="91">
        <v>42919</v>
      </c>
    </row>
    <row r="80" spans="1:10" s="87" customFormat="1" ht="102" x14ac:dyDescent="0.25">
      <c r="A80" s="88" t="s">
        <v>1824</v>
      </c>
      <c r="B80" s="89">
        <v>105</v>
      </c>
      <c r="C80" s="89" t="s">
        <v>1840</v>
      </c>
      <c r="D80" s="89" t="s">
        <v>1841</v>
      </c>
      <c r="E80" s="92">
        <v>13500000</v>
      </c>
      <c r="F80" s="92">
        <v>13500000</v>
      </c>
      <c r="G80" s="93">
        <v>42829</v>
      </c>
      <c r="H80" s="91">
        <v>42829</v>
      </c>
      <c r="I80" s="91">
        <v>42919</v>
      </c>
      <c r="J80" s="91">
        <v>42919</v>
      </c>
    </row>
    <row r="81" spans="1:10" s="87" customFormat="1" ht="76.5" x14ac:dyDescent="0.25">
      <c r="A81" s="88" t="s">
        <v>1824</v>
      </c>
      <c r="B81" s="89">
        <v>106</v>
      </c>
      <c r="C81" s="89" t="s">
        <v>1850</v>
      </c>
      <c r="D81" s="89" t="s">
        <v>1851</v>
      </c>
      <c r="E81" s="92">
        <v>15900000</v>
      </c>
      <c r="F81" s="92">
        <v>15900000</v>
      </c>
      <c r="G81" s="93">
        <v>42831</v>
      </c>
      <c r="H81" s="91">
        <v>42831</v>
      </c>
      <c r="I81" s="91">
        <v>42921</v>
      </c>
      <c r="J81" s="91">
        <v>42921</v>
      </c>
    </row>
    <row r="82" spans="1:10" s="87" customFormat="1" ht="89.25" x14ac:dyDescent="0.25">
      <c r="A82" s="88" t="s">
        <v>1824</v>
      </c>
      <c r="B82" s="89">
        <v>107</v>
      </c>
      <c r="C82" s="89" t="s">
        <v>1875</v>
      </c>
      <c r="D82" s="89" t="s">
        <v>1876</v>
      </c>
      <c r="E82" s="92">
        <v>13500000</v>
      </c>
      <c r="F82" s="92">
        <v>13500000</v>
      </c>
      <c r="G82" s="93">
        <v>42836</v>
      </c>
      <c r="H82" s="91">
        <v>42837</v>
      </c>
      <c r="I82" s="91">
        <v>42927</v>
      </c>
      <c r="J82" s="91">
        <v>42927</v>
      </c>
    </row>
    <row r="83" spans="1:10" s="87" customFormat="1" ht="89.25" x14ac:dyDescent="0.25">
      <c r="A83" s="88" t="s">
        <v>1824</v>
      </c>
      <c r="B83" s="89">
        <v>108</v>
      </c>
      <c r="C83" s="89" t="s">
        <v>1871</v>
      </c>
      <c r="D83" s="89" t="s">
        <v>1921</v>
      </c>
      <c r="E83" s="92">
        <v>21600000</v>
      </c>
      <c r="F83" s="92">
        <v>21600000</v>
      </c>
      <c r="G83" s="93">
        <v>42837</v>
      </c>
      <c r="H83" s="91">
        <v>42842</v>
      </c>
      <c r="I83" s="91">
        <v>42932</v>
      </c>
      <c r="J83" s="91">
        <v>42932</v>
      </c>
    </row>
    <row r="84" spans="1:10" s="87" customFormat="1" ht="89.25" x14ac:dyDescent="0.25">
      <c r="A84" s="88" t="s">
        <v>1824</v>
      </c>
      <c r="B84" s="89">
        <v>109</v>
      </c>
      <c r="C84" s="89" t="s">
        <v>1869</v>
      </c>
      <c r="D84" s="89" t="s">
        <v>1922</v>
      </c>
      <c r="E84" s="92">
        <v>21600000</v>
      </c>
      <c r="F84" s="92">
        <v>21600000</v>
      </c>
      <c r="G84" s="93">
        <v>42837</v>
      </c>
      <c r="H84" s="91">
        <v>42842</v>
      </c>
      <c r="I84" s="91">
        <v>42932</v>
      </c>
      <c r="J84" s="91">
        <v>42932</v>
      </c>
    </row>
    <row r="85" spans="1:10" s="87" customFormat="1" ht="89.25" x14ac:dyDescent="0.25">
      <c r="A85" s="88" t="s">
        <v>1824</v>
      </c>
      <c r="B85" s="89">
        <v>110</v>
      </c>
      <c r="C85" s="89" t="s">
        <v>1807</v>
      </c>
      <c r="D85" s="89" t="s">
        <v>1923</v>
      </c>
      <c r="E85" s="92">
        <v>21600000</v>
      </c>
      <c r="F85" s="92">
        <v>21600000</v>
      </c>
      <c r="G85" s="93">
        <v>42837</v>
      </c>
      <c r="H85" s="91">
        <v>42842</v>
      </c>
      <c r="I85" s="91">
        <v>42932</v>
      </c>
      <c r="J85" s="91">
        <v>42932</v>
      </c>
    </row>
    <row r="86" spans="1:10" s="87" customFormat="1" ht="89.25" x14ac:dyDescent="0.25">
      <c r="A86" s="88" t="s">
        <v>1824</v>
      </c>
      <c r="B86" s="89">
        <v>111</v>
      </c>
      <c r="C86" s="89" t="s">
        <v>1474</v>
      </c>
      <c r="D86" s="89" t="s">
        <v>1922</v>
      </c>
      <c r="E86" s="92">
        <v>21600000</v>
      </c>
      <c r="F86" s="92">
        <v>21600000</v>
      </c>
      <c r="G86" s="93">
        <v>42837</v>
      </c>
      <c r="H86" s="91">
        <v>42842</v>
      </c>
      <c r="I86" s="91">
        <v>42932</v>
      </c>
      <c r="J86" s="91">
        <v>42932</v>
      </c>
    </row>
    <row r="87" spans="1:10" s="87" customFormat="1" ht="89.25" x14ac:dyDescent="0.25">
      <c r="A87" s="88" t="s">
        <v>1824</v>
      </c>
      <c r="B87" s="89">
        <v>112</v>
      </c>
      <c r="C87" s="89" t="s">
        <v>1874</v>
      </c>
      <c r="D87" s="89" t="s">
        <v>1922</v>
      </c>
      <c r="E87" s="92">
        <v>21600000</v>
      </c>
      <c r="F87" s="92">
        <v>21600000</v>
      </c>
      <c r="G87" s="93">
        <v>42837</v>
      </c>
      <c r="H87" s="91">
        <v>42842</v>
      </c>
      <c r="I87" s="91">
        <v>42932</v>
      </c>
      <c r="J87" s="91">
        <v>42932</v>
      </c>
    </row>
    <row r="88" spans="1:10" s="87" customFormat="1" ht="102" x14ac:dyDescent="0.25">
      <c r="A88" s="88" t="s">
        <v>1824</v>
      </c>
      <c r="B88" s="89">
        <v>113</v>
      </c>
      <c r="C88" s="89" t="s">
        <v>1889</v>
      </c>
      <c r="D88" s="89" t="s">
        <v>1843</v>
      </c>
      <c r="E88" s="92">
        <v>13500000</v>
      </c>
      <c r="F88" s="92">
        <v>13500000</v>
      </c>
      <c r="G88" s="93">
        <v>42837</v>
      </c>
      <c r="H88" s="91">
        <v>42842</v>
      </c>
      <c r="I88" s="91">
        <v>42932</v>
      </c>
      <c r="J88" s="91">
        <v>42932</v>
      </c>
    </row>
    <row r="89" spans="1:10" s="87" customFormat="1" ht="89.25" x14ac:dyDescent="0.25">
      <c r="A89" s="88" t="s">
        <v>1824</v>
      </c>
      <c r="B89" s="89">
        <v>114</v>
      </c>
      <c r="C89" s="89" t="s">
        <v>1907</v>
      </c>
      <c r="D89" s="89" t="s">
        <v>1876</v>
      </c>
      <c r="E89" s="92">
        <v>15900000</v>
      </c>
      <c r="F89" s="92">
        <v>15900000</v>
      </c>
      <c r="G89" s="93">
        <v>42842</v>
      </c>
      <c r="H89" s="91">
        <v>42842</v>
      </c>
      <c r="I89" s="91">
        <v>42932</v>
      </c>
      <c r="J89" s="91">
        <v>42932</v>
      </c>
    </row>
    <row r="90" spans="1:10" s="87" customFormat="1" ht="76.5" x14ac:dyDescent="0.25">
      <c r="A90" s="88" t="s">
        <v>1824</v>
      </c>
      <c r="B90" s="89">
        <v>115</v>
      </c>
      <c r="C90" s="89" t="s">
        <v>1877</v>
      </c>
      <c r="D90" s="89" t="s">
        <v>1878</v>
      </c>
      <c r="E90" s="92">
        <v>21250000</v>
      </c>
      <c r="F90" s="92">
        <v>21250000</v>
      </c>
      <c r="G90" s="93">
        <v>42843</v>
      </c>
      <c r="H90" s="91">
        <v>42844</v>
      </c>
      <c r="I90" s="91">
        <v>43098</v>
      </c>
      <c r="J90" s="91">
        <v>43097</v>
      </c>
    </row>
    <row r="91" spans="1:10" s="87" customFormat="1" ht="63.75" x14ac:dyDescent="0.25">
      <c r="A91" s="88" t="s">
        <v>1824</v>
      </c>
      <c r="B91" s="89">
        <v>116</v>
      </c>
      <c r="C91" s="89" t="s">
        <v>1861</v>
      </c>
      <c r="D91" s="89" t="s">
        <v>1924</v>
      </c>
      <c r="E91" s="92">
        <v>12000000</v>
      </c>
      <c r="F91" s="92">
        <v>12000000</v>
      </c>
      <c r="G91" s="93">
        <v>42849</v>
      </c>
      <c r="H91" s="91">
        <v>42849</v>
      </c>
      <c r="I91" s="91">
        <v>42939</v>
      </c>
      <c r="J91" s="91">
        <v>42939</v>
      </c>
    </row>
    <row r="92" spans="1:10" s="87" customFormat="1" ht="102" x14ac:dyDescent="0.25">
      <c r="A92" s="88" t="s">
        <v>1824</v>
      </c>
      <c r="B92" s="89">
        <v>117</v>
      </c>
      <c r="C92" s="89" t="s">
        <v>1925</v>
      </c>
      <c r="D92" s="89" t="s">
        <v>1926</v>
      </c>
      <c r="E92" s="92">
        <v>18000000</v>
      </c>
      <c r="F92" s="92">
        <v>18000000</v>
      </c>
      <c r="G92" s="93">
        <v>42850</v>
      </c>
      <c r="H92" s="91">
        <v>42851</v>
      </c>
      <c r="I92" s="91">
        <v>42941</v>
      </c>
      <c r="J92" s="91">
        <v>42941</v>
      </c>
    </row>
    <row r="93" spans="1:10" s="87" customFormat="1" ht="63.75" x14ac:dyDescent="0.25">
      <c r="A93" s="88" t="s">
        <v>1824</v>
      </c>
      <c r="B93" s="89">
        <v>131</v>
      </c>
      <c r="C93" s="89" t="s">
        <v>1918</v>
      </c>
      <c r="D93" s="89" t="s">
        <v>1927</v>
      </c>
      <c r="E93" s="92">
        <v>27666667</v>
      </c>
      <c r="F93" s="92">
        <v>27666667</v>
      </c>
      <c r="G93" s="93">
        <v>42915</v>
      </c>
      <c r="H93" s="95">
        <v>42915</v>
      </c>
      <c r="I93" s="91">
        <v>43083</v>
      </c>
      <c r="J93" s="91">
        <v>43083</v>
      </c>
    </row>
    <row r="94" spans="1:10" s="87" customFormat="1" ht="25.5" x14ac:dyDescent="0.25">
      <c r="A94" s="88" t="s">
        <v>1824</v>
      </c>
      <c r="B94" s="89">
        <v>132</v>
      </c>
      <c r="C94" s="89" t="s">
        <v>1916</v>
      </c>
      <c r="D94" s="89" t="s">
        <v>1917</v>
      </c>
      <c r="E94" s="92">
        <v>16600000</v>
      </c>
      <c r="F94" s="92">
        <v>16600000</v>
      </c>
      <c r="G94" s="93">
        <v>42915</v>
      </c>
      <c r="H94" s="95">
        <v>42915</v>
      </c>
      <c r="I94" s="91">
        <v>43083</v>
      </c>
      <c r="J94" s="91">
        <v>43083</v>
      </c>
    </row>
    <row r="95" spans="1:10" s="87" customFormat="1" ht="114.75" x14ac:dyDescent="0.25">
      <c r="A95" s="88" t="s">
        <v>1824</v>
      </c>
      <c r="B95" s="89">
        <v>133</v>
      </c>
      <c r="C95" s="89" t="s">
        <v>1825</v>
      </c>
      <c r="D95" s="89" t="s">
        <v>1826</v>
      </c>
      <c r="E95" s="92">
        <v>41023800</v>
      </c>
      <c r="F95" s="92">
        <v>41023800</v>
      </c>
      <c r="G95" s="93">
        <v>42920</v>
      </c>
      <c r="H95" s="95">
        <v>42921</v>
      </c>
      <c r="I95" s="91">
        <v>43085</v>
      </c>
      <c r="J95" s="95">
        <v>43095</v>
      </c>
    </row>
    <row r="96" spans="1:10" s="87" customFormat="1" ht="63.75" x14ac:dyDescent="0.25">
      <c r="A96" s="88" t="s">
        <v>1824</v>
      </c>
      <c r="B96" s="89">
        <v>134</v>
      </c>
      <c r="C96" s="89" t="s">
        <v>1810</v>
      </c>
      <c r="D96" s="89" t="s">
        <v>1829</v>
      </c>
      <c r="E96" s="92">
        <v>24300000</v>
      </c>
      <c r="F96" s="92">
        <v>24300000</v>
      </c>
      <c r="G96" s="93">
        <v>42920</v>
      </c>
      <c r="H96" s="95">
        <v>42921</v>
      </c>
      <c r="I96" s="91">
        <v>43085</v>
      </c>
      <c r="J96" s="91">
        <v>43085</v>
      </c>
    </row>
    <row r="97" spans="1:10" s="87" customFormat="1" ht="89.25" x14ac:dyDescent="0.25">
      <c r="A97" s="88" t="s">
        <v>1824</v>
      </c>
      <c r="B97" s="89">
        <v>135</v>
      </c>
      <c r="C97" s="89" t="s">
        <v>1830</v>
      </c>
      <c r="D97" s="89" t="s">
        <v>1831</v>
      </c>
      <c r="E97" s="92">
        <v>14156096</v>
      </c>
      <c r="F97" s="92">
        <v>15292079</v>
      </c>
      <c r="G97" s="93">
        <v>42920</v>
      </c>
      <c r="H97" s="95">
        <v>42921</v>
      </c>
      <c r="I97" s="91">
        <v>43085</v>
      </c>
      <c r="J97" s="91">
        <v>43098</v>
      </c>
    </row>
    <row r="98" spans="1:10" s="87" customFormat="1" ht="102" x14ac:dyDescent="0.25">
      <c r="A98" s="88" t="s">
        <v>1824</v>
      </c>
      <c r="B98" s="89">
        <v>136</v>
      </c>
      <c r="C98" s="89" t="s">
        <v>1840</v>
      </c>
      <c r="D98" s="89" t="s">
        <v>1841</v>
      </c>
      <c r="E98" s="92">
        <v>24300000</v>
      </c>
      <c r="F98" s="92">
        <v>24300000</v>
      </c>
      <c r="G98" s="93">
        <v>42920</v>
      </c>
      <c r="H98" s="95">
        <v>42921</v>
      </c>
      <c r="I98" s="91">
        <v>43085</v>
      </c>
      <c r="J98" s="91">
        <v>43085</v>
      </c>
    </row>
    <row r="99" spans="1:10" s="87" customFormat="1" ht="51" x14ac:dyDescent="0.25">
      <c r="A99" s="88" t="s">
        <v>1824</v>
      </c>
      <c r="B99" s="89">
        <v>137</v>
      </c>
      <c r="C99" s="89" t="s">
        <v>1827</v>
      </c>
      <c r="D99" s="89" t="s">
        <v>1928</v>
      </c>
      <c r="E99" s="92">
        <v>24300000</v>
      </c>
      <c r="F99" s="92">
        <v>26250000</v>
      </c>
      <c r="G99" s="93">
        <v>42920</v>
      </c>
      <c r="H99" s="95">
        <v>42921</v>
      </c>
      <c r="I99" s="91">
        <v>43085</v>
      </c>
      <c r="J99" s="95">
        <v>43098</v>
      </c>
    </row>
    <row r="100" spans="1:10" s="87" customFormat="1" ht="78" x14ac:dyDescent="0.25">
      <c r="A100" s="88" t="s">
        <v>1824</v>
      </c>
      <c r="B100" s="89">
        <v>139</v>
      </c>
      <c r="C100" s="89" t="s">
        <v>1834</v>
      </c>
      <c r="D100" s="89" t="s">
        <v>1929</v>
      </c>
      <c r="E100" s="92">
        <v>24300000</v>
      </c>
      <c r="F100" s="92">
        <v>24300000</v>
      </c>
      <c r="G100" s="93">
        <v>42920</v>
      </c>
      <c r="H100" s="95">
        <v>42921</v>
      </c>
      <c r="I100" s="91">
        <v>43085</v>
      </c>
      <c r="J100" s="91">
        <v>43085</v>
      </c>
    </row>
    <row r="101" spans="1:10" s="87" customFormat="1" ht="76.5" x14ac:dyDescent="0.25">
      <c r="A101" s="88" t="s">
        <v>1824</v>
      </c>
      <c r="B101" s="89">
        <v>140</v>
      </c>
      <c r="C101" s="89" t="s">
        <v>1838</v>
      </c>
      <c r="D101" s="89" t="s">
        <v>1839</v>
      </c>
      <c r="E101" s="92">
        <v>24300000</v>
      </c>
      <c r="F101" s="92">
        <v>24300000</v>
      </c>
      <c r="G101" s="93">
        <v>42920</v>
      </c>
      <c r="H101" s="95">
        <v>42921</v>
      </c>
      <c r="I101" s="91">
        <v>43085</v>
      </c>
      <c r="J101" s="91">
        <v>43085</v>
      </c>
    </row>
    <row r="102" spans="1:10" s="87" customFormat="1" ht="76.5" x14ac:dyDescent="0.25">
      <c r="A102" s="88" t="s">
        <v>1824</v>
      </c>
      <c r="B102" s="89">
        <v>141</v>
      </c>
      <c r="C102" s="89" t="s">
        <v>1836</v>
      </c>
      <c r="D102" s="89" t="s">
        <v>1930</v>
      </c>
      <c r="E102" s="92">
        <v>24300000</v>
      </c>
      <c r="F102" s="92">
        <v>24300000</v>
      </c>
      <c r="G102" s="93">
        <v>42920</v>
      </c>
      <c r="H102" s="95">
        <v>42921</v>
      </c>
      <c r="I102" s="91">
        <v>43085</v>
      </c>
      <c r="J102" s="91">
        <v>43085</v>
      </c>
    </row>
    <row r="103" spans="1:10" s="87" customFormat="1" ht="89.25" x14ac:dyDescent="0.25">
      <c r="A103" s="88" t="s">
        <v>1824</v>
      </c>
      <c r="B103" s="89">
        <v>142</v>
      </c>
      <c r="C103" s="89" t="s">
        <v>1832</v>
      </c>
      <c r="D103" s="89" t="s">
        <v>1931</v>
      </c>
      <c r="E103" s="92">
        <v>24300000</v>
      </c>
      <c r="F103" s="92">
        <v>24300000</v>
      </c>
      <c r="G103" s="93">
        <v>42920</v>
      </c>
      <c r="H103" s="95">
        <v>42921</v>
      </c>
      <c r="I103" s="91">
        <v>43085</v>
      </c>
      <c r="J103" s="91">
        <v>43085</v>
      </c>
    </row>
    <row r="104" spans="1:10" s="87" customFormat="1" ht="76.5" x14ac:dyDescent="0.25">
      <c r="A104" s="88" t="s">
        <v>1824</v>
      </c>
      <c r="B104" s="89">
        <v>144</v>
      </c>
      <c r="C104" s="89" t="s">
        <v>1846</v>
      </c>
      <c r="D104" s="89" t="s">
        <v>1932</v>
      </c>
      <c r="E104" s="92">
        <v>35000000</v>
      </c>
      <c r="F104" s="92">
        <v>35000000</v>
      </c>
      <c r="G104" s="93">
        <v>42921</v>
      </c>
      <c r="H104" s="95">
        <v>42921</v>
      </c>
      <c r="I104" s="91">
        <v>43098</v>
      </c>
      <c r="J104" s="91">
        <v>43098</v>
      </c>
    </row>
    <row r="105" spans="1:10" s="87" customFormat="1" ht="51" x14ac:dyDescent="0.25">
      <c r="A105" s="88" t="s">
        <v>1824</v>
      </c>
      <c r="B105" s="89">
        <v>146</v>
      </c>
      <c r="C105" s="89" t="s">
        <v>1844</v>
      </c>
      <c r="D105" s="89" t="s">
        <v>1933</v>
      </c>
      <c r="E105" s="92">
        <v>17400000</v>
      </c>
      <c r="F105" s="92">
        <v>17400000</v>
      </c>
      <c r="G105" s="93">
        <v>42922</v>
      </c>
      <c r="H105" s="95">
        <v>42922</v>
      </c>
      <c r="I105" s="91">
        <v>43098</v>
      </c>
      <c r="J105" s="91">
        <v>43098</v>
      </c>
    </row>
    <row r="106" spans="1:10" s="87" customFormat="1" ht="76.5" x14ac:dyDescent="0.25">
      <c r="A106" s="88" t="s">
        <v>1824</v>
      </c>
      <c r="B106" s="89">
        <v>148</v>
      </c>
      <c r="C106" s="89" t="s">
        <v>1850</v>
      </c>
      <c r="D106" s="89" t="s">
        <v>1934</v>
      </c>
      <c r="E106" s="92">
        <v>28443333</v>
      </c>
      <c r="F106" s="92">
        <v>28443333</v>
      </c>
      <c r="G106" s="93">
        <v>42922</v>
      </c>
      <c r="H106" s="95">
        <v>42922</v>
      </c>
      <c r="I106" s="91">
        <v>43085</v>
      </c>
      <c r="J106" s="91">
        <v>43085</v>
      </c>
    </row>
    <row r="107" spans="1:10" s="87" customFormat="1" ht="63.75" x14ac:dyDescent="0.25">
      <c r="A107" s="88" t="s">
        <v>1824</v>
      </c>
      <c r="B107" s="89">
        <v>150</v>
      </c>
      <c r="C107" s="89" t="s">
        <v>1858</v>
      </c>
      <c r="D107" s="89" t="s">
        <v>1935</v>
      </c>
      <c r="E107" s="92">
        <v>34800000</v>
      </c>
      <c r="F107" s="92">
        <v>34800000</v>
      </c>
      <c r="G107" s="93">
        <v>42922</v>
      </c>
      <c r="H107" s="95">
        <v>42923</v>
      </c>
      <c r="I107" s="91">
        <v>43098</v>
      </c>
      <c r="J107" s="91">
        <v>43098</v>
      </c>
    </row>
    <row r="108" spans="1:10" s="87" customFormat="1" ht="63.75" x14ac:dyDescent="0.25">
      <c r="A108" s="88" t="s">
        <v>1824</v>
      </c>
      <c r="B108" s="89">
        <v>151</v>
      </c>
      <c r="C108" s="89" t="s">
        <v>1859</v>
      </c>
      <c r="D108" s="89" t="s">
        <v>1860</v>
      </c>
      <c r="E108" s="92">
        <v>26100000</v>
      </c>
      <c r="F108" s="92">
        <v>26100000</v>
      </c>
      <c r="G108" s="93">
        <v>42922</v>
      </c>
      <c r="H108" s="95">
        <v>42923</v>
      </c>
      <c r="I108" s="91">
        <v>43098</v>
      </c>
      <c r="J108" s="91">
        <v>43098</v>
      </c>
    </row>
    <row r="109" spans="1:10" s="87" customFormat="1" ht="51" x14ac:dyDescent="0.25">
      <c r="A109" s="88" t="s">
        <v>1824</v>
      </c>
      <c r="B109" s="89">
        <v>153</v>
      </c>
      <c r="C109" s="89" t="s">
        <v>1848</v>
      </c>
      <c r="D109" s="89" t="s">
        <v>1936</v>
      </c>
      <c r="E109" s="92">
        <v>24910000</v>
      </c>
      <c r="F109" s="92">
        <v>29326667</v>
      </c>
      <c r="G109" s="93">
        <v>42923</v>
      </c>
      <c r="H109" s="95">
        <v>42923</v>
      </c>
      <c r="I109" s="91">
        <v>43066</v>
      </c>
      <c r="J109" s="91">
        <v>43091</v>
      </c>
    </row>
    <row r="110" spans="1:10" s="87" customFormat="1" ht="76.5" x14ac:dyDescent="0.25">
      <c r="A110" s="88" t="s">
        <v>1824</v>
      </c>
      <c r="B110" s="89">
        <v>155</v>
      </c>
      <c r="C110" s="89" t="s">
        <v>1854</v>
      </c>
      <c r="D110" s="89" t="s">
        <v>1937</v>
      </c>
      <c r="E110" s="92">
        <v>13981330</v>
      </c>
      <c r="F110" s="92">
        <v>13981330</v>
      </c>
      <c r="G110" s="93">
        <v>42923</v>
      </c>
      <c r="H110" s="95">
        <v>42923</v>
      </c>
      <c r="I110" s="91">
        <v>43085</v>
      </c>
      <c r="J110" s="91">
        <v>43085</v>
      </c>
    </row>
    <row r="111" spans="1:10" s="87" customFormat="1" ht="76.5" x14ac:dyDescent="0.25">
      <c r="A111" s="88" t="s">
        <v>1824</v>
      </c>
      <c r="B111" s="89">
        <v>156</v>
      </c>
      <c r="C111" s="89" t="s">
        <v>1852</v>
      </c>
      <c r="D111" s="89" t="s">
        <v>1938</v>
      </c>
      <c r="E111" s="92">
        <v>13981330</v>
      </c>
      <c r="F111" s="92">
        <v>13981330</v>
      </c>
      <c r="G111" s="93">
        <v>42923</v>
      </c>
      <c r="H111" s="95">
        <v>42923</v>
      </c>
      <c r="I111" s="91">
        <v>43085</v>
      </c>
      <c r="J111" s="91">
        <v>43085</v>
      </c>
    </row>
    <row r="112" spans="1:10" s="87" customFormat="1" ht="63.75" x14ac:dyDescent="0.25">
      <c r="A112" s="88" t="s">
        <v>1824</v>
      </c>
      <c r="B112" s="89">
        <v>157</v>
      </c>
      <c r="C112" s="89" t="s">
        <v>1863</v>
      </c>
      <c r="D112" s="89" t="s">
        <v>1864</v>
      </c>
      <c r="E112" s="92">
        <v>25500000</v>
      </c>
      <c r="F112" s="92">
        <v>25500000</v>
      </c>
      <c r="G112" s="93">
        <v>42926</v>
      </c>
      <c r="H112" s="95">
        <v>42926</v>
      </c>
      <c r="I112" s="91">
        <v>43098</v>
      </c>
      <c r="J112" s="91">
        <v>43098</v>
      </c>
    </row>
    <row r="113" spans="1:10" s="87" customFormat="1" ht="76.5" x14ac:dyDescent="0.25">
      <c r="A113" s="88" t="s">
        <v>1824</v>
      </c>
      <c r="B113" s="89">
        <v>158</v>
      </c>
      <c r="C113" s="89" t="s">
        <v>1867</v>
      </c>
      <c r="D113" s="89" t="s">
        <v>1939</v>
      </c>
      <c r="E113" s="92">
        <v>18700000</v>
      </c>
      <c r="F113" s="92">
        <v>18700000</v>
      </c>
      <c r="G113" s="93">
        <v>42926</v>
      </c>
      <c r="H113" s="95">
        <v>42926</v>
      </c>
      <c r="I113" s="91">
        <v>43098</v>
      </c>
      <c r="J113" s="91">
        <v>43098</v>
      </c>
    </row>
    <row r="114" spans="1:10" s="87" customFormat="1" ht="63.75" x14ac:dyDescent="0.25">
      <c r="A114" s="88" t="s">
        <v>1824</v>
      </c>
      <c r="B114" s="89">
        <v>159</v>
      </c>
      <c r="C114" s="89" t="s">
        <v>1856</v>
      </c>
      <c r="D114" s="89" t="s">
        <v>1940</v>
      </c>
      <c r="E114" s="92">
        <v>34000000</v>
      </c>
      <c r="F114" s="92">
        <v>34000000</v>
      </c>
      <c r="G114" s="93">
        <v>42926</v>
      </c>
      <c r="H114" s="95">
        <v>42926</v>
      </c>
      <c r="I114" s="91">
        <v>43098</v>
      </c>
      <c r="J114" s="91">
        <v>43098</v>
      </c>
    </row>
    <row r="115" spans="1:10" s="87" customFormat="1" ht="63.75" x14ac:dyDescent="0.25">
      <c r="A115" s="88" t="s">
        <v>1824</v>
      </c>
      <c r="B115" s="89">
        <v>160</v>
      </c>
      <c r="C115" s="89" t="s">
        <v>1865</v>
      </c>
      <c r="D115" s="89" t="s">
        <v>1941</v>
      </c>
      <c r="E115" s="92">
        <v>25500000</v>
      </c>
      <c r="F115" s="92">
        <v>25500000</v>
      </c>
      <c r="G115" s="93">
        <v>42926</v>
      </c>
      <c r="H115" s="95">
        <v>42926</v>
      </c>
      <c r="I115" s="91">
        <v>43098</v>
      </c>
      <c r="J115" s="91">
        <v>43098</v>
      </c>
    </row>
    <row r="116" spans="1:10" s="87" customFormat="1" ht="76.5" x14ac:dyDescent="0.25">
      <c r="A116" s="88" t="s">
        <v>1824</v>
      </c>
      <c r="B116" s="89">
        <v>166</v>
      </c>
      <c r="C116" s="89" t="s">
        <v>1883</v>
      </c>
      <c r="D116" s="89" t="s">
        <v>1884</v>
      </c>
      <c r="E116" s="92">
        <v>28000000</v>
      </c>
      <c r="F116" s="92">
        <v>28000000</v>
      </c>
      <c r="G116" s="93">
        <v>42928</v>
      </c>
      <c r="H116" s="95">
        <v>42928</v>
      </c>
      <c r="I116" s="91">
        <v>43098</v>
      </c>
      <c r="J116" s="91">
        <v>43098</v>
      </c>
    </row>
    <row r="117" spans="1:10" s="87" customFormat="1" ht="38.25" x14ac:dyDescent="0.25">
      <c r="A117" s="88" t="s">
        <v>1824</v>
      </c>
      <c r="B117" s="89">
        <v>167</v>
      </c>
      <c r="C117" s="89" t="s">
        <v>1881</v>
      </c>
      <c r="D117" s="89" t="s">
        <v>1942</v>
      </c>
      <c r="E117" s="92">
        <v>17050000</v>
      </c>
      <c r="F117" s="92">
        <v>17050000</v>
      </c>
      <c r="G117" s="93">
        <v>42928</v>
      </c>
      <c r="H117" s="95">
        <v>42928</v>
      </c>
      <c r="I117" s="91">
        <v>43085</v>
      </c>
      <c r="J117" s="91">
        <v>43085</v>
      </c>
    </row>
    <row r="118" spans="1:10" s="87" customFormat="1" ht="51" x14ac:dyDescent="0.25">
      <c r="A118" s="88" t="s">
        <v>1824</v>
      </c>
      <c r="B118" s="89">
        <v>169</v>
      </c>
      <c r="C118" s="89" t="s">
        <v>1879</v>
      </c>
      <c r="D118" s="89" t="s">
        <v>1943</v>
      </c>
      <c r="E118" s="92">
        <v>22400000</v>
      </c>
      <c r="F118" s="92">
        <v>22400000</v>
      </c>
      <c r="G118" s="93">
        <v>42928</v>
      </c>
      <c r="H118" s="95">
        <v>42929</v>
      </c>
      <c r="I118" s="91">
        <v>43098</v>
      </c>
      <c r="J118" s="91">
        <v>43098</v>
      </c>
    </row>
    <row r="119" spans="1:10" s="87" customFormat="1" ht="63.75" x14ac:dyDescent="0.25">
      <c r="A119" s="88" t="s">
        <v>1824</v>
      </c>
      <c r="B119" s="89">
        <v>170</v>
      </c>
      <c r="C119" s="89" t="s">
        <v>1894</v>
      </c>
      <c r="D119" s="89" t="s">
        <v>1944</v>
      </c>
      <c r="E119" s="92">
        <v>15120000</v>
      </c>
      <c r="F119" s="92">
        <v>15120000</v>
      </c>
      <c r="G119" s="93">
        <v>42928</v>
      </c>
      <c r="H119" s="95">
        <v>42930</v>
      </c>
      <c r="I119" s="91">
        <v>43098</v>
      </c>
      <c r="J119" s="91">
        <v>43098</v>
      </c>
    </row>
    <row r="120" spans="1:10" s="87" customFormat="1" ht="76.5" x14ac:dyDescent="0.25">
      <c r="A120" s="88" t="s">
        <v>1824</v>
      </c>
      <c r="B120" s="89">
        <v>171</v>
      </c>
      <c r="C120" s="89" t="s">
        <v>1898</v>
      </c>
      <c r="D120" s="89" t="s">
        <v>1945</v>
      </c>
      <c r="E120" s="92">
        <v>17600000</v>
      </c>
      <c r="F120" s="92">
        <v>17600000</v>
      </c>
      <c r="G120" s="93">
        <v>42929</v>
      </c>
      <c r="H120" s="95">
        <v>42930</v>
      </c>
      <c r="I120" s="91">
        <v>43092</v>
      </c>
      <c r="J120" s="91">
        <v>43092</v>
      </c>
    </row>
    <row r="121" spans="1:10" s="87" customFormat="1" ht="114.75" x14ac:dyDescent="0.25">
      <c r="A121" s="88" t="s">
        <v>1824</v>
      </c>
      <c r="B121" s="89">
        <v>172</v>
      </c>
      <c r="C121" s="89" t="s">
        <v>1887</v>
      </c>
      <c r="D121" s="89" t="s">
        <v>1888</v>
      </c>
      <c r="E121" s="92">
        <v>27833333</v>
      </c>
      <c r="F121" s="92">
        <v>27833333</v>
      </c>
      <c r="G121" s="93">
        <v>42929</v>
      </c>
      <c r="H121" s="95">
        <v>42930</v>
      </c>
      <c r="I121" s="91">
        <v>43098</v>
      </c>
      <c r="J121" s="91">
        <v>43098</v>
      </c>
    </row>
    <row r="122" spans="1:10" s="87" customFormat="1" ht="38.25" x14ac:dyDescent="0.25">
      <c r="A122" s="88" t="s">
        <v>1824</v>
      </c>
      <c r="B122" s="89">
        <v>173</v>
      </c>
      <c r="C122" s="89" t="s">
        <v>1890</v>
      </c>
      <c r="D122" s="89" t="s">
        <v>1946</v>
      </c>
      <c r="E122" s="92">
        <v>27206666</v>
      </c>
      <c r="F122" s="92">
        <v>27206666</v>
      </c>
      <c r="G122" s="93">
        <v>42929</v>
      </c>
      <c r="H122" s="95">
        <v>42929</v>
      </c>
      <c r="I122" s="91">
        <v>43085</v>
      </c>
      <c r="J122" s="91">
        <v>43085</v>
      </c>
    </row>
    <row r="123" spans="1:10" s="87" customFormat="1" ht="63.75" x14ac:dyDescent="0.25">
      <c r="A123" s="88" t="s">
        <v>1824</v>
      </c>
      <c r="B123" s="89">
        <v>175</v>
      </c>
      <c r="C123" s="89" t="s">
        <v>1900</v>
      </c>
      <c r="D123" s="89" t="s">
        <v>1947</v>
      </c>
      <c r="E123" s="92">
        <v>15104833</v>
      </c>
      <c r="F123" s="92">
        <v>15104833</v>
      </c>
      <c r="G123" s="93">
        <v>42929</v>
      </c>
      <c r="H123" s="95">
        <v>42930</v>
      </c>
      <c r="I123" s="91">
        <v>43086</v>
      </c>
      <c r="J123" s="91">
        <v>43086</v>
      </c>
    </row>
    <row r="124" spans="1:10" s="87" customFormat="1" ht="89.25" x14ac:dyDescent="0.25">
      <c r="A124" s="88" t="s">
        <v>1824</v>
      </c>
      <c r="B124" s="89">
        <v>176</v>
      </c>
      <c r="C124" s="89" t="s">
        <v>1875</v>
      </c>
      <c r="D124" s="89" t="s">
        <v>1876</v>
      </c>
      <c r="E124" s="92">
        <v>23550000</v>
      </c>
      <c r="F124" s="92">
        <v>23550000</v>
      </c>
      <c r="G124" s="93">
        <v>42930</v>
      </c>
      <c r="H124" s="95">
        <v>42930</v>
      </c>
      <c r="I124" s="91">
        <v>43089</v>
      </c>
      <c r="J124" s="91">
        <v>43089</v>
      </c>
    </row>
    <row r="125" spans="1:10" s="87" customFormat="1" ht="127.5" x14ac:dyDescent="0.25">
      <c r="A125" s="88" t="s">
        <v>1824</v>
      </c>
      <c r="B125" s="89">
        <v>177</v>
      </c>
      <c r="C125" s="89" t="s">
        <v>1908</v>
      </c>
      <c r="D125" s="89" t="s">
        <v>1909</v>
      </c>
      <c r="E125" s="92">
        <v>27383000</v>
      </c>
      <c r="F125" s="92">
        <v>27383000</v>
      </c>
      <c r="G125" s="93">
        <v>42930</v>
      </c>
      <c r="H125" s="95">
        <v>42930</v>
      </c>
      <c r="I125" s="91">
        <v>43087</v>
      </c>
      <c r="J125" s="91">
        <v>43087</v>
      </c>
    </row>
    <row r="126" spans="1:10" s="87" customFormat="1" ht="89.25" x14ac:dyDescent="0.25">
      <c r="A126" s="88" t="s">
        <v>1824</v>
      </c>
      <c r="B126" s="89">
        <v>178</v>
      </c>
      <c r="C126" s="89" t="s">
        <v>1874</v>
      </c>
      <c r="D126" s="89" t="s">
        <v>1922</v>
      </c>
      <c r="E126" s="92">
        <v>36480000</v>
      </c>
      <c r="F126" s="92">
        <v>36480000</v>
      </c>
      <c r="G126" s="93">
        <v>42933</v>
      </c>
      <c r="H126" s="95">
        <v>42934</v>
      </c>
      <c r="I126" s="91">
        <v>43089</v>
      </c>
      <c r="J126" s="91">
        <v>43089</v>
      </c>
    </row>
    <row r="127" spans="1:10" s="87" customFormat="1" ht="89.25" x14ac:dyDescent="0.25">
      <c r="A127" s="88" t="s">
        <v>1824</v>
      </c>
      <c r="B127" s="89">
        <v>179</v>
      </c>
      <c r="C127" s="89" t="s">
        <v>1871</v>
      </c>
      <c r="D127" s="89" t="s">
        <v>1921</v>
      </c>
      <c r="E127" s="92">
        <v>36480000</v>
      </c>
      <c r="F127" s="92">
        <v>36480000</v>
      </c>
      <c r="G127" s="93">
        <v>42933</v>
      </c>
      <c r="H127" s="95">
        <v>42934</v>
      </c>
      <c r="I127" s="91">
        <v>43089</v>
      </c>
      <c r="J127" s="91">
        <v>43089</v>
      </c>
    </row>
    <row r="128" spans="1:10" s="87" customFormat="1" ht="89.25" x14ac:dyDescent="0.25">
      <c r="A128" s="88" t="s">
        <v>1824</v>
      </c>
      <c r="B128" s="89">
        <v>180</v>
      </c>
      <c r="C128" s="89" t="s">
        <v>1869</v>
      </c>
      <c r="D128" s="89" t="s">
        <v>1922</v>
      </c>
      <c r="E128" s="92">
        <v>36480000</v>
      </c>
      <c r="F128" s="92">
        <v>36480000</v>
      </c>
      <c r="G128" s="93">
        <v>42933</v>
      </c>
      <c r="H128" s="95">
        <v>42934</v>
      </c>
      <c r="I128" s="91">
        <v>43089</v>
      </c>
      <c r="J128" s="91">
        <v>43089</v>
      </c>
    </row>
    <row r="129" spans="1:10" s="87" customFormat="1" ht="89.25" x14ac:dyDescent="0.25">
      <c r="A129" s="88" t="s">
        <v>1824</v>
      </c>
      <c r="B129" s="89">
        <v>181</v>
      </c>
      <c r="C129" s="89" t="s">
        <v>1807</v>
      </c>
      <c r="D129" s="89" t="s">
        <v>1923</v>
      </c>
      <c r="E129" s="92">
        <v>36480000</v>
      </c>
      <c r="F129" s="92">
        <v>36480000</v>
      </c>
      <c r="G129" s="93">
        <v>42933</v>
      </c>
      <c r="H129" s="95">
        <v>42934</v>
      </c>
      <c r="I129" s="91">
        <v>43089</v>
      </c>
      <c r="J129" s="91">
        <v>43089</v>
      </c>
    </row>
    <row r="130" spans="1:10" s="87" customFormat="1" ht="89.25" x14ac:dyDescent="0.25">
      <c r="A130" s="88" t="s">
        <v>1824</v>
      </c>
      <c r="B130" s="89">
        <v>182</v>
      </c>
      <c r="C130" s="89" t="s">
        <v>1474</v>
      </c>
      <c r="D130" s="89" t="s">
        <v>1922</v>
      </c>
      <c r="E130" s="92">
        <v>36480000</v>
      </c>
      <c r="F130" s="92">
        <v>36480000</v>
      </c>
      <c r="G130" s="93">
        <v>42933</v>
      </c>
      <c r="H130" s="95">
        <v>42934</v>
      </c>
      <c r="I130" s="91">
        <v>43089</v>
      </c>
      <c r="J130" s="91">
        <v>43089</v>
      </c>
    </row>
    <row r="131" spans="1:10" s="87" customFormat="1" ht="51" x14ac:dyDescent="0.25">
      <c r="A131" s="88" t="s">
        <v>1824</v>
      </c>
      <c r="B131" s="89">
        <v>183</v>
      </c>
      <c r="C131" s="89" t="s">
        <v>1896</v>
      </c>
      <c r="D131" s="89" t="s">
        <v>1948</v>
      </c>
      <c r="E131" s="92">
        <v>23906667</v>
      </c>
      <c r="F131" s="92">
        <v>23906667</v>
      </c>
      <c r="G131" s="93">
        <v>42933</v>
      </c>
      <c r="H131" s="95">
        <v>42934</v>
      </c>
      <c r="I131" s="91">
        <v>43098</v>
      </c>
      <c r="J131" s="91">
        <v>43098</v>
      </c>
    </row>
    <row r="132" spans="1:10" s="87" customFormat="1" ht="102" x14ac:dyDescent="0.25">
      <c r="A132" s="88" t="s">
        <v>1824</v>
      </c>
      <c r="B132" s="89">
        <v>184</v>
      </c>
      <c r="C132" s="89" t="s">
        <v>1889</v>
      </c>
      <c r="D132" s="89" t="s">
        <v>1843</v>
      </c>
      <c r="E132" s="92">
        <v>22800000</v>
      </c>
      <c r="F132" s="92">
        <v>22800000</v>
      </c>
      <c r="G132" s="93">
        <v>42934</v>
      </c>
      <c r="H132" s="95">
        <v>42934</v>
      </c>
      <c r="I132" s="91">
        <v>43088</v>
      </c>
      <c r="J132" s="91">
        <v>43076</v>
      </c>
    </row>
    <row r="133" spans="1:10" s="87" customFormat="1" ht="76.5" x14ac:dyDescent="0.25">
      <c r="A133" s="88" t="s">
        <v>1824</v>
      </c>
      <c r="B133" s="89">
        <v>187</v>
      </c>
      <c r="C133" s="89" t="s">
        <v>1910</v>
      </c>
      <c r="D133" s="89" t="s">
        <v>1911</v>
      </c>
      <c r="E133" s="92">
        <v>12750000</v>
      </c>
      <c r="F133" s="92">
        <v>12750000</v>
      </c>
      <c r="G133" s="93">
        <v>42935</v>
      </c>
      <c r="H133" s="95">
        <v>42935</v>
      </c>
      <c r="I133" s="91">
        <v>43090</v>
      </c>
      <c r="J133" s="91">
        <v>43090</v>
      </c>
    </row>
    <row r="134" spans="1:10" s="87" customFormat="1" ht="102" x14ac:dyDescent="0.25">
      <c r="A134" s="88" t="s">
        <v>1824</v>
      </c>
      <c r="B134" s="89">
        <v>188</v>
      </c>
      <c r="C134" s="89" t="s">
        <v>1892</v>
      </c>
      <c r="D134" s="89" t="s">
        <v>1949</v>
      </c>
      <c r="E134" s="92">
        <v>22500000</v>
      </c>
      <c r="F134" s="92">
        <v>22500000</v>
      </c>
      <c r="G134" s="93">
        <v>42935</v>
      </c>
      <c r="H134" s="95">
        <v>42937</v>
      </c>
      <c r="I134" s="91">
        <v>43089</v>
      </c>
      <c r="J134" s="91">
        <v>43089</v>
      </c>
    </row>
    <row r="135" spans="1:10" s="87" customFormat="1" ht="63.75" x14ac:dyDescent="0.25">
      <c r="A135" s="88" t="s">
        <v>1824</v>
      </c>
      <c r="B135" s="89">
        <v>189</v>
      </c>
      <c r="C135" s="89" t="s">
        <v>1905</v>
      </c>
      <c r="D135" s="89" t="s">
        <v>1950</v>
      </c>
      <c r="E135" s="92">
        <v>30500000</v>
      </c>
      <c r="F135" s="92">
        <v>30500000</v>
      </c>
      <c r="G135" s="93">
        <v>42937</v>
      </c>
      <c r="H135" s="95">
        <v>42937</v>
      </c>
      <c r="I135" s="91">
        <v>43089</v>
      </c>
      <c r="J135" s="91">
        <v>43089</v>
      </c>
    </row>
    <row r="136" spans="1:10" s="87" customFormat="1" ht="51" x14ac:dyDescent="0.25">
      <c r="A136" s="88" t="s">
        <v>1824</v>
      </c>
      <c r="B136" s="89">
        <v>190</v>
      </c>
      <c r="C136" s="89" t="s">
        <v>1861</v>
      </c>
      <c r="D136" s="89" t="s">
        <v>1928</v>
      </c>
      <c r="E136" s="92">
        <v>21300000</v>
      </c>
      <c r="F136" s="92">
        <v>21300000</v>
      </c>
      <c r="G136" s="93">
        <v>42940</v>
      </c>
      <c r="H136" s="95">
        <v>42940</v>
      </c>
      <c r="I136" s="91">
        <v>43084</v>
      </c>
      <c r="J136" s="91">
        <v>43084</v>
      </c>
    </row>
    <row r="137" spans="1:10" s="87" customFormat="1" ht="102" x14ac:dyDescent="0.25">
      <c r="A137" s="88" t="s">
        <v>1824</v>
      </c>
      <c r="B137" s="89">
        <v>191</v>
      </c>
      <c r="C137" s="89" t="s">
        <v>1914</v>
      </c>
      <c r="D137" s="89" t="s">
        <v>1951</v>
      </c>
      <c r="E137" s="92">
        <v>18933333</v>
      </c>
      <c r="F137" s="92">
        <v>18933333</v>
      </c>
      <c r="G137" s="93">
        <v>42940</v>
      </c>
      <c r="H137" s="95">
        <v>42940</v>
      </c>
      <c r="I137" s="91">
        <v>43084</v>
      </c>
      <c r="J137" s="91">
        <v>43084</v>
      </c>
    </row>
    <row r="138" spans="1:10" s="87" customFormat="1" ht="76.5" x14ac:dyDescent="0.25">
      <c r="A138" s="88" t="s">
        <v>1824</v>
      </c>
      <c r="B138" s="89">
        <v>192</v>
      </c>
      <c r="C138" s="89" t="s">
        <v>1925</v>
      </c>
      <c r="D138" s="89" t="s">
        <v>1952</v>
      </c>
      <c r="E138" s="92">
        <v>28000000</v>
      </c>
      <c r="F138" s="92">
        <v>28000000</v>
      </c>
      <c r="G138" s="93">
        <v>42942</v>
      </c>
      <c r="H138" s="95">
        <v>42942</v>
      </c>
      <c r="I138" s="91">
        <v>43084</v>
      </c>
      <c r="J138" s="91">
        <v>43084</v>
      </c>
    </row>
    <row r="139" spans="1:10" s="87" customFormat="1" ht="102" x14ac:dyDescent="0.25">
      <c r="A139" s="88" t="s">
        <v>1824</v>
      </c>
      <c r="B139" s="89">
        <v>193</v>
      </c>
      <c r="C139" s="89" t="s">
        <v>1912</v>
      </c>
      <c r="D139" s="89" t="s">
        <v>1953</v>
      </c>
      <c r="E139" s="92">
        <v>28466660</v>
      </c>
      <c r="F139" s="92">
        <v>28466660</v>
      </c>
      <c r="G139" s="93">
        <v>42942</v>
      </c>
      <c r="H139" s="95">
        <v>42944</v>
      </c>
      <c r="I139" s="91">
        <v>43086</v>
      </c>
      <c r="J139" s="91">
        <v>43086</v>
      </c>
    </row>
    <row r="140" spans="1:10" s="87" customFormat="1" ht="63.75" x14ac:dyDescent="0.25">
      <c r="A140" s="88" t="s">
        <v>1824</v>
      </c>
      <c r="B140" s="89">
        <v>194</v>
      </c>
      <c r="C140" s="89" t="s">
        <v>1903</v>
      </c>
      <c r="D140" s="89" t="s">
        <v>1954</v>
      </c>
      <c r="E140" s="92">
        <v>27450000</v>
      </c>
      <c r="F140" s="92">
        <v>27450000</v>
      </c>
      <c r="G140" s="93">
        <v>42947</v>
      </c>
      <c r="H140" s="95">
        <v>42947</v>
      </c>
      <c r="I140" s="91">
        <v>43085</v>
      </c>
      <c r="J140" s="91">
        <v>43085</v>
      </c>
    </row>
    <row r="141" spans="1:10" s="87" customFormat="1" ht="63.75" x14ac:dyDescent="0.25">
      <c r="A141" s="88" t="s">
        <v>1824</v>
      </c>
      <c r="B141" s="89">
        <v>195</v>
      </c>
      <c r="C141" s="89" t="s">
        <v>1901</v>
      </c>
      <c r="D141" s="89" t="s">
        <v>1955</v>
      </c>
      <c r="E141" s="92">
        <v>18000000</v>
      </c>
      <c r="F141" s="92">
        <v>19866667</v>
      </c>
      <c r="G141" s="93">
        <v>42947</v>
      </c>
      <c r="H141" s="95">
        <v>42948</v>
      </c>
      <c r="I141" s="91">
        <v>43084</v>
      </c>
      <c r="J141" s="91">
        <v>43098</v>
      </c>
    </row>
    <row r="142" spans="1:10" s="87" customFormat="1" ht="63.75" x14ac:dyDescent="0.25">
      <c r="A142" s="88" t="s">
        <v>1824</v>
      </c>
      <c r="B142" s="89">
        <v>207</v>
      </c>
      <c r="C142" s="89" t="s">
        <v>1956</v>
      </c>
      <c r="D142" s="89" t="s">
        <v>1957</v>
      </c>
      <c r="E142" s="92">
        <v>4663500</v>
      </c>
      <c r="F142" s="92">
        <v>4663500</v>
      </c>
      <c r="G142" s="93">
        <v>42958</v>
      </c>
      <c r="H142" s="95">
        <v>42961</v>
      </c>
      <c r="I142" s="91">
        <v>43052</v>
      </c>
      <c r="J142" s="91">
        <v>43052</v>
      </c>
    </row>
    <row r="143" spans="1:10" s="87" customFormat="1" ht="76.5" x14ac:dyDescent="0.25">
      <c r="A143" s="88" t="s">
        <v>1824</v>
      </c>
      <c r="B143" s="89">
        <v>240</v>
      </c>
      <c r="C143" s="89" t="s">
        <v>1885</v>
      </c>
      <c r="D143" s="89" t="s">
        <v>1886</v>
      </c>
      <c r="E143" s="92">
        <v>15000000</v>
      </c>
      <c r="F143" s="92">
        <v>15000000</v>
      </c>
      <c r="G143" s="93">
        <v>42998</v>
      </c>
      <c r="H143" s="95">
        <v>42998</v>
      </c>
      <c r="I143" s="95">
        <v>43088</v>
      </c>
      <c r="J143" s="95">
        <v>43088</v>
      </c>
    </row>
    <row r="144" spans="1:10" s="87" customFormat="1" ht="63.75" x14ac:dyDescent="0.25">
      <c r="A144" s="88" t="s">
        <v>1824</v>
      </c>
      <c r="B144" s="89">
        <v>252</v>
      </c>
      <c r="C144" s="89" t="s">
        <v>1956</v>
      </c>
      <c r="D144" s="89" t="s">
        <v>1958</v>
      </c>
      <c r="E144" s="92">
        <v>2000000</v>
      </c>
      <c r="F144" s="92">
        <v>2000000</v>
      </c>
      <c r="G144" s="93">
        <v>43066</v>
      </c>
      <c r="H144" s="95">
        <v>43066</v>
      </c>
      <c r="I144" s="95">
        <v>43095</v>
      </c>
      <c r="J144" s="95">
        <v>43095</v>
      </c>
    </row>
    <row r="145" spans="1:10" s="87" customFormat="1" ht="51.75" x14ac:dyDescent="0.25">
      <c r="A145" s="89">
        <v>2018</v>
      </c>
      <c r="B145" s="89">
        <v>22</v>
      </c>
      <c r="C145" s="89" t="s">
        <v>1959</v>
      </c>
      <c r="D145" s="96" t="s">
        <v>1960</v>
      </c>
      <c r="E145" s="97">
        <v>33600000</v>
      </c>
      <c r="F145" s="97">
        <v>33600000</v>
      </c>
      <c r="G145" s="98">
        <v>43105</v>
      </c>
      <c r="H145" s="98">
        <v>43105</v>
      </c>
      <c r="I145" s="98">
        <v>43347</v>
      </c>
      <c r="J145" s="98">
        <v>43347</v>
      </c>
    </row>
    <row r="146" spans="1:10" s="87" customFormat="1" ht="51" x14ac:dyDescent="0.25">
      <c r="A146" s="89">
        <v>2018</v>
      </c>
      <c r="B146" s="89">
        <v>24</v>
      </c>
      <c r="C146" s="89" t="s">
        <v>1961</v>
      </c>
      <c r="D146" s="89" t="s">
        <v>1962</v>
      </c>
      <c r="E146" s="97">
        <v>54080000</v>
      </c>
      <c r="F146" s="97">
        <v>54080000</v>
      </c>
      <c r="G146" s="98">
        <v>43105</v>
      </c>
      <c r="H146" s="98">
        <v>43105</v>
      </c>
      <c r="I146" s="98">
        <v>43347</v>
      </c>
      <c r="J146" s="98">
        <v>43347</v>
      </c>
    </row>
    <row r="147" spans="1:10" s="87" customFormat="1" ht="76.5" x14ac:dyDescent="0.25">
      <c r="A147" s="89">
        <v>2018</v>
      </c>
      <c r="B147" s="89">
        <v>67</v>
      </c>
      <c r="C147" s="89" t="s">
        <v>1963</v>
      </c>
      <c r="D147" s="90" t="s">
        <v>1964</v>
      </c>
      <c r="E147" s="97">
        <v>21600000</v>
      </c>
      <c r="F147" s="97">
        <v>32400000</v>
      </c>
      <c r="G147" s="98">
        <v>43111</v>
      </c>
      <c r="H147" s="98">
        <v>43111</v>
      </c>
      <c r="I147" s="98">
        <v>43291</v>
      </c>
      <c r="J147" s="98">
        <v>43383</v>
      </c>
    </row>
    <row r="148" spans="1:10" s="87" customFormat="1" ht="51" x14ac:dyDescent="0.25">
      <c r="A148" s="89">
        <v>2018</v>
      </c>
      <c r="B148" s="89">
        <v>84</v>
      </c>
      <c r="C148" s="89" t="s">
        <v>1965</v>
      </c>
      <c r="D148" s="90" t="s">
        <v>1966</v>
      </c>
      <c r="E148" s="97">
        <v>49920000</v>
      </c>
      <c r="F148" s="97">
        <v>49920000</v>
      </c>
      <c r="G148" s="98">
        <v>43112</v>
      </c>
      <c r="H148" s="98">
        <v>43112</v>
      </c>
      <c r="I148" s="98">
        <v>43354</v>
      </c>
      <c r="J148" s="98">
        <v>43354</v>
      </c>
    </row>
    <row r="149" spans="1:10" s="87" customFormat="1" ht="102" x14ac:dyDescent="0.25">
      <c r="A149" s="89">
        <v>2018</v>
      </c>
      <c r="B149" s="89">
        <v>98</v>
      </c>
      <c r="C149" s="89" t="s">
        <v>1967</v>
      </c>
      <c r="D149" s="90" t="s">
        <v>1968</v>
      </c>
      <c r="E149" s="97">
        <v>38400000</v>
      </c>
      <c r="F149" s="97">
        <v>38400000</v>
      </c>
      <c r="G149" s="98">
        <v>43117</v>
      </c>
      <c r="H149" s="98">
        <v>43117</v>
      </c>
      <c r="I149" s="98">
        <v>43359</v>
      </c>
      <c r="J149" s="98">
        <v>43359</v>
      </c>
    </row>
    <row r="150" spans="1:10" s="87" customFormat="1" ht="38.25" x14ac:dyDescent="0.25">
      <c r="A150" s="89">
        <v>2018</v>
      </c>
      <c r="B150" s="89">
        <v>101</v>
      </c>
      <c r="C150" s="89" t="s">
        <v>1969</v>
      </c>
      <c r="D150" s="89" t="s">
        <v>1970</v>
      </c>
      <c r="E150" s="97">
        <v>30000000</v>
      </c>
      <c r="F150" s="97">
        <v>45000000</v>
      </c>
      <c r="G150" s="98">
        <v>43117</v>
      </c>
      <c r="H150" s="98">
        <v>43117</v>
      </c>
      <c r="I150" s="98">
        <v>43297</v>
      </c>
      <c r="J150" s="98">
        <v>43389</v>
      </c>
    </row>
    <row r="151" spans="1:10" s="87" customFormat="1" ht="87" customHeight="1" x14ac:dyDescent="0.25">
      <c r="A151" s="89">
        <v>2018</v>
      </c>
      <c r="B151" s="89">
        <v>113</v>
      </c>
      <c r="C151" s="89" t="s">
        <v>1971</v>
      </c>
      <c r="D151" s="90" t="s">
        <v>1972</v>
      </c>
      <c r="E151" s="97">
        <v>25200000</v>
      </c>
      <c r="F151" s="97">
        <v>37800000</v>
      </c>
      <c r="G151" s="98">
        <v>43119</v>
      </c>
      <c r="H151" s="98">
        <v>43119</v>
      </c>
      <c r="I151" s="98">
        <v>43238</v>
      </c>
      <c r="J151" s="98">
        <v>43298</v>
      </c>
    </row>
    <row r="152" spans="1:10" s="87" customFormat="1" ht="76.5" x14ac:dyDescent="0.25">
      <c r="A152" s="89" t="s">
        <v>1973</v>
      </c>
      <c r="B152" s="89" t="s">
        <v>1974</v>
      </c>
      <c r="C152" s="89" t="s">
        <v>1961</v>
      </c>
      <c r="D152" s="89" t="s">
        <v>1975</v>
      </c>
      <c r="E152" s="97">
        <v>27360000</v>
      </c>
      <c r="F152" s="97">
        <v>27360000</v>
      </c>
      <c r="G152" s="98">
        <v>43348</v>
      </c>
      <c r="H152" s="98">
        <v>43348</v>
      </c>
      <c r="I152" s="99">
        <v>43462</v>
      </c>
      <c r="J152" s="99">
        <v>43462</v>
      </c>
    </row>
    <row r="153" spans="1:10" s="87" customFormat="1" ht="51" x14ac:dyDescent="0.25">
      <c r="A153" s="89" t="s">
        <v>1973</v>
      </c>
      <c r="B153" s="89" t="s">
        <v>1976</v>
      </c>
      <c r="C153" s="89" t="s">
        <v>1965</v>
      </c>
      <c r="D153" s="90" t="s">
        <v>1977</v>
      </c>
      <c r="E153" s="97">
        <v>25440000</v>
      </c>
      <c r="F153" s="97">
        <v>25440000</v>
      </c>
      <c r="G153" s="98">
        <v>43355</v>
      </c>
      <c r="H153" s="98">
        <v>43356</v>
      </c>
      <c r="I153" s="98">
        <v>43461</v>
      </c>
      <c r="J153" s="98">
        <v>43461</v>
      </c>
    </row>
    <row r="154" spans="1:10" s="87" customFormat="1" ht="51" x14ac:dyDescent="0.25">
      <c r="A154" s="89" t="s">
        <v>1973</v>
      </c>
      <c r="B154" s="89" t="s">
        <v>1978</v>
      </c>
      <c r="C154" s="89" t="s">
        <v>1959</v>
      </c>
      <c r="D154" s="100" t="s">
        <v>1960</v>
      </c>
      <c r="E154" s="97">
        <v>14840000</v>
      </c>
      <c r="F154" s="97">
        <v>14840000</v>
      </c>
      <c r="G154" s="98">
        <v>43355</v>
      </c>
      <c r="H154" s="98">
        <v>43355</v>
      </c>
      <c r="I154" s="98">
        <v>43461</v>
      </c>
      <c r="J154" s="98">
        <v>43461</v>
      </c>
    </row>
    <row r="155" spans="1:10" s="87" customFormat="1" ht="140.25" x14ac:dyDescent="0.25">
      <c r="A155" s="89" t="s">
        <v>1973</v>
      </c>
      <c r="B155" s="89" t="s">
        <v>1979</v>
      </c>
      <c r="C155" s="89" t="s">
        <v>1967</v>
      </c>
      <c r="D155" s="100" t="s">
        <v>1980</v>
      </c>
      <c r="E155" s="97">
        <v>18150000</v>
      </c>
      <c r="F155" s="97">
        <v>18150000</v>
      </c>
      <c r="G155" s="98">
        <v>43362</v>
      </c>
      <c r="H155" s="98">
        <v>43362</v>
      </c>
      <c r="I155" s="98">
        <v>43461</v>
      </c>
      <c r="J155" s="98">
        <v>43461</v>
      </c>
    </row>
    <row r="156" spans="1:10" s="87" customFormat="1" ht="114.75" x14ac:dyDescent="0.25">
      <c r="A156" s="89" t="s">
        <v>1973</v>
      </c>
      <c r="B156" s="89" t="s">
        <v>1981</v>
      </c>
      <c r="C156" s="89" t="s">
        <v>1963</v>
      </c>
      <c r="D156" s="89" t="s">
        <v>1982</v>
      </c>
      <c r="E156" s="97">
        <v>11025000</v>
      </c>
      <c r="F156" s="97">
        <v>11025000</v>
      </c>
      <c r="G156" s="98">
        <v>43390</v>
      </c>
      <c r="H156" s="98">
        <v>43390</v>
      </c>
      <c r="I156" s="98">
        <v>43461</v>
      </c>
      <c r="J156" s="98">
        <v>43461</v>
      </c>
    </row>
    <row r="157" spans="1:10" s="87" customFormat="1" ht="51" x14ac:dyDescent="0.25">
      <c r="A157" s="89" t="s">
        <v>1973</v>
      </c>
      <c r="B157" s="89" t="s">
        <v>1983</v>
      </c>
      <c r="C157" s="89" t="s">
        <v>1971</v>
      </c>
      <c r="D157" s="89" t="s">
        <v>1984</v>
      </c>
      <c r="E157" s="97">
        <v>8000000</v>
      </c>
      <c r="F157" s="97">
        <v>8000000</v>
      </c>
      <c r="G157" s="98">
        <v>43392</v>
      </c>
      <c r="H157" s="98">
        <v>43392</v>
      </c>
      <c r="I157" s="98">
        <v>43452</v>
      </c>
      <c r="J157" s="98">
        <v>43452</v>
      </c>
    </row>
    <row r="158" spans="1:10" s="87" customFormat="1" ht="76.5" x14ac:dyDescent="0.25">
      <c r="A158" s="89" t="s">
        <v>1973</v>
      </c>
      <c r="B158" s="89" t="s">
        <v>1985</v>
      </c>
      <c r="C158" s="89" t="s">
        <v>1969</v>
      </c>
      <c r="D158" s="89" t="s">
        <v>1986</v>
      </c>
      <c r="E158" s="97">
        <v>11500000</v>
      </c>
      <c r="F158" s="97">
        <v>11500000</v>
      </c>
      <c r="G158" s="98">
        <v>43392</v>
      </c>
      <c r="H158" s="98">
        <v>43392</v>
      </c>
      <c r="I158" s="98">
        <v>43461</v>
      </c>
      <c r="J158" s="98">
        <v>43461</v>
      </c>
    </row>
    <row r="159" spans="1:10" s="87" customFormat="1" ht="63.75" x14ac:dyDescent="0.25">
      <c r="A159" s="101">
        <v>2019</v>
      </c>
      <c r="B159" s="101">
        <v>5</v>
      </c>
      <c r="C159" s="101" t="s">
        <v>1830</v>
      </c>
      <c r="D159" s="102" t="s">
        <v>1987</v>
      </c>
      <c r="E159" s="103">
        <v>11380000</v>
      </c>
      <c r="F159" s="103">
        <v>11380000</v>
      </c>
      <c r="G159" s="104">
        <v>43469</v>
      </c>
      <c r="H159" s="104">
        <v>43469</v>
      </c>
      <c r="I159" s="104">
        <v>43588</v>
      </c>
      <c r="J159" s="104">
        <v>43588</v>
      </c>
    </row>
    <row r="160" spans="1:10" s="87" customFormat="1" ht="63.75" x14ac:dyDescent="0.25">
      <c r="A160" s="101">
        <v>2019</v>
      </c>
      <c r="B160" s="101">
        <v>6</v>
      </c>
      <c r="C160" s="101" t="s">
        <v>1988</v>
      </c>
      <c r="D160" s="102" t="s">
        <v>1989</v>
      </c>
      <c r="E160" s="103">
        <v>12000000</v>
      </c>
      <c r="F160" s="103">
        <v>12000000</v>
      </c>
      <c r="G160" s="104">
        <v>43469</v>
      </c>
      <c r="H160" s="104">
        <v>43469</v>
      </c>
      <c r="I160" s="104">
        <v>43588</v>
      </c>
      <c r="J160" s="104">
        <v>43588</v>
      </c>
    </row>
    <row r="161" spans="1:10" s="87" customFormat="1" ht="102" x14ac:dyDescent="0.25">
      <c r="A161" s="101">
        <v>2019</v>
      </c>
      <c r="B161" s="101">
        <v>7</v>
      </c>
      <c r="C161" s="101" t="s">
        <v>1875</v>
      </c>
      <c r="D161" s="102" t="s">
        <v>1990</v>
      </c>
      <c r="E161" s="103">
        <v>19968000</v>
      </c>
      <c r="F161" s="103">
        <v>19968000</v>
      </c>
      <c r="G161" s="104">
        <v>43469</v>
      </c>
      <c r="H161" s="104">
        <v>43469</v>
      </c>
      <c r="I161" s="104">
        <v>43588</v>
      </c>
      <c r="J161" s="104">
        <v>43588</v>
      </c>
    </row>
    <row r="162" spans="1:10" s="87" customFormat="1" ht="102" x14ac:dyDescent="0.25">
      <c r="A162" s="101">
        <v>2019</v>
      </c>
      <c r="B162" s="101">
        <v>29</v>
      </c>
      <c r="C162" s="101" t="s">
        <v>1914</v>
      </c>
      <c r="D162" s="102" t="s">
        <v>1991</v>
      </c>
      <c r="E162" s="103">
        <v>19968000</v>
      </c>
      <c r="F162" s="103">
        <v>19968000</v>
      </c>
      <c r="G162" s="104">
        <v>43475</v>
      </c>
      <c r="H162" s="104">
        <v>43475</v>
      </c>
      <c r="I162" s="104">
        <v>43594</v>
      </c>
      <c r="J162" s="104">
        <v>43594</v>
      </c>
    </row>
    <row r="163" spans="1:10" s="87" customFormat="1" ht="51" x14ac:dyDescent="0.25">
      <c r="A163" s="101">
        <v>2019</v>
      </c>
      <c r="B163" s="101">
        <v>47</v>
      </c>
      <c r="C163" s="101" t="s">
        <v>1992</v>
      </c>
      <c r="D163" s="102" t="s">
        <v>1993</v>
      </c>
      <c r="E163" s="103">
        <v>19968000</v>
      </c>
      <c r="F163" s="103">
        <v>19968000</v>
      </c>
      <c r="G163" s="104">
        <v>43476</v>
      </c>
      <c r="H163" s="104">
        <v>43476</v>
      </c>
      <c r="I163" s="104">
        <v>43595</v>
      </c>
      <c r="J163" s="104">
        <v>43595</v>
      </c>
    </row>
    <row r="164" spans="1:10" s="87" customFormat="1" ht="51" x14ac:dyDescent="0.25">
      <c r="A164" s="101">
        <v>2019</v>
      </c>
      <c r="B164" s="101">
        <v>52</v>
      </c>
      <c r="C164" s="101" t="s">
        <v>1994</v>
      </c>
      <c r="D164" s="102" t="s">
        <v>1995</v>
      </c>
      <c r="E164" s="103">
        <v>19968000</v>
      </c>
      <c r="F164" s="103">
        <v>19968000</v>
      </c>
      <c r="G164" s="104">
        <v>43476</v>
      </c>
      <c r="H164" s="104">
        <v>43476</v>
      </c>
      <c r="I164" s="104">
        <v>43595</v>
      </c>
      <c r="J164" s="104">
        <v>43595</v>
      </c>
    </row>
    <row r="165" spans="1:10" s="87" customFormat="1" ht="51" x14ac:dyDescent="0.25">
      <c r="A165" s="101">
        <v>2019</v>
      </c>
      <c r="B165" s="101">
        <v>64</v>
      </c>
      <c r="C165" s="101" t="s">
        <v>1840</v>
      </c>
      <c r="D165" s="102" t="s">
        <v>1993</v>
      </c>
      <c r="E165" s="103">
        <v>19968000</v>
      </c>
      <c r="F165" s="103">
        <v>19968000</v>
      </c>
      <c r="G165" s="104">
        <v>43480</v>
      </c>
      <c r="H165" s="104">
        <v>43480</v>
      </c>
      <c r="I165" s="104">
        <v>43599</v>
      </c>
      <c r="J165" s="104">
        <v>43599</v>
      </c>
    </row>
    <row r="166" spans="1:10" s="87" customFormat="1" ht="51" x14ac:dyDescent="0.25">
      <c r="A166" s="101">
        <v>2019</v>
      </c>
      <c r="B166" s="101">
        <v>65</v>
      </c>
      <c r="C166" s="101" t="s">
        <v>1996</v>
      </c>
      <c r="D166" s="102" t="s">
        <v>1993</v>
      </c>
      <c r="E166" s="103">
        <v>19968000</v>
      </c>
      <c r="F166" s="103">
        <v>19968000</v>
      </c>
      <c r="G166" s="104">
        <v>43480</v>
      </c>
      <c r="H166" s="104">
        <v>43480</v>
      </c>
      <c r="I166" s="104">
        <v>43599</v>
      </c>
      <c r="J166" s="104">
        <v>43599</v>
      </c>
    </row>
    <row r="167" spans="1:10" s="87" customFormat="1" ht="51" x14ac:dyDescent="0.25">
      <c r="A167" s="101">
        <v>2019</v>
      </c>
      <c r="B167" s="101">
        <v>88</v>
      </c>
      <c r="C167" s="101" t="s">
        <v>1997</v>
      </c>
      <c r="D167" s="102" t="s">
        <v>1998</v>
      </c>
      <c r="E167" s="103">
        <v>19968000</v>
      </c>
      <c r="F167" s="103">
        <v>19968000</v>
      </c>
      <c r="G167" s="104">
        <v>43483</v>
      </c>
      <c r="H167" s="104">
        <v>43483</v>
      </c>
      <c r="I167" s="104">
        <v>43602</v>
      </c>
      <c r="J167" s="104">
        <v>43602</v>
      </c>
    </row>
    <row r="168" spans="1:10" s="87" customFormat="1" ht="51" x14ac:dyDescent="0.25">
      <c r="A168" s="101">
        <v>2019</v>
      </c>
      <c r="B168" s="101">
        <v>91</v>
      </c>
      <c r="C168" s="101" t="s">
        <v>1999</v>
      </c>
      <c r="D168" s="102" t="s">
        <v>2000</v>
      </c>
      <c r="E168" s="103">
        <v>19968000</v>
      </c>
      <c r="F168" s="103">
        <v>19968000</v>
      </c>
      <c r="G168" s="104">
        <v>43483</v>
      </c>
      <c r="H168" s="104">
        <v>43483</v>
      </c>
      <c r="I168" s="104">
        <v>43602</v>
      </c>
      <c r="J168" s="104">
        <v>43602</v>
      </c>
    </row>
    <row r="169" spans="1:10" s="87" customFormat="1" ht="76.5" x14ac:dyDescent="0.25">
      <c r="A169" s="101">
        <v>2019</v>
      </c>
      <c r="B169" s="101">
        <v>100</v>
      </c>
      <c r="C169" s="101" t="s">
        <v>2001</v>
      </c>
      <c r="D169" s="102" t="s">
        <v>2002</v>
      </c>
      <c r="E169" s="103">
        <v>11232000</v>
      </c>
      <c r="F169" s="103">
        <v>11232000</v>
      </c>
      <c r="G169" s="104">
        <v>43486</v>
      </c>
      <c r="H169" s="104">
        <v>43486</v>
      </c>
      <c r="I169" s="104">
        <v>43605</v>
      </c>
      <c r="J169" s="104">
        <v>43605</v>
      </c>
    </row>
    <row r="170" spans="1:10" s="87" customFormat="1" ht="51" x14ac:dyDescent="0.25">
      <c r="A170" s="101">
        <v>2019</v>
      </c>
      <c r="B170" s="101">
        <v>104</v>
      </c>
      <c r="C170" s="105" t="s">
        <v>1959</v>
      </c>
      <c r="D170" s="102" t="s">
        <v>2003</v>
      </c>
      <c r="E170" s="103">
        <v>13221000</v>
      </c>
      <c r="F170" s="103">
        <v>13221000</v>
      </c>
      <c r="G170" s="104">
        <v>43487</v>
      </c>
      <c r="H170" s="104">
        <v>43487</v>
      </c>
      <c r="I170" s="104">
        <v>43576</v>
      </c>
      <c r="J170" s="104">
        <v>43576</v>
      </c>
    </row>
    <row r="171" spans="1:10" s="87" customFormat="1" ht="51" x14ac:dyDescent="0.25">
      <c r="A171" s="101">
        <v>2019</v>
      </c>
      <c r="B171" s="101">
        <v>109</v>
      </c>
      <c r="C171" s="101" t="s">
        <v>2004</v>
      </c>
      <c r="D171" s="102" t="s">
        <v>1995</v>
      </c>
      <c r="E171" s="103">
        <v>19968000</v>
      </c>
      <c r="F171" s="103">
        <v>19968000</v>
      </c>
      <c r="G171" s="104">
        <v>43488</v>
      </c>
      <c r="H171" s="104">
        <v>43488</v>
      </c>
      <c r="I171" s="104">
        <v>43607</v>
      </c>
      <c r="J171" s="104">
        <v>43607</v>
      </c>
    </row>
    <row r="172" spans="1:10" s="87" customFormat="1" ht="51" x14ac:dyDescent="0.25">
      <c r="A172" s="101">
        <v>2019</v>
      </c>
      <c r="B172" s="101">
        <v>146</v>
      </c>
      <c r="C172" s="101" t="s">
        <v>1959</v>
      </c>
      <c r="D172" s="102" t="s">
        <v>2003</v>
      </c>
      <c r="E172" s="103">
        <v>35990500</v>
      </c>
      <c r="F172" s="103">
        <v>35990500</v>
      </c>
      <c r="G172" s="104">
        <v>43577</v>
      </c>
      <c r="H172" s="104">
        <v>43577</v>
      </c>
      <c r="I172" s="104">
        <v>43825</v>
      </c>
      <c r="J172" s="104">
        <v>43856</v>
      </c>
    </row>
    <row r="173" spans="1:10" s="87" customFormat="1" ht="63.75" x14ac:dyDescent="0.25">
      <c r="A173" s="101">
        <v>2019</v>
      </c>
      <c r="B173" s="101">
        <v>150</v>
      </c>
      <c r="C173" s="101" t="s">
        <v>1988</v>
      </c>
      <c r="D173" s="102" t="s">
        <v>1989</v>
      </c>
      <c r="E173" s="103">
        <v>23100000</v>
      </c>
      <c r="F173" s="103">
        <v>23100000</v>
      </c>
      <c r="G173" s="104">
        <v>43591</v>
      </c>
      <c r="H173" s="104">
        <v>43591</v>
      </c>
      <c r="I173" s="104">
        <v>43825</v>
      </c>
      <c r="J173" s="104">
        <v>43856</v>
      </c>
    </row>
    <row r="174" spans="1:10" s="87" customFormat="1" ht="63.75" x14ac:dyDescent="0.25">
      <c r="A174" s="101">
        <v>2019</v>
      </c>
      <c r="B174" s="101">
        <v>151</v>
      </c>
      <c r="C174" s="101" t="s">
        <v>1830</v>
      </c>
      <c r="D174" s="102" t="s">
        <v>1987</v>
      </c>
      <c r="E174" s="103">
        <v>21906500</v>
      </c>
      <c r="F174" s="103">
        <v>21906500</v>
      </c>
      <c r="G174" s="104">
        <v>43591</v>
      </c>
      <c r="H174" s="104">
        <v>43591</v>
      </c>
      <c r="I174" s="104">
        <v>43825</v>
      </c>
      <c r="J174" s="104">
        <v>43856</v>
      </c>
    </row>
    <row r="175" spans="1:10" s="87" customFormat="1" ht="102" x14ac:dyDescent="0.25">
      <c r="A175" s="101">
        <v>2019</v>
      </c>
      <c r="B175" s="101">
        <v>152</v>
      </c>
      <c r="C175" s="101" t="s">
        <v>1875</v>
      </c>
      <c r="D175" s="102" t="s">
        <v>1990</v>
      </c>
      <c r="E175" s="103">
        <v>37440000</v>
      </c>
      <c r="F175" s="103">
        <v>37440000</v>
      </c>
      <c r="G175" s="104">
        <v>43591</v>
      </c>
      <c r="H175" s="104">
        <v>43591</v>
      </c>
      <c r="I175" s="104">
        <v>43825</v>
      </c>
      <c r="J175" s="104">
        <v>43825</v>
      </c>
    </row>
    <row r="176" spans="1:10" s="87" customFormat="1" ht="102" x14ac:dyDescent="0.25">
      <c r="A176" s="101">
        <v>2019</v>
      </c>
      <c r="B176" s="101">
        <v>153</v>
      </c>
      <c r="C176" s="101" t="s">
        <v>1914</v>
      </c>
      <c r="D176" s="102" t="s">
        <v>1991</v>
      </c>
      <c r="E176" s="103">
        <v>37440000</v>
      </c>
      <c r="F176" s="103">
        <v>37440000</v>
      </c>
      <c r="G176" s="104">
        <v>43595</v>
      </c>
      <c r="H176" s="104">
        <v>43595</v>
      </c>
      <c r="I176" s="104">
        <v>43823</v>
      </c>
      <c r="J176" s="104">
        <v>43854</v>
      </c>
    </row>
    <row r="177" spans="1:10" s="87" customFormat="1" ht="51" x14ac:dyDescent="0.25">
      <c r="A177" s="101">
        <v>2019</v>
      </c>
      <c r="B177" s="101">
        <v>154</v>
      </c>
      <c r="C177" s="101" t="s">
        <v>1992</v>
      </c>
      <c r="D177" s="102" t="s">
        <v>1993</v>
      </c>
      <c r="E177" s="103">
        <v>37273600</v>
      </c>
      <c r="F177" s="103">
        <v>37273600</v>
      </c>
      <c r="G177" s="104">
        <v>43598</v>
      </c>
      <c r="H177" s="104">
        <v>43599</v>
      </c>
      <c r="I177" s="104">
        <v>43825</v>
      </c>
      <c r="J177" s="104">
        <v>43825</v>
      </c>
    </row>
    <row r="178" spans="1:10" s="87" customFormat="1" ht="51" x14ac:dyDescent="0.25">
      <c r="A178" s="101">
        <v>2019</v>
      </c>
      <c r="B178" s="101">
        <v>155</v>
      </c>
      <c r="C178" s="101" t="s">
        <v>1994</v>
      </c>
      <c r="D178" s="102" t="s">
        <v>1995</v>
      </c>
      <c r="E178" s="103">
        <v>37273600</v>
      </c>
      <c r="F178" s="103">
        <v>37273600</v>
      </c>
      <c r="G178" s="104">
        <v>43598</v>
      </c>
      <c r="H178" s="104">
        <v>43599</v>
      </c>
      <c r="I178" s="104">
        <v>43825</v>
      </c>
      <c r="J178" s="104">
        <v>43825</v>
      </c>
    </row>
    <row r="179" spans="1:10" s="87" customFormat="1" ht="51" x14ac:dyDescent="0.25">
      <c r="A179" s="101">
        <v>2019</v>
      </c>
      <c r="B179" s="101">
        <v>156</v>
      </c>
      <c r="C179" s="101" t="s">
        <v>1840</v>
      </c>
      <c r="D179" s="102" t="s">
        <v>1993</v>
      </c>
      <c r="E179" s="103">
        <v>36940800</v>
      </c>
      <c r="F179" s="103">
        <v>36940800</v>
      </c>
      <c r="G179" s="104">
        <v>43600</v>
      </c>
      <c r="H179" s="104">
        <v>43601</v>
      </c>
      <c r="I179" s="104">
        <v>43825</v>
      </c>
      <c r="J179" s="104">
        <v>44005</v>
      </c>
    </row>
    <row r="180" spans="1:10" s="87" customFormat="1" ht="51" x14ac:dyDescent="0.25">
      <c r="A180" s="101">
        <v>2019</v>
      </c>
      <c r="B180" s="101">
        <v>157</v>
      </c>
      <c r="C180" s="101" t="s">
        <v>1996</v>
      </c>
      <c r="D180" s="102" t="s">
        <v>1993</v>
      </c>
      <c r="E180" s="103">
        <v>36940800</v>
      </c>
      <c r="F180" s="103">
        <v>36940800</v>
      </c>
      <c r="G180" s="104">
        <v>43600</v>
      </c>
      <c r="H180" s="104">
        <v>43601</v>
      </c>
      <c r="I180" s="104">
        <v>43825</v>
      </c>
      <c r="J180" s="104">
        <v>43825</v>
      </c>
    </row>
    <row r="181" spans="1:10" s="87" customFormat="1" ht="51" x14ac:dyDescent="0.25">
      <c r="A181" s="101">
        <v>2019</v>
      </c>
      <c r="B181" s="101">
        <v>158</v>
      </c>
      <c r="C181" s="101" t="s">
        <v>1997</v>
      </c>
      <c r="D181" s="102" t="s">
        <v>1998</v>
      </c>
      <c r="E181" s="103">
        <v>36108800</v>
      </c>
      <c r="F181" s="103">
        <v>36108800</v>
      </c>
      <c r="G181" s="104">
        <v>43605</v>
      </c>
      <c r="H181" s="104">
        <v>43605</v>
      </c>
      <c r="I181" s="104">
        <v>43825</v>
      </c>
      <c r="J181" s="104">
        <v>43856</v>
      </c>
    </row>
    <row r="182" spans="1:10" s="87" customFormat="1" ht="51" x14ac:dyDescent="0.25">
      <c r="A182" s="101">
        <v>2019</v>
      </c>
      <c r="B182" s="101">
        <v>159</v>
      </c>
      <c r="C182" s="101" t="s">
        <v>1999</v>
      </c>
      <c r="D182" s="102" t="s">
        <v>2000</v>
      </c>
      <c r="E182" s="103">
        <v>36108800</v>
      </c>
      <c r="F182" s="103">
        <v>36108800</v>
      </c>
      <c r="G182" s="104">
        <v>43605</v>
      </c>
      <c r="H182" s="104">
        <v>43605</v>
      </c>
      <c r="I182" s="104">
        <v>43825</v>
      </c>
      <c r="J182" s="104">
        <v>43825</v>
      </c>
    </row>
    <row r="183" spans="1:10" s="87" customFormat="1" ht="76.5" x14ac:dyDescent="0.25">
      <c r="A183" s="101">
        <v>2019</v>
      </c>
      <c r="B183" s="101">
        <v>160</v>
      </c>
      <c r="C183" s="101" t="s">
        <v>2001</v>
      </c>
      <c r="D183" s="102" t="s">
        <v>2002</v>
      </c>
      <c r="E183" s="103">
        <v>20217600</v>
      </c>
      <c r="F183" s="103">
        <v>20217600</v>
      </c>
      <c r="G183" s="104">
        <v>43606</v>
      </c>
      <c r="H183" s="104">
        <v>43607</v>
      </c>
      <c r="I183" s="104">
        <v>43825</v>
      </c>
      <c r="J183" s="104">
        <v>43825</v>
      </c>
    </row>
    <row r="184" spans="1:10" s="87" customFormat="1" ht="51" x14ac:dyDescent="0.25">
      <c r="A184" s="101">
        <v>2019</v>
      </c>
      <c r="B184" s="101">
        <v>161</v>
      </c>
      <c r="C184" s="101" t="s">
        <v>2004</v>
      </c>
      <c r="D184" s="102" t="s">
        <v>1995</v>
      </c>
      <c r="E184" s="103">
        <v>35609600</v>
      </c>
      <c r="F184" s="103">
        <v>35609600</v>
      </c>
      <c r="G184" s="104">
        <v>43608</v>
      </c>
      <c r="H184" s="104">
        <v>43608</v>
      </c>
      <c r="I184" s="104">
        <v>43825</v>
      </c>
      <c r="J184" s="104">
        <v>43856</v>
      </c>
    </row>
    <row r="185" spans="1:10" s="87" customFormat="1" ht="76.5" x14ac:dyDescent="0.25">
      <c r="A185" s="101">
        <v>2019</v>
      </c>
      <c r="B185" s="101">
        <v>162</v>
      </c>
      <c r="C185" s="101" t="s">
        <v>2005</v>
      </c>
      <c r="D185" s="102" t="s">
        <v>2006</v>
      </c>
      <c r="E185" s="103">
        <v>39472000</v>
      </c>
      <c r="F185" s="103">
        <v>59208000</v>
      </c>
      <c r="G185" s="104">
        <v>43608</v>
      </c>
      <c r="H185" s="104">
        <v>43608</v>
      </c>
      <c r="I185" s="104">
        <v>43730</v>
      </c>
      <c r="J185" s="104">
        <v>43791</v>
      </c>
    </row>
    <row r="186" spans="1:10" s="87" customFormat="1" ht="51" x14ac:dyDescent="0.25">
      <c r="A186" s="101">
        <v>2019</v>
      </c>
      <c r="B186" s="101">
        <v>210</v>
      </c>
      <c r="C186" s="101" t="s">
        <v>2005</v>
      </c>
      <c r="D186" s="102" t="s">
        <v>2007</v>
      </c>
      <c r="E186" s="103">
        <v>8296000</v>
      </c>
      <c r="F186" s="103">
        <v>8296000</v>
      </c>
      <c r="G186" s="104">
        <v>43819</v>
      </c>
      <c r="H186" s="104">
        <v>43819</v>
      </c>
      <c r="I186" s="104">
        <v>43849</v>
      </c>
      <c r="J186" s="104">
        <v>43849</v>
      </c>
    </row>
    <row r="187" spans="1:10" s="87" customFormat="1" ht="60" x14ac:dyDescent="0.25">
      <c r="A187" s="106">
        <v>2020</v>
      </c>
      <c r="B187" s="106">
        <v>4</v>
      </c>
      <c r="C187" s="101" t="s">
        <v>2008</v>
      </c>
      <c r="D187" s="107" t="s">
        <v>2009</v>
      </c>
      <c r="E187" s="108">
        <v>34400000</v>
      </c>
      <c r="F187" s="108">
        <v>34400000</v>
      </c>
      <c r="G187" s="109">
        <v>43840</v>
      </c>
      <c r="H187" s="109">
        <v>43843</v>
      </c>
      <c r="I187" s="109">
        <v>44086</v>
      </c>
      <c r="J187" s="109">
        <v>44086</v>
      </c>
    </row>
    <row r="188" spans="1:10" s="87" customFormat="1" ht="45" x14ac:dyDescent="0.25">
      <c r="A188" s="106">
        <v>2020</v>
      </c>
      <c r="B188" s="106">
        <v>109</v>
      </c>
      <c r="C188" s="101" t="s">
        <v>2010</v>
      </c>
      <c r="D188" s="110" t="s">
        <v>2011</v>
      </c>
      <c r="E188" s="108">
        <v>24297000</v>
      </c>
      <c r="F188" s="108">
        <v>24297000</v>
      </c>
      <c r="G188" s="109">
        <v>43893</v>
      </c>
      <c r="H188" s="109">
        <v>43894</v>
      </c>
      <c r="I188" s="109">
        <v>44012</v>
      </c>
      <c r="J188" s="109">
        <v>44012</v>
      </c>
    </row>
    <row r="189" spans="1:10" s="87" customFormat="1" ht="90" x14ac:dyDescent="0.25">
      <c r="A189" s="106">
        <v>2020</v>
      </c>
      <c r="B189" s="106">
        <v>112</v>
      </c>
      <c r="C189" s="101" t="s">
        <v>2012</v>
      </c>
      <c r="D189" s="110" t="s">
        <v>2013</v>
      </c>
      <c r="E189" s="108">
        <v>51750000</v>
      </c>
      <c r="F189" s="108">
        <v>51750000</v>
      </c>
      <c r="G189" s="109">
        <v>43895</v>
      </c>
      <c r="H189" s="109">
        <v>43896</v>
      </c>
      <c r="I189" s="109">
        <v>44012</v>
      </c>
      <c r="J189" s="109">
        <v>44012</v>
      </c>
    </row>
    <row r="190" spans="1:10" s="87" customFormat="1" ht="45" x14ac:dyDescent="0.25">
      <c r="A190" s="106">
        <v>2020</v>
      </c>
      <c r="B190" s="106">
        <v>113</v>
      </c>
      <c r="C190" s="101" t="s">
        <v>2014</v>
      </c>
      <c r="D190" s="111" t="s">
        <v>2015</v>
      </c>
      <c r="E190" s="108">
        <v>36333327</v>
      </c>
      <c r="F190" s="108">
        <v>36333327</v>
      </c>
      <c r="G190" s="109">
        <v>43901</v>
      </c>
      <c r="H190" s="109">
        <v>43902</v>
      </c>
      <c r="I190" s="109">
        <v>44012</v>
      </c>
      <c r="J190" s="109">
        <v>44012</v>
      </c>
    </row>
    <row r="191" spans="1:10" s="87" customFormat="1" ht="90" x14ac:dyDescent="0.25">
      <c r="A191" s="106">
        <v>2020</v>
      </c>
      <c r="B191" s="106">
        <v>118</v>
      </c>
      <c r="C191" s="101" t="s">
        <v>2016</v>
      </c>
      <c r="D191" s="112" t="s">
        <v>2017</v>
      </c>
      <c r="E191" s="108">
        <v>16728870</v>
      </c>
      <c r="F191" s="108">
        <v>16728870</v>
      </c>
      <c r="G191" s="109">
        <v>43936</v>
      </c>
      <c r="H191" s="109">
        <v>43937</v>
      </c>
      <c r="I191" s="109">
        <v>44012</v>
      </c>
      <c r="J191" s="109">
        <v>44012</v>
      </c>
    </row>
    <row r="192" spans="1:10" s="87" customFormat="1" ht="60" x14ac:dyDescent="0.25">
      <c r="A192" s="106">
        <v>2020</v>
      </c>
      <c r="B192" s="106">
        <v>136</v>
      </c>
      <c r="C192" s="101" t="s">
        <v>2010</v>
      </c>
      <c r="D192" s="113" t="s">
        <v>2018</v>
      </c>
      <c r="E192" s="108">
        <v>31150000</v>
      </c>
      <c r="F192" s="108">
        <v>31150000</v>
      </c>
      <c r="G192" s="109">
        <v>44029</v>
      </c>
      <c r="H192" s="109">
        <v>44033</v>
      </c>
      <c r="I192" s="109">
        <v>44185</v>
      </c>
      <c r="J192" s="109">
        <v>44185</v>
      </c>
    </row>
    <row r="193" spans="1:10" s="87" customFormat="1" ht="60" x14ac:dyDescent="0.25">
      <c r="A193" s="106">
        <v>2020</v>
      </c>
      <c r="B193" s="106">
        <v>137</v>
      </c>
      <c r="C193" s="101" t="s">
        <v>2016</v>
      </c>
      <c r="D193" s="113" t="s">
        <v>2019</v>
      </c>
      <c r="E193" s="108">
        <v>33457740</v>
      </c>
      <c r="F193" s="108">
        <v>33457740</v>
      </c>
      <c r="G193" s="109">
        <v>44029</v>
      </c>
      <c r="H193" s="109">
        <v>44033</v>
      </c>
      <c r="I193" s="109">
        <v>44185</v>
      </c>
      <c r="J193" s="109">
        <v>44185</v>
      </c>
    </row>
    <row r="194" spans="1:10" s="87" customFormat="1" ht="60" x14ac:dyDescent="0.25">
      <c r="A194" s="106">
        <v>2020</v>
      </c>
      <c r="B194" s="106">
        <v>138</v>
      </c>
      <c r="C194" s="101" t="s">
        <v>2014</v>
      </c>
      <c r="D194" s="113" t="s">
        <v>2020</v>
      </c>
      <c r="E194" s="108">
        <v>49000000</v>
      </c>
      <c r="F194" s="108">
        <v>49000000</v>
      </c>
      <c r="G194" s="109">
        <v>44033</v>
      </c>
      <c r="H194" s="109">
        <v>44034</v>
      </c>
      <c r="I194" s="109">
        <v>44183</v>
      </c>
      <c r="J194" s="109">
        <v>44183</v>
      </c>
    </row>
    <row r="195" spans="1:10" s="87" customFormat="1" ht="120" x14ac:dyDescent="0.25">
      <c r="A195" s="106">
        <v>2020</v>
      </c>
      <c r="B195" s="106">
        <v>139</v>
      </c>
      <c r="C195" s="101" t="s">
        <v>2012</v>
      </c>
      <c r="D195" s="113" t="s">
        <v>2021</v>
      </c>
      <c r="E195" s="108">
        <v>66150000</v>
      </c>
      <c r="F195" s="108">
        <v>66150000</v>
      </c>
      <c r="G195" s="109">
        <v>44033</v>
      </c>
      <c r="H195" s="109">
        <v>44034</v>
      </c>
      <c r="I195" s="109">
        <v>44183</v>
      </c>
      <c r="J195" s="109">
        <v>44183</v>
      </c>
    </row>
    <row r="196" spans="1:10" s="87" customFormat="1" ht="90" x14ac:dyDescent="0.25">
      <c r="A196" s="106">
        <v>2020</v>
      </c>
      <c r="B196" s="106">
        <v>157</v>
      </c>
      <c r="C196" s="101" t="s">
        <v>2008</v>
      </c>
      <c r="D196" s="114" t="s">
        <v>2022</v>
      </c>
      <c r="E196" s="108">
        <v>18150000</v>
      </c>
      <c r="F196" s="108">
        <v>18150000</v>
      </c>
      <c r="G196" s="109">
        <v>44089</v>
      </c>
      <c r="H196" s="109">
        <v>44090</v>
      </c>
      <c r="I196" s="109">
        <v>44189</v>
      </c>
      <c r="J196" s="109">
        <v>44189</v>
      </c>
    </row>
    <row r="197" spans="1:10" s="87" customFormat="1" ht="90" x14ac:dyDescent="0.25">
      <c r="A197" s="115">
        <v>2021</v>
      </c>
      <c r="B197" s="115">
        <v>6</v>
      </c>
      <c r="C197" s="101" t="s">
        <v>2023</v>
      </c>
      <c r="D197" s="116" t="s">
        <v>2024</v>
      </c>
      <c r="E197" s="117">
        <v>52736250</v>
      </c>
      <c r="F197" s="117">
        <v>52736250</v>
      </c>
      <c r="G197" s="118">
        <v>44208</v>
      </c>
      <c r="H197" s="118">
        <v>44209</v>
      </c>
      <c r="I197" s="118">
        <v>44420</v>
      </c>
      <c r="J197" s="118">
        <v>44420</v>
      </c>
    </row>
    <row r="198" spans="1:10" s="87" customFormat="1" ht="90" x14ac:dyDescent="0.25">
      <c r="A198" s="115">
        <v>2021</v>
      </c>
      <c r="B198" s="115">
        <v>11</v>
      </c>
      <c r="C198" s="101" t="s">
        <v>1988</v>
      </c>
      <c r="D198" s="116" t="s">
        <v>2025</v>
      </c>
      <c r="E198" s="117">
        <v>19151100</v>
      </c>
      <c r="F198" s="117">
        <v>19151100</v>
      </c>
      <c r="G198" s="118">
        <v>44210</v>
      </c>
      <c r="H198" s="118">
        <v>44211</v>
      </c>
      <c r="I198" s="118">
        <v>44391</v>
      </c>
      <c r="J198" s="118">
        <v>44391</v>
      </c>
    </row>
    <row r="199" spans="1:10" s="87" customFormat="1" ht="90" x14ac:dyDescent="0.25">
      <c r="A199" s="115">
        <v>2021</v>
      </c>
      <c r="B199" s="115">
        <v>31</v>
      </c>
      <c r="C199" s="101" t="s">
        <v>2026</v>
      </c>
      <c r="D199" s="116" t="s">
        <v>2027</v>
      </c>
      <c r="E199" s="117">
        <v>53444335</v>
      </c>
      <c r="F199" s="117">
        <v>53444335</v>
      </c>
      <c r="G199" s="118">
        <v>44216</v>
      </c>
      <c r="H199" s="118">
        <v>44217</v>
      </c>
      <c r="I199" s="118">
        <v>44428</v>
      </c>
      <c r="J199" s="118">
        <v>44428</v>
      </c>
    </row>
    <row r="200" spans="1:10" s="87" customFormat="1" ht="60" x14ac:dyDescent="0.25">
      <c r="A200" s="115">
        <v>2021</v>
      </c>
      <c r="B200" s="115">
        <v>54</v>
      </c>
      <c r="C200" s="101" t="s">
        <v>1896</v>
      </c>
      <c r="D200" s="116" t="s">
        <v>2028</v>
      </c>
      <c r="E200" s="117">
        <v>33060000</v>
      </c>
      <c r="F200" s="117">
        <v>33060000</v>
      </c>
      <c r="G200" s="118">
        <v>44223</v>
      </c>
      <c r="H200" s="118">
        <v>44224</v>
      </c>
      <c r="I200" s="118">
        <v>44374</v>
      </c>
      <c r="J200" s="118">
        <v>44374</v>
      </c>
    </row>
    <row r="201" spans="1:10" s="87" customFormat="1" ht="45" x14ac:dyDescent="0.25">
      <c r="A201" s="115">
        <v>2021</v>
      </c>
      <c r="B201" s="115">
        <v>62</v>
      </c>
      <c r="C201" s="101" t="s">
        <v>2029</v>
      </c>
      <c r="D201" s="116" t="s">
        <v>2030</v>
      </c>
      <c r="E201" s="117">
        <v>31867428</v>
      </c>
      <c r="F201" s="117">
        <v>31867428</v>
      </c>
      <c r="G201" s="118">
        <v>44224</v>
      </c>
      <c r="H201" s="118">
        <v>44225</v>
      </c>
      <c r="I201" s="118">
        <v>44405</v>
      </c>
      <c r="J201" s="118">
        <v>44405</v>
      </c>
    </row>
    <row r="202" spans="1:10" s="87" customFormat="1" ht="45" x14ac:dyDescent="0.25">
      <c r="A202" s="115">
        <v>2021</v>
      </c>
      <c r="B202" s="115">
        <v>72</v>
      </c>
      <c r="C202" s="101" t="s">
        <v>2031</v>
      </c>
      <c r="D202" s="116" t="s">
        <v>2032</v>
      </c>
      <c r="E202" s="117">
        <v>16000000</v>
      </c>
      <c r="F202" s="117">
        <v>16000000</v>
      </c>
      <c r="G202" s="118">
        <v>44231</v>
      </c>
      <c r="H202" s="118">
        <v>44232</v>
      </c>
      <c r="I202" s="118">
        <v>44351</v>
      </c>
      <c r="J202" s="118">
        <v>44351</v>
      </c>
    </row>
    <row r="203" spans="1:10" s="87" customFormat="1" ht="60" x14ac:dyDescent="0.25">
      <c r="A203" s="115">
        <v>2021</v>
      </c>
      <c r="B203" s="115">
        <v>81</v>
      </c>
      <c r="C203" s="101" t="s">
        <v>2033</v>
      </c>
      <c r="D203" s="116" t="s">
        <v>2034</v>
      </c>
      <c r="E203" s="117">
        <v>18000000</v>
      </c>
      <c r="F203" s="117">
        <v>18000000</v>
      </c>
      <c r="G203" s="118">
        <v>44237</v>
      </c>
      <c r="H203" s="118">
        <v>44238</v>
      </c>
      <c r="I203" s="118">
        <v>44418</v>
      </c>
      <c r="J203" s="118">
        <v>44418</v>
      </c>
    </row>
    <row r="204" spans="1:10" s="87" customFormat="1" ht="105" x14ac:dyDescent="0.25">
      <c r="A204" s="115">
        <v>2021</v>
      </c>
      <c r="B204" s="115">
        <v>102</v>
      </c>
      <c r="C204" s="101" t="s">
        <v>2035</v>
      </c>
      <c r="D204" s="116" t="s">
        <v>2036</v>
      </c>
      <c r="E204" s="117">
        <v>29403324</v>
      </c>
      <c r="F204" s="117">
        <v>29403324</v>
      </c>
      <c r="G204" s="118">
        <v>44249</v>
      </c>
      <c r="H204" s="118">
        <v>44250</v>
      </c>
      <c r="I204" s="118">
        <v>44430</v>
      </c>
      <c r="J204" s="118">
        <v>44430</v>
      </c>
    </row>
    <row r="205" spans="1:10" s="87" customFormat="1" ht="60" x14ac:dyDescent="0.25">
      <c r="A205" s="115">
        <v>2021</v>
      </c>
      <c r="B205" s="115">
        <v>126</v>
      </c>
      <c r="C205" s="89" t="s">
        <v>2037</v>
      </c>
      <c r="D205" s="116" t="s">
        <v>2038</v>
      </c>
      <c r="E205" s="117">
        <v>24000000</v>
      </c>
      <c r="F205" s="117">
        <v>24000000</v>
      </c>
      <c r="G205" s="118">
        <v>44316</v>
      </c>
      <c r="H205" s="118">
        <v>44319</v>
      </c>
      <c r="I205" s="118">
        <v>44441</v>
      </c>
      <c r="J205" s="118">
        <v>44441</v>
      </c>
    </row>
    <row r="206" spans="1:10" s="87" customFormat="1" ht="45" x14ac:dyDescent="0.25">
      <c r="A206" s="115">
        <v>2021</v>
      </c>
      <c r="B206" s="115">
        <v>141</v>
      </c>
      <c r="C206" s="89" t="s">
        <v>2031</v>
      </c>
      <c r="D206" s="116" t="s">
        <v>2039</v>
      </c>
      <c r="E206" s="117">
        <v>16000000</v>
      </c>
      <c r="F206" s="117">
        <v>16000000</v>
      </c>
      <c r="G206" s="118">
        <v>44372</v>
      </c>
      <c r="H206" s="118">
        <v>44375</v>
      </c>
      <c r="I206" s="118">
        <v>44496</v>
      </c>
      <c r="J206" s="118">
        <v>44496</v>
      </c>
    </row>
    <row r="207" spans="1:10" s="87" customFormat="1" ht="60" x14ac:dyDescent="0.25">
      <c r="A207" s="115">
        <v>2021</v>
      </c>
      <c r="B207" s="115">
        <v>143</v>
      </c>
      <c r="C207" s="101" t="s">
        <v>1896</v>
      </c>
      <c r="D207" s="116" t="s">
        <v>2028</v>
      </c>
      <c r="E207" s="117">
        <v>38349600</v>
      </c>
      <c r="F207" s="117">
        <v>38349600</v>
      </c>
      <c r="G207" s="118">
        <v>44383</v>
      </c>
      <c r="H207" s="118">
        <v>44384</v>
      </c>
      <c r="I207" s="118">
        <v>44561</v>
      </c>
      <c r="J207" s="118">
        <v>44561</v>
      </c>
    </row>
    <row r="208" spans="1:10" s="87" customFormat="1" ht="90" x14ac:dyDescent="0.25">
      <c r="A208" s="115">
        <v>2021</v>
      </c>
      <c r="B208" s="115">
        <v>146</v>
      </c>
      <c r="C208" s="101" t="s">
        <v>1988</v>
      </c>
      <c r="D208" s="116" t="s">
        <v>2025</v>
      </c>
      <c r="E208" s="117">
        <v>17906667</v>
      </c>
      <c r="F208" s="117">
        <v>17906667</v>
      </c>
      <c r="G208" s="118">
        <v>44399</v>
      </c>
      <c r="H208" s="118">
        <v>44400</v>
      </c>
      <c r="I208" s="118">
        <v>44561</v>
      </c>
      <c r="J208" s="118">
        <v>44561</v>
      </c>
    </row>
    <row r="209" spans="1:10" s="87" customFormat="1" ht="60" x14ac:dyDescent="0.25">
      <c r="A209" s="115">
        <v>2021</v>
      </c>
      <c r="B209" s="115">
        <v>152</v>
      </c>
      <c r="C209" s="101" t="s">
        <v>2029</v>
      </c>
      <c r="D209" s="116" t="s">
        <v>2040</v>
      </c>
      <c r="E209" s="117">
        <v>22484241</v>
      </c>
      <c r="F209" s="117">
        <v>22484241</v>
      </c>
      <c r="G209" s="118">
        <v>44418</v>
      </c>
      <c r="H209" s="118">
        <v>44419</v>
      </c>
      <c r="I209" s="118">
        <v>44547</v>
      </c>
      <c r="J209" s="118">
        <v>44547</v>
      </c>
    </row>
    <row r="210" spans="1:10" s="87" customFormat="1" ht="90" x14ac:dyDescent="0.25">
      <c r="A210" s="115">
        <v>2021</v>
      </c>
      <c r="B210" s="115">
        <v>155</v>
      </c>
      <c r="C210" s="101" t="s">
        <v>2023</v>
      </c>
      <c r="D210" s="116" t="s">
        <v>2024</v>
      </c>
      <c r="E210" s="117">
        <v>33650750</v>
      </c>
      <c r="F210" s="117">
        <v>33650750</v>
      </c>
      <c r="G210" s="118">
        <v>44421</v>
      </c>
      <c r="H210" s="118">
        <v>44425</v>
      </c>
      <c r="I210" s="118">
        <v>44561</v>
      </c>
      <c r="J210" s="118">
        <v>44561</v>
      </c>
    </row>
    <row r="211" spans="1:10" s="87" customFormat="1" ht="90" x14ac:dyDescent="0.25">
      <c r="A211" s="115">
        <v>2021</v>
      </c>
      <c r="B211" s="115">
        <v>158</v>
      </c>
      <c r="C211" s="101" t="s">
        <v>2026</v>
      </c>
      <c r="D211" s="116" t="s">
        <v>2041</v>
      </c>
      <c r="E211" s="117">
        <v>32066601</v>
      </c>
      <c r="F211" s="117">
        <v>32066601</v>
      </c>
      <c r="G211" s="118">
        <v>44432</v>
      </c>
      <c r="H211" s="118">
        <v>44433</v>
      </c>
      <c r="I211" s="118">
        <v>44561</v>
      </c>
      <c r="J211" s="118">
        <v>44561</v>
      </c>
    </row>
    <row r="212" spans="1:10" s="87" customFormat="1" ht="60" x14ac:dyDescent="0.25">
      <c r="A212" s="115">
        <v>2021</v>
      </c>
      <c r="B212" s="115">
        <v>159</v>
      </c>
      <c r="C212" s="101" t="s">
        <v>2033</v>
      </c>
      <c r="D212" s="116" t="s">
        <v>2042</v>
      </c>
      <c r="E212" s="117">
        <v>11300000</v>
      </c>
      <c r="F212" s="117">
        <v>11300000</v>
      </c>
      <c r="G212" s="118">
        <v>44432</v>
      </c>
      <c r="H212" s="118">
        <v>44433</v>
      </c>
      <c r="I212" s="118">
        <v>44547</v>
      </c>
      <c r="J212" s="118">
        <v>44547</v>
      </c>
    </row>
    <row r="213" spans="1:10" s="87" customFormat="1" ht="75" x14ac:dyDescent="0.25">
      <c r="A213" s="115">
        <v>2021</v>
      </c>
      <c r="B213" s="115">
        <v>169</v>
      </c>
      <c r="C213" s="101" t="s">
        <v>2035</v>
      </c>
      <c r="D213" s="116" t="s">
        <v>2043</v>
      </c>
      <c r="E213" s="117">
        <v>17641994</v>
      </c>
      <c r="F213" s="117">
        <v>17641994</v>
      </c>
      <c r="G213" s="118">
        <v>44435</v>
      </c>
      <c r="H213" s="118">
        <v>44438</v>
      </c>
      <c r="I213" s="118">
        <v>44547</v>
      </c>
      <c r="J213" s="118">
        <v>44547</v>
      </c>
    </row>
    <row r="214" spans="1:10" s="87" customFormat="1" ht="60" x14ac:dyDescent="0.25">
      <c r="A214" s="115">
        <v>2021</v>
      </c>
      <c r="B214" s="115">
        <v>182</v>
      </c>
      <c r="C214" s="101" t="s">
        <v>2037</v>
      </c>
      <c r="D214" s="116" t="s">
        <v>2038</v>
      </c>
      <c r="E214" s="117">
        <v>27733333</v>
      </c>
      <c r="F214" s="117">
        <v>27733333</v>
      </c>
      <c r="G214" s="118">
        <v>44455</v>
      </c>
      <c r="H214" s="118">
        <v>44456</v>
      </c>
      <c r="I214" s="118">
        <v>44561</v>
      </c>
      <c r="J214" s="118">
        <v>44561</v>
      </c>
    </row>
  </sheetData>
  <conditionalFormatting sqref="C2:C23">
    <cfRule type="duplicateValues" dxfId="12" priority="11"/>
    <cfRule type="duplicateValues" dxfId="11" priority="12"/>
    <cfRule type="duplicateValues" dxfId="10" priority="13"/>
  </conditionalFormatting>
  <conditionalFormatting sqref="C24:C144">
    <cfRule type="duplicateValues" dxfId="9" priority="9"/>
    <cfRule type="duplicateValues" dxfId="8" priority="10"/>
  </conditionalFormatting>
  <conditionalFormatting sqref="C145:C158">
    <cfRule type="duplicateValues" dxfId="7" priority="7"/>
    <cfRule type="duplicateValues" dxfId="6" priority="8"/>
  </conditionalFormatting>
  <conditionalFormatting sqref="C159:C186">
    <cfRule type="duplicateValues" dxfId="5" priority="5"/>
    <cfRule type="duplicateValues" dxfId="4" priority="6"/>
  </conditionalFormatting>
  <conditionalFormatting sqref="C187:C196">
    <cfRule type="duplicateValues" dxfId="3" priority="3"/>
    <cfRule type="duplicateValues" dxfId="2" priority="4"/>
  </conditionalFormatting>
  <conditionalFormatting sqref="C197:C214">
    <cfRule type="duplicateValues" dxfId="1" priority="1"/>
    <cfRule type="duplicateValues" dxfId="0"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6F009-FC4D-43CA-A3BB-330F94414171}">
  <dimension ref="B1:F3"/>
  <sheetViews>
    <sheetView showGridLines="0" tabSelected="1" workbookViewId="0">
      <selection activeCell="C2" sqref="C2"/>
    </sheetView>
  </sheetViews>
  <sheetFormatPr baseColWidth="10" defaultColWidth="26.7109375" defaultRowHeight="66.75" customHeight="1" x14ac:dyDescent="0.25"/>
  <cols>
    <col min="2" max="2" width="25.5703125" bestFit="1" customWidth="1"/>
    <col min="3" max="3" width="21.28515625" bestFit="1" customWidth="1"/>
    <col min="4" max="4" width="17.140625" bestFit="1" customWidth="1"/>
    <col min="5" max="5" width="24.28515625" bestFit="1" customWidth="1"/>
    <col min="6" max="6" width="22.7109375" bestFit="1" customWidth="1"/>
  </cols>
  <sheetData>
    <row r="1" spans="2:6" ht="15" x14ac:dyDescent="0.25">
      <c r="B1" s="119" t="s">
        <v>107</v>
      </c>
      <c r="C1" s="120"/>
      <c r="D1" s="120"/>
      <c r="E1" s="120"/>
      <c r="F1" s="121"/>
    </row>
    <row r="2" spans="2:6" ht="38.25" x14ac:dyDescent="0.25">
      <c r="B2" s="123" t="s">
        <v>106</v>
      </c>
      <c r="C2" s="123" t="s">
        <v>101</v>
      </c>
      <c r="D2" s="123" t="s">
        <v>102</v>
      </c>
      <c r="E2" s="123" t="s">
        <v>103</v>
      </c>
      <c r="F2" s="123" t="s">
        <v>104</v>
      </c>
    </row>
    <row r="3" spans="2:6" ht="26.25" customHeight="1" x14ac:dyDescent="0.25">
      <c r="B3" s="122" t="s">
        <v>105</v>
      </c>
      <c r="C3" s="8">
        <v>325</v>
      </c>
      <c r="D3" s="8">
        <v>19</v>
      </c>
      <c r="E3" s="8">
        <v>345</v>
      </c>
      <c r="F3" s="8"/>
    </row>
  </sheetData>
  <mergeCells count="1">
    <mergeCell ref="B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SHD</vt:lpstr>
      <vt:lpstr>LOTERIA BOG</vt:lpstr>
      <vt:lpstr>FONCEP</vt:lpstr>
      <vt:lpstr>RELACIÓN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2021-10-12T19:46:35Z</dcterms:created>
  <dcterms:modified xsi:type="dcterms:W3CDTF">2021-10-13T14:17:05Z</dcterms:modified>
</cp:coreProperties>
</file>