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\OneDrive\Documents\SDH\Junio\Ranking PAC\5. Mayo\"/>
    </mc:Choice>
  </mc:AlternateContent>
  <xr:revisionPtr revIDLastSave="0" documentId="13_ncr:1_{768C0EE0-CDD9-437E-AD05-9D350C260573}" xr6:coauthVersionLast="47" xr6:coauthVersionMax="47" xr10:uidLastSave="{00000000-0000-0000-0000-000000000000}"/>
  <bookViews>
    <workbookView xWindow="-120" yWindow="-120" windowWidth="20730" windowHeight="11040" xr2:uid="{18206267-C064-4A67-9A1B-B1C35144A480}"/>
  </bookViews>
  <sheets>
    <sheet name="F. 129-F.01 V FDL " sheetId="1" r:id="rId1"/>
    <sheet name="F. 129-F.11 V AC" sheetId="2" r:id="rId2"/>
    <sheet name="F. 129-F.12 V EP" sheetId="3" r:id="rId3"/>
    <sheet name="F. 129-F.13 R AC" sheetId="4" r:id="rId4"/>
    <sheet name="F. 129-F.14 R E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<sst xmlns="http://schemas.openxmlformats.org/spreadsheetml/2006/main" count="392" uniqueCount="173">
  <si>
    <t>RANKING MENSUAL VIGENCIA DE RECURSOS EJECUTADOS DE PAC</t>
  </si>
  <si>
    <t>MES:</t>
  </si>
  <si>
    <t>MARZO</t>
  </si>
  <si>
    <t>AÑO</t>
  </si>
  <si>
    <t>FONDOS DE DESARROLLO LOCAL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</si>
  <si>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</si>
  <si>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</si>
  <si>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</si>
  <si>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</si>
  <si>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</si>
  <si>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ACTUAL</t>
  </si>
  <si>
    <t>EJECUTADO</t>
  </si>
  <si>
    <t>% EJECUTADO/ PACACTUAL</t>
  </si>
  <si>
    <t xml:space="preserve">% DESVIACIÓN </t>
  </si>
  <si>
    <t>0001-01</t>
  </si>
  <si>
    <t>Usaquén</t>
  </si>
  <si>
    <t>0002-01</t>
  </si>
  <si>
    <t>Chapinero</t>
  </si>
  <si>
    <t>0003-01</t>
  </si>
  <si>
    <t>Santa Fé</t>
  </si>
  <si>
    <t>0004-01</t>
  </si>
  <si>
    <t>San Cristobal</t>
  </si>
  <si>
    <t>0005-01</t>
  </si>
  <si>
    <t>Usme</t>
  </si>
  <si>
    <t>0006-01</t>
  </si>
  <si>
    <t>Tunjuelito</t>
  </si>
  <si>
    <t>0007-01</t>
  </si>
  <si>
    <t>Bosa</t>
  </si>
  <si>
    <t>0008-01</t>
  </si>
  <si>
    <t>Kennedy</t>
  </si>
  <si>
    <t>0009-01</t>
  </si>
  <si>
    <t>Fontibón</t>
  </si>
  <si>
    <t>0010-01</t>
  </si>
  <si>
    <t>Engativá</t>
  </si>
  <si>
    <t>0011-01</t>
  </si>
  <si>
    <t>Suba</t>
  </si>
  <si>
    <t>0012-01</t>
  </si>
  <si>
    <t>Barrios Unidos</t>
  </si>
  <si>
    <t>0013-01</t>
  </si>
  <si>
    <t>Teusaquillo</t>
  </si>
  <si>
    <t>0014-01</t>
  </si>
  <si>
    <t>Mártires</t>
  </si>
  <si>
    <t>0015-01</t>
  </si>
  <si>
    <t>Antonio Nariño</t>
  </si>
  <si>
    <t>0016-01</t>
  </si>
  <si>
    <t>Puente Aranda</t>
  </si>
  <si>
    <t>0017-01</t>
  </si>
  <si>
    <t>La Candelaria</t>
  </si>
  <si>
    <t>0018-01</t>
  </si>
  <si>
    <t>Rafael Uribe Uribe</t>
  </si>
  <si>
    <t>0019-01</t>
  </si>
  <si>
    <t>Ciudad Bolívar</t>
  </si>
  <si>
    <t>0020-01</t>
  </si>
  <si>
    <t>Sumapaz</t>
  </si>
  <si>
    <t>Total</t>
  </si>
  <si>
    <t>ENERO</t>
  </si>
  <si>
    <t>ADMINISTRACIÓN CENTRAL</t>
  </si>
  <si>
    <t>FEBRERO</t>
  </si>
  <si>
    <t>ESTABLECIMIENTOS PÚBLICOS, UNIVERSIDAD DISTRITAL Y CONTRALORÍA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</si>
  <si>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</si>
  <si>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</si>
  <si>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</si>
  <si>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</si>
  <si>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</si>
  <si>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</si>
  <si>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</si>
  <si>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</si>
  <si>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</si>
  <si>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0100-01</t>
  </si>
  <si>
    <t>CONCEJO</t>
  </si>
  <si>
    <t>0102-01</t>
  </si>
  <si>
    <t>PERSONERÍA</t>
  </si>
  <si>
    <t>0104-01</t>
  </si>
  <si>
    <t>S.GENERAL</t>
  </si>
  <si>
    <t>0105-01</t>
  </si>
  <si>
    <t>VEEDURÍA</t>
  </si>
  <si>
    <t>0110-01</t>
  </si>
  <si>
    <t>S.GOBIERNO</t>
  </si>
  <si>
    <t>0111-01</t>
  </si>
  <si>
    <t>SDH-Corporativa</t>
  </si>
  <si>
    <t>0111-02</t>
  </si>
  <si>
    <t>SDH-Presupuesto</t>
  </si>
  <si>
    <t>0111-03</t>
  </si>
  <si>
    <t>SDH-Crédito Público</t>
  </si>
  <si>
    <t>0111-04</t>
  </si>
  <si>
    <t>SDH-Concejo</t>
  </si>
  <si>
    <t>0112-01</t>
  </si>
  <si>
    <t>SED</t>
  </si>
  <si>
    <t>0113-01</t>
  </si>
  <si>
    <t>MOVILIDAD-Adtva</t>
  </si>
  <si>
    <t>0113-02</t>
  </si>
  <si>
    <t>MOVILIDAD-Tránsito</t>
  </si>
  <si>
    <t>0114-01</t>
  </si>
  <si>
    <t>SDS</t>
  </si>
  <si>
    <t>0117-01</t>
  </si>
  <si>
    <t>SDDE</t>
  </si>
  <si>
    <t>0118-01</t>
  </si>
  <si>
    <t>S.HÁBITAT</t>
  </si>
  <si>
    <t>0119-01</t>
  </si>
  <si>
    <t>SDCRD</t>
  </si>
  <si>
    <t>0120-01</t>
  </si>
  <si>
    <t>SDP</t>
  </si>
  <si>
    <t>0121-01</t>
  </si>
  <si>
    <t>SDM</t>
  </si>
  <si>
    <t>0122-01</t>
  </si>
  <si>
    <t>SDIS</t>
  </si>
  <si>
    <t>0125-01</t>
  </si>
  <si>
    <t>DASCD</t>
  </si>
  <si>
    <t>0126-01</t>
  </si>
  <si>
    <t>SDA</t>
  </si>
  <si>
    <t>0127-01</t>
  </si>
  <si>
    <t>DADEP</t>
  </si>
  <si>
    <t>0131-01</t>
  </si>
  <si>
    <t>UAECOB</t>
  </si>
  <si>
    <t>0136-01</t>
  </si>
  <si>
    <t>SJD</t>
  </si>
  <si>
    <t>0137-01</t>
  </si>
  <si>
    <t>SDSCJ-Gestión</t>
  </si>
  <si>
    <t>0137-02</t>
  </si>
  <si>
    <t>SDSCJ-Fondo Cuenta</t>
  </si>
  <si>
    <t>0200-01</t>
  </si>
  <si>
    <t>IPES</t>
  </si>
  <si>
    <t>0201-01</t>
  </si>
  <si>
    <t>FFDS</t>
  </si>
  <si>
    <t>0203-01</t>
  </si>
  <si>
    <t>IDIGER</t>
  </si>
  <si>
    <t>0204-01</t>
  </si>
  <si>
    <t>IDU</t>
  </si>
  <si>
    <t>0206-01</t>
  </si>
  <si>
    <t>FONCEP (Corporativa)</t>
  </si>
  <si>
    <t>0206-02</t>
  </si>
  <si>
    <t>FONCEP (Fondo)</t>
  </si>
  <si>
    <t>0208-01</t>
  </si>
  <si>
    <t>CVP</t>
  </si>
  <si>
    <t>0211-01</t>
  </si>
  <si>
    <t>IDRD</t>
  </si>
  <si>
    <t>0213-01</t>
  </si>
  <si>
    <t>IDPC</t>
  </si>
  <si>
    <t>0214-01</t>
  </si>
  <si>
    <t>IDIPRON</t>
  </si>
  <si>
    <t>0215-01</t>
  </si>
  <si>
    <t>FUGA</t>
  </si>
  <si>
    <t>0216-01</t>
  </si>
  <si>
    <t>OFB</t>
  </si>
  <si>
    <t>0218-01</t>
  </si>
  <si>
    <t>JBB</t>
  </si>
  <si>
    <t>0219-01</t>
  </si>
  <si>
    <t>IDEP</t>
  </si>
  <si>
    <t>0220-01</t>
  </si>
  <si>
    <t>IDPAC</t>
  </si>
  <si>
    <t>0221-01</t>
  </si>
  <si>
    <t>IDT</t>
  </si>
  <si>
    <t>0221-02</t>
  </si>
  <si>
    <t>IDT-Fondetur</t>
  </si>
  <si>
    <t>0222-01</t>
  </si>
  <si>
    <t>IDARTES</t>
  </si>
  <si>
    <t>0226-01</t>
  </si>
  <si>
    <t>UAECD</t>
  </si>
  <si>
    <t>0227-01</t>
  </si>
  <si>
    <t>UAERMV</t>
  </si>
  <si>
    <t>0228-01</t>
  </si>
  <si>
    <t>UAESP</t>
  </si>
  <si>
    <t>0229-01</t>
  </si>
  <si>
    <t>IDPYBA</t>
  </si>
  <si>
    <t>0230-01</t>
  </si>
  <si>
    <t>UD</t>
  </si>
  <si>
    <t>0235-01</t>
  </si>
  <si>
    <t>CONTRALORÍA</t>
  </si>
  <si>
    <t>0501-01</t>
  </si>
  <si>
    <t>ATENEA</t>
  </si>
  <si>
    <t>RANKING MENSUAL DE RESERVAS DE RECURSOS EJECUTADOS DE PAC</t>
  </si>
  <si>
    <t/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</si>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</sst>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,,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1" fillId="0" borderId="0" xfId="1" applyNumberFormat="1" applyFont="1"/>
    <xf numFmtId="9" fontId="1" fillId="0" borderId="0" xfId="2" applyFont="1"/>
    <xf numFmtId="43" fontId="0" fillId="2" borderId="0" xfId="1" applyFont="1" applyFill="1"/>
    <xf numFmtId="0" fontId="0" fillId="0" borderId="0" xfId="0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5" fillId="0" borderId="1" xfId="0" applyFont="1" applyBorder="1" applyAlignment="1">
      <alignment horizontal="center" vertical="center" wrapText="1"/>
    </xf>
    <xf numFmtId="9" fontId="0" fillId="0" borderId="0" xfId="2" applyFont="1"/>
    <xf numFmtId="0" fontId="0" fillId="2" borderId="0" xfId="0" applyFill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0" fillId="0" borderId="0" xfId="0" applyNumberFormat="1"/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4">
    <cellStyle name="Millares" xfId="1" builtinId="3"/>
    <cellStyle name="Millares 2" xfId="3" xr:uid="{5CFB2785-72D9-4B1A-ACBB-C5D1CFBDA6D1}"/>
    <cellStyle name="Normal" xfId="0" builtinId="0"/>
    <cellStyle name="Porcentaje" xfId="2" builtinId="5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147CC17-B57A-47C3-B699-C34288EC6AF4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1E4570A-C5BA-466C-B1C0-A14AF470E2F9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10584</xdr:colOff>
      <xdr:row>31</xdr:row>
      <xdr:rowOff>95250</xdr:rowOff>
    </xdr:from>
    <xdr:to>
      <xdr:col>5</xdr:col>
      <xdr:colOff>1375833</xdr:colOff>
      <xdr:row>32</xdr:row>
      <xdr:rowOff>148168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6F7BC14-927A-41EE-83AE-A558A4BA228C}"/>
            </a:ext>
          </a:extLst>
        </xdr:cNvPr>
        <xdr:cNvSpPr txBox="1"/>
      </xdr:nvSpPr>
      <xdr:spPr>
        <a:xfrm>
          <a:off x="190501" y="6223000"/>
          <a:ext cx="6667499" cy="243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01-06-2022</a:t>
          </a:r>
          <a:endParaRPr lang="es-CO" sz="800"/>
        </a:p>
      </xdr:txBody>
    </xdr:sp>
    <xdr:clientData/>
  </xdr:twoCellAnchor>
  <xdr:twoCellAnchor>
    <xdr:from>
      <xdr:col>1</xdr:col>
      <xdr:colOff>21166</xdr:colOff>
      <xdr:row>33</xdr:row>
      <xdr:rowOff>42337</xdr:rowOff>
    </xdr:from>
    <xdr:to>
      <xdr:col>5</xdr:col>
      <xdr:colOff>1365250</xdr:colOff>
      <xdr:row>41</xdr:row>
      <xdr:rowOff>52921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E13D62CD-EDA6-40ED-8A1C-5C85A0354A8F}"/>
            </a:ext>
          </a:extLst>
        </xdr:cNvPr>
        <xdr:cNvSpPr txBox="1"/>
      </xdr:nvSpPr>
      <xdr:spPr>
        <a:xfrm>
          <a:off x="201083" y="6551087"/>
          <a:ext cx="6646334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31750</xdr:colOff>
      <xdr:row>42</xdr:row>
      <xdr:rowOff>21170</xdr:rowOff>
    </xdr:from>
    <xdr:to>
      <xdr:col>5</xdr:col>
      <xdr:colOff>1377309</xdr:colOff>
      <xdr:row>48</xdr:row>
      <xdr:rowOff>148170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832BD914-BE8C-4069-9C86-46266903BAC5}"/>
            </a:ext>
          </a:extLst>
        </xdr:cNvPr>
        <xdr:cNvSpPr txBox="1"/>
      </xdr:nvSpPr>
      <xdr:spPr>
        <a:xfrm>
          <a:off x="211667" y="8244420"/>
          <a:ext cx="6647809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Ranking</a:t>
          </a:r>
          <a:r>
            <a:rPr lang="es-CO" sz="1000" b="1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1048806</xdr:colOff>
      <xdr:row>43</xdr:row>
      <xdr:rowOff>134412</xdr:rowOff>
    </xdr:from>
    <xdr:to>
      <xdr:col>2</xdr:col>
      <xdr:colOff>1355723</xdr:colOff>
      <xdr:row>48</xdr:row>
      <xdr:rowOff>17997</xdr:rowOff>
    </xdr:to>
    <xdr:pic>
      <xdr:nvPicPr>
        <xdr:cNvPr id="10" name="Imagen 9" descr="Resultado de imagen de Semaforo Icono">
          <a:extLst>
            <a:ext uri="{FF2B5EF4-FFF2-40B4-BE49-F238E27FC236}">
              <a16:creationId xmlns:a16="http://schemas.microsoft.com/office/drawing/2014/main" id="{5B691241-5590-439C-8298-2B47633FDB5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223556" y="8548162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93B3A5B5-6AFC-48CE-AF2D-EAF30FBD4213}"/>
            </a:ext>
          </a:extLst>
        </xdr:cNvPr>
        <xdr:cNvCxnSpPr>
          <a:cxnSpLocks noChangeShapeType="1"/>
        </xdr:cNvCxnSpPr>
      </xdr:nvCxnSpPr>
      <xdr:spPr bwMode="auto">
        <a:xfrm>
          <a:off x="1171575" y="18697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5725201-EA47-4635-8B4B-EF166873DE8E}"/>
            </a:ext>
          </a:extLst>
        </xdr:cNvPr>
        <xdr:cNvCxnSpPr>
          <a:cxnSpLocks noChangeShapeType="1"/>
        </xdr:cNvCxnSpPr>
      </xdr:nvCxnSpPr>
      <xdr:spPr bwMode="auto">
        <a:xfrm>
          <a:off x="1171575" y="18697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169335</xdr:colOff>
      <xdr:row>37</xdr:row>
      <xdr:rowOff>116416</xdr:rowOff>
    </xdr:from>
    <xdr:to>
      <xdr:col>5</xdr:col>
      <xdr:colOff>1322918</xdr:colOff>
      <xdr:row>39</xdr:row>
      <xdr:rowOff>68035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AABBCB0-05EB-4A66-B865-BF0718E88BBA}"/>
            </a:ext>
          </a:extLst>
        </xdr:cNvPr>
        <xdr:cNvSpPr txBox="1"/>
      </xdr:nvSpPr>
      <xdr:spPr>
        <a:xfrm>
          <a:off x="169335" y="7383991"/>
          <a:ext cx="6782858" cy="332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01-06-2022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39</xdr:row>
      <xdr:rowOff>127002</xdr:rowOff>
    </xdr:from>
    <xdr:to>
      <xdr:col>5</xdr:col>
      <xdr:colOff>1333501</xdr:colOff>
      <xdr:row>47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74228949-15D0-4040-942C-CEEB2CC22AE2}"/>
            </a:ext>
          </a:extLst>
        </xdr:cNvPr>
        <xdr:cNvSpPr txBox="1"/>
      </xdr:nvSpPr>
      <xdr:spPr>
        <a:xfrm>
          <a:off x="169334" y="7775577"/>
          <a:ext cx="67934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48</xdr:row>
      <xdr:rowOff>54430</xdr:rowOff>
    </xdr:from>
    <xdr:to>
      <xdr:col>5</xdr:col>
      <xdr:colOff>1347107</xdr:colOff>
      <xdr:row>54</xdr:row>
      <xdr:rowOff>181430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DA8DB06F-2DAC-4024-B32E-8D2D6E445166}"/>
            </a:ext>
          </a:extLst>
        </xdr:cNvPr>
        <xdr:cNvSpPr txBox="1"/>
      </xdr:nvSpPr>
      <xdr:spPr>
        <a:xfrm>
          <a:off x="180975" y="9417505"/>
          <a:ext cx="679540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Ranking</a:t>
          </a:r>
          <a:r>
            <a:rPr lang="es-CO" sz="1000" b="1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1080558</xdr:colOff>
      <xdr:row>49</xdr:row>
      <xdr:rowOff>178255</xdr:rowOff>
    </xdr:from>
    <xdr:to>
      <xdr:col>2</xdr:col>
      <xdr:colOff>1387475</xdr:colOff>
      <xdr:row>54</xdr:row>
      <xdr:rowOff>61840</xdr:rowOff>
    </xdr:to>
    <xdr:pic>
      <xdr:nvPicPr>
        <xdr:cNvPr id="9" name="Imagen 8" descr="Resultado de imagen de Semaforo Icono">
          <a:extLst>
            <a:ext uri="{FF2B5EF4-FFF2-40B4-BE49-F238E27FC236}">
              <a16:creationId xmlns:a16="http://schemas.microsoft.com/office/drawing/2014/main" id="{A608144D-CF93-4345-B6A6-482502BD811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255308" y="9735005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B30B1B2E-3C06-4BC8-881B-724B74FC499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4E492CA9-C822-4F6F-B685-CE048E180FD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169334</xdr:colOff>
      <xdr:row>36</xdr:row>
      <xdr:rowOff>116417</xdr:rowOff>
    </xdr:from>
    <xdr:to>
      <xdr:col>5</xdr:col>
      <xdr:colOff>1333500</xdr:colOff>
      <xdr:row>38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985CD51-1F94-4972-BB31-4120BCE84FB0}"/>
            </a:ext>
          </a:extLst>
        </xdr:cNvPr>
        <xdr:cNvSpPr txBox="1"/>
      </xdr:nvSpPr>
      <xdr:spPr>
        <a:xfrm>
          <a:off x="169334" y="7193492"/>
          <a:ext cx="6641041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01-06-2022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38</xdr:row>
      <xdr:rowOff>127002</xdr:rowOff>
    </xdr:from>
    <xdr:to>
      <xdr:col>5</xdr:col>
      <xdr:colOff>1333501</xdr:colOff>
      <xdr:row>46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65DE29-D880-4EF1-B5EA-1547BB5D9E9A}"/>
            </a:ext>
          </a:extLst>
        </xdr:cNvPr>
        <xdr:cNvSpPr txBox="1"/>
      </xdr:nvSpPr>
      <xdr:spPr>
        <a:xfrm>
          <a:off x="169334" y="75850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</xdr:txBody>
    </xdr:sp>
    <xdr:clientData/>
  </xdr:twoCellAnchor>
  <xdr:twoCellAnchor>
    <xdr:from>
      <xdr:col>0</xdr:col>
      <xdr:colOff>158752</xdr:colOff>
      <xdr:row>47</xdr:row>
      <xdr:rowOff>105835</xdr:rowOff>
    </xdr:from>
    <xdr:to>
      <xdr:col>5</xdr:col>
      <xdr:colOff>1324394</xdr:colOff>
      <xdr:row>54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0B7E095-E512-4A87-95D5-C8F63C551817}"/>
            </a:ext>
          </a:extLst>
        </xdr:cNvPr>
        <xdr:cNvSpPr txBox="1"/>
      </xdr:nvSpPr>
      <xdr:spPr>
        <a:xfrm>
          <a:off x="158752" y="92784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952499</xdr:colOff>
      <xdr:row>49</xdr:row>
      <xdr:rowOff>42331</xdr:rowOff>
    </xdr:from>
    <xdr:to>
      <xdr:col>2</xdr:col>
      <xdr:colOff>1259416</xdr:colOff>
      <xdr:row>53</xdr:row>
      <xdr:rowOff>116416</xdr:rowOff>
    </xdr:to>
    <xdr:pic>
      <xdr:nvPicPr>
        <xdr:cNvPr id="8" name="Imagen 7" descr="Resultado de imagen de Semaforo Icono">
          <a:extLst>
            <a:ext uri="{FF2B5EF4-FFF2-40B4-BE49-F238E27FC236}">
              <a16:creationId xmlns:a16="http://schemas.microsoft.com/office/drawing/2014/main" id="{DC7EDFA5-5413-45C7-ABE4-87D3FBC9F4C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127249" y="9599081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F4205D16-0EF9-44ED-A88D-C10AFFDEB488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F81CFCD3-8200-4637-886C-35847A57A361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169335</xdr:colOff>
      <xdr:row>35</xdr:row>
      <xdr:rowOff>116417</xdr:rowOff>
    </xdr:from>
    <xdr:to>
      <xdr:col>5</xdr:col>
      <xdr:colOff>1322916</xdr:colOff>
      <xdr:row>37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9628D5F-BB25-416D-B1A5-E021B4CB1238}"/>
            </a:ext>
          </a:extLst>
        </xdr:cNvPr>
        <xdr:cNvSpPr txBox="1"/>
      </xdr:nvSpPr>
      <xdr:spPr>
        <a:xfrm>
          <a:off x="169335" y="7002992"/>
          <a:ext cx="6630456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01-06-2022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37</xdr:row>
      <xdr:rowOff>127002</xdr:rowOff>
    </xdr:from>
    <xdr:to>
      <xdr:col>5</xdr:col>
      <xdr:colOff>1333501</xdr:colOff>
      <xdr:row>45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66595799-AC30-4E51-A142-74469D7F0969}"/>
            </a:ext>
          </a:extLst>
        </xdr:cNvPr>
        <xdr:cNvSpPr txBox="1"/>
      </xdr:nvSpPr>
      <xdr:spPr>
        <a:xfrm>
          <a:off x="169334" y="73945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158752</xdr:colOff>
      <xdr:row>46</xdr:row>
      <xdr:rowOff>105835</xdr:rowOff>
    </xdr:from>
    <xdr:to>
      <xdr:col>5</xdr:col>
      <xdr:colOff>1324394</xdr:colOff>
      <xdr:row>53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B6000C13-511B-475B-8C8B-173E9E45F5D4}"/>
            </a:ext>
          </a:extLst>
        </xdr:cNvPr>
        <xdr:cNvSpPr txBox="1"/>
      </xdr:nvSpPr>
      <xdr:spPr>
        <a:xfrm>
          <a:off x="158752" y="90879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973668</xdr:colOff>
      <xdr:row>48</xdr:row>
      <xdr:rowOff>39159</xdr:rowOff>
    </xdr:from>
    <xdr:to>
      <xdr:col>2</xdr:col>
      <xdr:colOff>1280585</xdr:colOff>
      <xdr:row>52</xdr:row>
      <xdr:rowOff>113244</xdr:rowOff>
    </xdr:to>
    <xdr:pic>
      <xdr:nvPicPr>
        <xdr:cNvPr id="9" name="Imagen 8" descr="Resultado de imagen de Semaforo Icono">
          <a:extLst>
            <a:ext uri="{FF2B5EF4-FFF2-40B4-BE49-F238E27FC236}">
              <a16:creationId xmlns:a16="http://schemas.microsoft.com/office/drawing/2014/main" id="{41120236-D366-484E-9FC2-FAA5CD5C65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148418" y="9405409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267C2274-17D9-45A4-8EED-6319136E8225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727920B-A8F4-4968-9CAB-8646505722C7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169334</xdr:colOff>
      <xdr:row>35</xdr:row>
      <xdr:rowOff>116417</xdr:rowOff>
    </xdr:from>
    <xdr:to>
      <xdr:col>5</xdr:col>
      <xdr:colOff>1322916</xdr:colOff>
      <xdr:row>37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DD7AE18-4B90-44F8-9409-83D42D2C7BC2}"/>
            </a:ext>
          </a:extLst>
        </xdr:cNvPr>
        <xdr:cNvSpPr txBox="1"/>
      </xdr:nvSpPr>
      <xdr:spPr>
        <a:xfrm>
          <a:off x="169334" y="7002992"/>
          <a:ext cx="6630457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</a:t>
          </a:r>
          <a:r>
            <a:rPr lang="es-CO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l 01-06-2022 </a:t>
          </a:r>
        </a:p>
      </xdr:txBody>
    </xdr:sp>
    <xdr:clientData/>
  </xdr:twoCellAnchor>
  <xdr:twoCellAnchor>
    <xdr:from>
      <xdr:col>0</xdr:col>
      <xdr:colOff>169334</xdr:colOff>
      <xdr:row>37</xdr:row>
      <xdr:rowOff>127002</xdr:rowOff>
    </xdr:from>
    <xdr:to>
      <xdr:col>5</xdr:col>
      <xdr:colOff>1333501</xdr:colOff>
      <xdr:row>45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4CB6A899-F9BC-4268-8C32-8355600B801F}"/>
            </a:ext>
          </a:extLst>
        </xdr:cNvPr>
        <xdr:cNvSpPr txBox="1"/>
      </xdr:nvSpPr>
      <xdr:spPr>
        <a:xfrm>
          <a:off x="169334" y="73945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158752</xdr:colOff>
      <xdr:row>46</xdr:row>
      <xdr:rowOff>105835</xdr:rowOff>
    </xdr:from>
    <xdr:to>
      <xdr:col>5</xdr:col>
      <xdr:colOff>1324394</xdr:colOff>
      <xdr:row>53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460F7A5-3430-4EF7-8EC8-8AC4FED5014D}"/>
            </a:ext>
          </a:extLst>
        </xdr:cNvPr>
        <xdr:cNvSpPr txBox="1"/>
      </xdr:nvSpPr>
      <xdr:spPr>
        <a:xfrm>
          <a:off x="158752" y="90879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963084</xdr:colOff>
      <xdr:row>48</xdr:row>
      <xdr:rowOff>49744</xdr:rowOff>
    </xdr:from>
    <xdr:to>
      <xdr:col>2</xdr:col>
      <xdr:colOff>1270001</xdr:colOff>
      <xdr:row>52</xdr:row>
      <xdr:rowOff>123829</xdr:rowOff>
    </xdr:to>
    <xdr:pic>
      <xdr:nvPicPr>
        <xdr:cNvPr id="9" name="Imagen 8" descr="Resultado de imagen de Semaforo Icono">
          <a:extLst>
            <a:ext uri="{FF2B5EF4-FFF2-40B4-BE49-F238E27FC236}">
              <a16:creationId xmlns:a16="http://schemas.microsoft.com/office/drawing/2014/main" id="{91D3A860-289E-42FE-AF09-8B9EE913E7B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137834" y="9415994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7C2868-AC4A-4869-8E0E-C9C6FE7573C6}" name="Tabla2" displayName="Tabla2" ref="B10:G31" totalsRowShown="0" headerRowDxfId="39" headerRowBorderDxfId="38" tableBorderDxfId="37">
  <autoFilter ref="B10:G31" xr:uid="{EB7C2868-AC4A-4869-8E0E-C9C6FE7573C6}"/>
  <sortState xmlns:xlrd2="http://schemas.microsoft.com/office/spreadsheetml/2017/richdata2" ref="B11:G31">
    <sortCondition ref="G10:G31"/>
  </sortState>
  <tableColumns count="6">
    <tableColumn id="1" xr3:uid="{58631592-5F9D-4D61-82AC-2BF9B37A0FFF}" name="CÓDIGO"/>
    <tableColumn id="2" xr3:uid="{8634B011-FE2F-4DAD-A5E5-7E69C13707F9}" name="ENTIDAD " dataDxfId="36"/>
    <tableColumn id="3" xr3:uid="{A2ECE811-C2F0-4258-9A1D-58968514C32D}" name="PAC ACTUAL" dataDxfId="35" dataCellStyle="Millares"/>
    <tableColumn id="4" xr3:uid="{BE47A6C5-EAE5-41CF-8589-205CDCD26A5C}" name="EJECUTADO" dataDxfId="34" dataCellStyle="Millares"/>
    <tableColumn id="5" xr3:uid="{660C7746-817C-4BC2-8C88-E580662FB4D2}" name="% EJECUTADO/ PACACTUAL" dataDxfId="33" dataCellStyle="Porcentaje"/>
    <tableColumn id="6" xr3:uid="{2E440F98-3EE8-4003-9FF1-CF8E9CAB0927}" name="% DESVIACIÓN " dataDxfId="32" dataCellStyle="Porcentaje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749250-280E-43F6-A782-BB8C4B8B6764}" name="Tabla23" displayName="Tabla23" ref="B10:G37" totalsRowShown="0" headerRowDxfId="31" headerRowBorderDxfId="30" tableBorderDxfId="29">
  <autoFilter ref="B10:G37" xr:uid="{D6749250-280E-43F6-A782-BB8C4B8B6764}"/>
  <sortState xmlns:xlrd2="http://schemas.microsoft.com/office/spreadsheetml/2017/richdata2" ref="B11:G37">
    <sortCondition ref="G10:G37"/>
  </sortState>
  <tableColumns count="6">
    <tableColumn id="1" xr3:uid="{1A0EA19F-6DA8-4563-9E70-FF51E08E8CEC}" name="CÓDIGO"/>
    <tableColumn id="2" xr3:uid="{35765DF8-73D6-4B94-88B2-D1BF4A4E223B}" name="ENTIDAD " dataDxfId="28"/>
    <tableColumn id="3" xr3:uid="{284170E5-740A-4F2C-A17F-C6F95BC431AA}" name="PAC ACTUAL" dataDxfId="27" dataCellStyle="Millares"/>
    <tableColumn id="4" xr3:uid="{B1AA4D96-AA81-4F9B-9399-F77426F0B5C2}" name="EJECUTADO" dataDxfId="26" dataCellStyle="Millares"/>
    <tableColumn id="5" xr3:uid="{FB21D053-917E-4803-86E1-D0FD1D0B0846}" name="% EJECUTADO/ PACACTUAL" dataDxfId="25" dataCellStyle="Porcentaje"/>
    <tableColumn id="6" xr3:uid="{0D7F0D34-0468-4221-B7A7-C736C8FB8815}" name="% DESVIACIÓN " dataDxfId="24" dataCellStyle="Porcentaje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005968-D5EB-4B0E-9BB2-5389384F3F5A}" name="Tabla24" displayName="Tabla24" ref="B10:G36" totalsRowShown="0" headerRowDxfId="23" headerRowBorderDxfId="22" tableBorderDxfId="21">
  <autoFilter ref="B10:G36" xr:uid="{F1005968-D5EB-4B0E-9BB2-5389384F3F5A}"/>
  <sortState xmlns:xlrd2="http://schemas.microsoft.com/office/spreadsheetml/2017/richdata2" ref="B11:G36">
    <sortCondition ref="G10:G36"/>
  </sortState>
  <tableColumns count="6">
    <tableColumn id="1" xr3:uid="{E8270222-9995-493F-BF0B-FD3309F5E5DD}" name="CÓDIGO"/>
    <tableColumn id="2" xr3:uid="{0ECFC5ED-AE19-40A2-B040-D1DFE0FF9A00}" name="ENTIDAD " dataDxfId="20"/>
    <tableColumn id="3" xr3:uid="{D088368A-04E7-4DDE-B549-8FA3453C10F6}" name="PAC ACTUAL" dataDxfId="19" dataCellStyle="Millares"/>
    <tableColumn id="4" xr3:uid="{86FE0850-1E19-4BB5-AAB6-42820172CC0B}" name="EJECUTADO" dataDxfId="18" dataCellStyle="Millares"/>
    <tableColumn id="5" xr3:uid="{AEB3C06A-B93E-489F-92FB-B87B449B3C27}" name="% EJECUTADO/ PACACTUAL" dataDxfId="17" dataCellStyle="Porcentaje"/>
    <tableColumn id="6" xr3:uid="{0ECD02DA-8EAE-469E-9430-A9C5E6038CE8}" name="% DESVIACIÓN " dataDxfId="16" dataCellStyle="Porcentaje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54D161-9AD7-46EE-A375-588C83ABD68E}" name="Tabla25" displayName="Tabla25" ref="B10:G35" totalsRowShown="0" headerRowDxfId="15" headerRowBorderDxfId="14" tableBorderDxfId="13">
  <autoFilter ref="B10:G35" xr:uid="{0454D161-9AD7-46EE-A375-588C83ABD68E}"/>
  <sortState xmlns:xlrd2="http://schemas.microsoft.com/office/spreadsheetml/2017/richdata2" ref="B11:G35">
    <sortCondition ref="G10:G35"/>
  </sortState>
  <tableColumns count="6">
    <tableColumn id="1" xr3:uid="{329CFCAE-2EA3-4CB9-B13A-587382B23410}" name="CÓDIGO"/>
    <tableColumn id="2" xr3:uid="{8E0CCB2A-A924-4DB8-94D9-D8FEAA8136E4}" name="ENTIDAD " dataDxfId="12"/>
    <tableColumn id="3" xr3:uid="{F7D64078-5A4A-42BC-8716-545AF04358C3}" name="PAC ACTUAL" dataDxfId="11" dataCellStyle="Millares"/>
    <tableColumn id="4" xr3:uid="{48943960-A98C-4B94-83FB-F47A50738219}" name="EJECUTADO" dataDxfId="10" dataCellStyle="Millares"/>
    <tableColumn id="5" xr3:uid="{A157CE33-07F2-4DFA-A9B2-C450275A9EB3}" name="% EJECUTADO/ PACACTUAL" dataDxfId="9" dataCellStyle="Porcentaje"/>
    <tableColumn id="6" xr3:uid="{492D1113-035E-4485-81A4-1373FE30081C}" name="% DESVIACIÓN " dataDxfId="8" dataCellStyle="Porcentaje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054AC75-C735-4907-8515-61BB944B1B34}" name="Tabla26" displayName="Tabla26" ref="B10:G35" totalsRowShown="0" headerRowDxfId="7" headerRowBorderDxfId="6" tableBorderDxfId="5">
  <autoFilter ref="B10:G35" xr:uid="{F054AC75-C735-4907-8515-61BB944B1B34}"/>
  <sortState xmlns:xlrd2="http://schemas.microsoft.com/office/spreadsheetml/2017/richdata2" ref="B11:G35">
    <sortCondition ref="G10:G35"/>
  </sortState>
  <tableColumns count="6">
    <tableColumn id="1" xr3:uid="{8F180797-1D80-4DE2-A838-A655785AAEF5}" name="CÓDIGO"/>
    <tableColumn id="2" xr3:uid="{00F91661-F8CB-441D-B036-31CD3E54CC1A}" name="ENTIDAD " dataDxfId="4"/>
    <tableColumn id="3" xr3:uid="{C62CE8CC-BD1F-4D6B-AA7A-6170D9E40B06}" name="PAC ACTUAL" dataDxfId="3" dataCellStyle="Millares"/>
    <tableColumn id="4" xr3:uid="{02E9BB8E-F052-465A-B20F-403797E00DDF}" name="EJECUTADO" dataDxfId="2" dataCellStyle="Millares"/>
    <tableColumn id="5" xr3:uid="{65F277A3-DB49-4B8D-AD18-C579921347EA}" name="% EJECUTADO/ PACACTUAL" dataDxfId="1" dataCellStyle="Porcentaje"/>
    <tableColumn id="6" xr3:uid="{2C7DCC0A-383C-4B64-A667-5437A18DB7B2}" name="% DESVIACIÓN " dataDxfId="0" dataCellStyle="Porcentaj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30C5-C452-4912-85D8-22E9C3AE6B9C}">
  <dimension ref="A1:L125"/>
  <sheetViews>
    <sheetView tabSelected="1"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18.85546875" style="2" bestFit="1" customWidth="1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2" width="27.85546875" style="10"/>
    <col min="13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B2" s="22" t="s">
        <v>0</v>
      </c>
      <c r="C2" s="22"/>
      <c r="D2" s="22"/>
      <c r="E2" s="22"/>
      <c r="F2" s="22"/>
      <c r="G2" s="22"/>
    </row>
    <row r="3" spans="1:11" x14ac:dyDescent="0.25">
      <c r="A3" s="1"/>
      <c r="B3" s="3" t="s">
        <v>1</v>
      </c>
      <c r="C3" s="4" t="s">
        <v>60</v>
      </c>
      <c r="E3" s="3" t="s">
        <v>3</v>
      </c>
      <c r="F3" s="4">
        <v>2022</v>
      </c>
      <c r="H3" s="5"/>
    </row>
    <row r="4" spans="1:11" x14ac:dyDescent="0.25">
      <c r="B4" s="23" t="s">
        <v>4</v>
      </c>
      <c r="C4" s="23"/>
      <c r="D4" s="23"/>
      <c r="E4" s="23"/>
      <c r="F4" s="23"/>
      <c r="G4" s="23"/>
    </row>
    <row r="5" spans="1:11" x14ac:dyDescent="0.25">
      <c r="A5" s="1"/>
      <c r="B5" s="1"/>
      <c r="C5" s="1"/>
      <c r="D5" s="1"/>
      <c r="E5" s="1"/>
    </row>
    <row r="6" spans="1:11" x14ac:dyDescent="0.25">
      <c r="B6" s="24" t="s">
        <v>5</v>
      </c>
      <c r="C6" s="24"/>
      <c r="D6" s="24"/>
      <c r="E6" s="24"/>
      <c r="F6" s="24"/>
      <c r="G6" s="24"/>
    </row>
    <row r="7" spans="1:11" x14ac:dyDescent="0.25">
      <c r="B7" s="25" t="s">
        <v>6</v>
      </c>
      <c r="C7" s="25"/>
      <c r="D7" s="25"/>
      <c r="E7" s="25"/>
      <c r="F7" s="25"/>
      <c r="G7" s="25"/>
    </row>
    <row r="8" spans="1:11" x14ac:dyDescent="0.25">
      <c r="B8" s="25" t="s">
        <v>7</v>
      </c>
      <c r="C8" s="25"/>
      <c r="D8" s="25"/>
      <c r="E8" s="25"/>
      <c r="F8" s="25"/>
      <c r="G8" s="25"/>
    </row>
    <row r="10" spans="1:11" ht="29.25" customHeight="1" x14ac:dyDescent="0.25">
      <c r="B10" s="6" t="s">
        <v>8</v>
      </c>
      <c r="C10" s="6" t="s">
        <v>9</v>
      </c>
      <c r="D10" s="7" t="s">
        <v>10</v>
      </c>
      <c r="E10" s="6" t="s">
        <v>11</v>
      </c>
      <c r="F10" s="6" t="s">
        <v>12</v>
      </c>
      <c r="G10" s="6" t="s">
        <v>13</v>
      </c>
    </row>
    <row r="11" spans="1:11" x14ac:dyDescent="0.25">
      <c r="B11" s="11" t="s">
        <v>50</v>
      </c>
      <c r="C11" s="11" t="s">
        <v>51</v>
      </c>
      <c r="D11" s="8">
        <v>7691781591</v>
      </c>
      <c r="E11" s="8">
        <v>7688627225</v>
      </c>
      <c r="F11" s="17">
        <v>0.99958990437226003</v>
      </c>
      <c r="G11" s="17">
        <v>4.1009562773997033E-4</v>
      </c>
    </row>
    <row r="12" spans="1:11" x14ac:dyDescent="0.25">
      <c r="B12" s="11" t="s">
        <v>36</v>
      </c>
      <c r="C12" s="11" t="s">
        <v>37</v>
      </c>
      <c r="D12" s="8">
        <v>1159577370</v>
      </c>
      <c r="E12" s="8">
        <v>1079276819</v>
      </c>
      <c r="F12" s="17">
        <v>0.93075015684378182</v>
      </c>
      <c r="G12" s="17">
        <v>6.9249843156218183E-2</v>
      </c>
    </row>
    <row r="13" spans="1:11" x14ac:dyDescent="0.25">
      <c r="B13" s="11" t="s">
        <v>28</v>
      </c>
      <c r="C13" s="11" t="s">
        <v>29</v>
      </c>
      <c r="D13" s="8">
        <v>9408420671</v>
      </c>
      <c r="E13" s="8">
        <v>8498213141</v>
      </c>
      <c r="F13" s="17">
        <v>0.90325607646291006</v>
      </c>
      <c r="G13" s="17">
        <v>9.6743923537089938E-2</v>
      </c>
      <c r="I13" s="10"/>
      <c r="J13" s="10"/>
      <c r="K13" s="10"/>
    </row>
    <row r="14" spans="1:11" x14ac:dyDescent="0.25">
      <c r="B14" s="11" t="s">
        <v>30</v>
      </c>
      <c r="C14" s="11" t="s">
        <v>31</v>
      </c>
      <c r="D14" s="8">
        <v>3920536117</v>
      </c>
      <c r="E14" s="8">
        <v>3206500276</v>
      </c>
      <c r="F14" s="17">
        <v>0.81787290827296821</v>
      </c>
      <c r="G14" s="17">
        <v>0.18212709172703179</v>
      </c>
    </row>
    <row r="15" spans="1:11" x14ac:dyDescent="0.25">
      <c r="B15" s="11" t="s">
        <v>26</v>
      </c>
      <c r="C15" s="11" t="s">
        <v>27</v>
      </c>
      <c r="D15" s="8">
        <v>7392513135</v>
      </c>
      <c r="E15" s="8">
        <v>5620474861</v>
      </c>
      <c r="F15" s="17">
        <v>0.76029284742014869</v>
      </c>
      <c r="G15" s="17">
        <v>0.23970715257985131</v>
      </c>
    </row>
    <row r="16" spans="1:11" x14ac:dyDescent="0.25">
      <c r="B16" s="11" t="s">
        <v>20</v>
      </c>
      <c r="C16" s="11" t="s">
        <v>21</v>
      </c>
      <c r="D16" s="8">
        <v>7459666185</v>
      </c>
      <c r="E16" s="8">
        <v>5330069003</v>
      </c>
      <c r="F16" s="17">
        <v>0.71451843431248663</v>
      </c>
      <c r="G16" s="17">
        <v>0.28548156568751337</v>
      </c>
    </row>
    <row r="17" spans="2:7" x14ac:dyDescent="0.25">
      <c r="B17" s="11" t="s">
        <v>14</v>
      </c>
      <c r="C17" s="11" t="s">
        <v>15</v>
      </c>
      <c r="D17" s="8">
        <v>3587131979</v>
      </c>
      <c r="E17" s="8">
        <v>2525901229</v>
      </c>
      <c r="F17" s="17">
        <v>0.70415620160821524</v>
      </c>
      <c r="G17" s="17">
        <v>0.29584379839178476</v>
      </c>
    </row>
    <row r="18" spans="2:7" x14ac:dyDescent="0.25">
      <c r="B18" s="11" t="s">
        <v>32</v>
      </c>
      <c r="C18" s="11" t="s">
        <v>33</v>
      </c>
      <c r="D18" s="8">
        <v>7004700442</v>
      </c>
      <c r="E18" s="8">
        <v>4906462113</v>
      </c>
      <c r="F18" s="17">
        <v>0.70045281074133903</v>
      </c>
      <c r="G18" s="17">
        <v>0.29954718925866097</v>
      </c>
    </row>
    <row r="19" spans="2:7" x14ac:dyDescent="0.25">
      <c r="B19" s="11" t="s">
        <v>18</v>
      </c>
      <c r="C19" s="11" t="s">
        <v>19</v>
      </c>
      <c r="D19" s="8">
        <v>3400000000</v>
      </c>
      <c r="E19" s="8">
        <v>2126798015</v>
      </c>
      <c r="F19" s="17">
        <v>0.62552882794117648</v>
      </c>
      <c r="G19" s="17">
        <v>0.37447117205882352</v>
      </c>
    </row>
    <row r="20" spans="2:7" x14ac:dyDescent="0.25">
      <c r="B20" s="11" t="s">
        <v>42</v>
      </c>
      <c r="C20" s="11" t="s">
        <v>43</v>
      </c>
      <c r="D20" s="8">
        <v>1374771843</v>
      </c>
      <c r="E20" s="8">
        <v>835940194</v>
      </c>
      <c r="F20" s="17">
        <v>0.6080574011290687</v>
      </c>
      <c r="G20" s="17">
        <v>0.3919425988709313</v>
      </c>
    </row>
    <row r="21" spans="2:7" x14ac:dyDescent="0.25">
      <c r="B21" s="11" t="s">
        <v>48</v>
      </c>
      <c r="C21" s="11" t="s">
        <v>49</v>
      </c>
      <c r="D21" s="8">
        <v>6137446182</v>
      </c>
      <c r="E21" s="8">
        <v>3518255536</v>
      </c>
      <c r="F21" s="17">
        <v>0.57324421781789237</v>
      </c>
      <c r="G21" s="17">
        <v>0.42675578218210763</v>
      </c>
    </row>
    <row r="22" spans="2:7" x14ac:dyDescent="0.25">
      <c r="B22" s="11" t="s">
        <v>34</v>
      </c>
      <c r="C22" s="11" t="s">
        <v>35</v>
      </c>
      <c r="D22" s="8">
        <v>9780816851</v>
      </c>
      <c r="E22" s="8">
        <v>5544746507</v>
      </c>
      <c r="F22" s="17">
        <v>0.56690014663070798</v>
      </c>
      <c r="G22" s="17">
        <v>0.43309985336929202</v>
      </c>
    </row>
    <row r="23" spans="2:7" x14ac:dyDescent="0.25">
      <c r="B23" s="11" t="s">
        <v>46</v>
      </c>
      <c r="C23" s="11" t="s">
        <v>47</v>
      </c>
      <c r="D23" s="8">
        <v>1466343635</v>
      </c>
      <c r="E23" s="8">
        <v>821039863</v>
      </c>
      <c r="F23" s="9">
        <v>0.55992322904583003</v>
      </c>
      <c r="G23" s="17">
        <v>0.44007677095416997</v>
      </c>
    </row>
    <row r="24" spans="2:7" x14ac:dyDescent="0.25">
      <c r="B24" s="11" t="s">
        <v>16</v>
      </c>
      <c r="C24" s="11" t="s">
        <v>17</v>
      </c>
      <c r="D24" s="8">
        <v>2803641602</v>
      </c>
      <c r="E24" s="8">
        <v>1562005296</v>
      </c>
      <c r="F24" s="17">
        <v>0.55713444075224561</v>
      </c>
      <c r="G24" s="17">
        <v>0.44286555924775439</v>
      </c>
    </row>
    <row r="25" spans="2:7" x14ac:dyDescent="0.25">
      <c r="B25" s="11" t="s">
        <v>52</v>
      </c>
      <c r="C25" s="11" t="s">
        <v>53</v>
      </c>
      <c r="D25" s="8">
        <v>6704128229</v>
      </c>
      <c r="E25" s="8">
        <v>3124976338</v>
      </c>
      <c r="F25" s="17">
        <v>0.46612717287869165</v>
      </c>
      <c r="G25" s="17">
        <v>0.53387282712130835</v>
      </c>
    </row>
    <row r="26" spans="2:7" x14ac:dyDescent="0.25">
      <c r="B26" s="11" t="s">
        <v>44</v>
      </c>
      <c r="C26" s="11" t="s">
        <v>45</v>
      </c>
      <c r="D26" s="8">
        <v>1424364000</v>
      </c>
      <c r="E26" s="8">
        <v>2216788111</v>
      </c>
      <c r="F26" s="17">
        <v>1.5563353967103914</v>
      </c>
      <c r="G26" s="17">
        <v>0.55633539671039145</v>
      </c>
    </row>
    <row r="27" spans="2:7" x14ac:dyDescent="0.25">
      <c r="B27" s="11" t="s">
        <v>22</v>
      </c>
      <c r="C27" s="11" t="s">
        <v>23</v>
      </c>
      <c r="D27" s="8">
        <v>7745599341</v>
      </c>
      <c r="E27" s="8">
        <v>3113425942</v>
      </c>
      <c r="F27" s="17">
        <v>0.40196062369500762</v>
      </c>
      <c r="G27" s="17">
        <v>0.59803937630499238</v>
      </c>
    </row>
    <row r="28" spans="2:7" x14ac:dyDescent="0.25">
      <c r="B28" s="11" t="s">
        <v>24</v>
      </c>
      <c r="C28" s="11" t="s">
        <v>25</v>
      </c>
      <c r="D28" s="8">
        <v>5458574112</v>
      </c>
      <c r="E28" s="8">
        <v>1668118225</v>
      </c>
      <c r="F28" s="17">
        <v>0.30559596531498007</v>
      </c>
      <c r="G28" s="17">
        <v>0.69440403468501999</v>
      </c>
    </row>
    <row r="29" spans="2:7" x14ac:dyDescent="0.25">
      <c r="B29" s="11" t="s">
        <v>40</v>
      </c>
      <c r="C29" s="11" t="s">
        <v>41</v>
      </c>
      <c r="D29" s="8">
        <v>3683468469</v>
      </c>
      <c r="E29" s="8">
        <v>1109603937</v>
      </c>
      <c r="F29" s="17">
        <v>0.30123888566941875</v>
      </c>
      <c r="G29" s="17">
        <v>0.69876111433058119</v>
      </c>
    </row>
    <row r="30" spans="2:7" x14ac:dyDescent="0.25">
      <c r="B30" s="11" t="s">
        <v>38</v>
      </c>
      <c r="C30" s="11" t="s">
        <v>39</v>
      </c>
      <c r="D30" s="8">
        <v>8397748620</v>
      </c>
      <c r="E30" s="8">
        <v>2433581463</v>
      </c>
      <c r="F30" s="17">
        <v>0.28978974879102776</v>
      </c>
      <c r="G30" s="17">
        <v>0.7102102512089723</v>
      </c>
    </row>
    <row r="31" spans="2:7" x14ac:dyDescent="0.25">
      <c r="B31" s="11"/>
      <c r="C31" s="11" t="s">
        <v>54</v>
      </c>
      <c r="D31" s="8">
        <v>106001230374</v>
      </c>
      <c r="E31" s="8">
        <v>66930804094</v>
      </c>
      <c r="F31" s="17">
        <v>0.63141535110347924</v>
      </c>
      <c r="G31" s="17">
        <v>0.36858464889652076</v>
      </c>
    </row>
    <row r="53" spans="3:3" x14ac:dyDescent="0.25">
      <c r="C53"/>
    </row>
    <row r="97" spans="2:4" hidden="1" x14ac:dyDescent="0.25">
      <c r="B97" s="1" t="s">
        <v>55</v>
      </c>
      <c r="C97" s="1">
        <v>2015</v>
      </c>
      <c r="D97" s="1" t="s">
        <v>56</v>
      </c>
    </row>
    <row r="98" spans="2:4" hidden="1" x14ac:dyDescent="0.25">
      <c r="B98" s="1" t="s">
        <v>57</v>
      </c>
      <c r="C98" s="1">
        <v>2016</v>
      </c>
      <c r="D98" s="1" t="s">
        <v>58</v>
      </c>
    </row>
    <row r="99" spans="2:4" hidden="1" x14ac:dyDescent="0.25">
      <c r="B99" s="1" t="s">
        <v>2</v>
      </c>
      <c r="C99" s="1">
        <v>2017</v>
      </c>
      <c r="D99" s="1" t="s">
        <v>4</v>
      </c>
    </row>
    <row r="100" spans="2:4" hidden="1" x14ac:dyDescent="0.25">
      <c r="B100" s="1" t="s">
        <v>59</v>
      </c>
      <c r="C100" s="1">
        <v>2018</v>
      </c>
      <c r="D100" s="1"/>
    </row>
    <row r="101" spans="2:4" hidden="1" x14ac:dyDescent="0.25">
      <c r="B101" s="1" t="s">
        <v>60</v>
      </c>
      <c r="C101" s="1">
        <v>2019</v>
      </c>
      <c r="D101" s="1"/>
    </row>
    <row r="102" spans="2:4" hidden="1" x14ac:dyDescent="0.25">
      <c r="B102" s="1" t="s">
        <v>61</v>
      </c>
      <c r="C102" s="1">
        <v>2020</v>
      </c>
      <c r="D102" s="1"/>
    </row>
    <row r="103" spans="2:4" hidden="1" x14ac:dyDescent="0.25">
      <c r="B103" s="1" t="s">
        <v>62</v>
      </c>
      <c r="C103" s="1">
        <v>2021</v>
      </c>
      <c r="D103" s="1"/>
    </row>
    <row r="104" spans="2:4" hidden="1" x14ac:dyDescent="0.25">
      <c r="B104" s="1" t="s">
        <v>63</v>
      </c>
      <c r="C104" s="1">
        <v>2022</v>
      </c>
      <c r="D104" s="1"/>
    </row>
    <row r="105" spans="2:4" hidden="1" x14ac:dyDescent="0.25">
      <c r="B105" s="1" t="s">
        <v>64</v>
      </c>
      <c r="C105" s="1">
        <v>2023</v>
      </c>
      <c r="D105" s="1"/>
    </row>
    <row r="106" spans="2:4" hidden="1" x14ac:dyDescent="0.25">
      <c r="B106" s="1" t="s">
        <v>65</v>
      </c>
      <c r="C106" s="1">
        <v>2024</v>
      </c>
      <c r="D106" s="1"/>
    </row>
    <row r="107" spans="2:4" hidden="1" x14ac:dyDescent="0.25">
      <c r="B107" s="1" t="s">
        <v>66</v>
      </c>
      <c r="C107" s="1">
        <v>2025</v>
      </c>
      <c r="D107" s="1"/>
    </row>
    <row r="108" spans="2:4" hidden="1" x14ac:dyDescent="0.25">
      <c r="B108" s="1" t="s">
        <v>67</v>
      </c>
      <c r="C108" s="1">
        <v>2026</v>
      </c>
      <c r="D108" s="1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2835CB27-C16B-436A-AB59-63965542E334}">
      <formula1>$B$97:$B$108</formula1>
    </dataValidation>
    <dataValidation type="list" allowBlank="1" showInputMessage="1" showErrorMessage="1" sqref="F3" xr:uid="{C20AB304-A3A3-4EE8-BB0F-8D89637C2676}">
      <formula1>$C$97:$C$108</formula1>
    </dataValidation>
    <dataValidation type="list" allowBlank="1" showInputMessage="1" showErrorMessage="1" sqref="B4" xr:uid="{D8BD8920-CAC5-4B36-B52C-C415921F52C8}">
      <formula1>$D$97:$D$99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28B23C-6629-428B-A1F9-B73312385892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CF82-926F-4BC0-8EED-F4C1E2807E9A}">
  <dimension ref="A1:K126"/>
  <sheetViews>
    <sheetView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6.5703125" style="14" customWidth="1"/>
    <col min="6" max="6" width="22.710937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2" t="s">
        <v>0</v>
      </c>
      <c r="C2" s="22"/>
      <c r="D2" s="22"/>
      <c r="E2" s="22"/>
      <c r="F2" s="22"/>
      <c r="G2" s="22"/>
    </row>
    <row r="3" spans="1:11" x14ac:dyDescent="0.25">
      <c r="A3" s="15"/>
      <c r="B3" s="12" t="s">
        <v>1</v>
      </c>
      <c r="C3" s="13" t="s">
        <v>60</v>
      </c>
      <c r="E3" s="12" t="s">
        <v>3</v>
      </c>
      <c r="F3" s="13">
        <v>2022</v>
      </c>
      <c r="H3" s="18"/>
    </row>
    <row r="4" spans="1:11" x14ac:dyDescent="0.25">
      <c r="B4" s="23" t="s">
        <v>56</v>
      </c>
      <c r="C4" s="23"/>
      <c r="D4" s="23"/>
      <c r="E4" s="23"/>
      <c r="F4" s="23"/>
      <c r="G4" s="23"/>
    </row>
    <row r="5" spans="1:11" x14ac:dyDescent="0.25">
      <c r="A5" s="15"/>
      <c r="B5" s="15"/>
      <c r="C5" s="15"/>
      <c r="D5" s="15"/>
      <c r="E5" s="15"/>
    </row>
    <row r="6" spans="1:11" x14ac:dyDescent="0.25">
      <c r="B6" s="24" t="s">
        <v>5</v>
      </c>
      <c r="C6" s="24"/>
      <c r="D6" s="24"/>
      <c r="E6" s="24"/>
      <c r="F6" s="24"/>
      <c r="G6" s="24"/>
    </row>
    <row r="7" spans="1:11" x14ac:dyDescent="0.25">
      <c r="B7" s="25" t="s">
        <v>6</v>
      </c>
      <c r="C7" s="25"/>
      <c r="D7" s="25"/>
      <c r="E7" s="25"/>
      <c r="F7" s="25"/>
      <c r="G7" s="25"/>
    </row>
    <row r="8" spans="1:11" x14ac:dyDescent="0.25">
      <c r="B8" s="25" t="s">
        <v>7</v>
      </c>
      <c r="C8" s="25"/>
      <c r="D8" s="25"/>
      <c r="E8" s="25"/>
      <c r="F8" s="25"/>
      <c r="G8" s="25"/>
    </row>
    <row r="10" spans="1:11" ht="29.25" customHeight="1" x14ac:dyDescent="0.25">
      <c r="B10" s="16" t="s">
        <v>8</v>
      </c>
      <c r="C10" s="19" t="s">
        <v>9</v>
      </c>
      <c r="D10" s="20" t="s">
        <v>10</v>
      </c>
      <c r="E10" s="19" t="s">
        <v>11</v>
      </c>
      <c r="F10" s="19" t="s">
        <v>12</v>
      </c>
      <c r="G10" s="19" t="s">
        <v>13</v>
      </c>
    </row>
    <row r="11" spans="1:11" x14ac:dyDescent="0.25">
      <c r="B11" s="11" t="s">
        <v>72</v>
      </c>
      <c r="C11" s="11" t="s">
        <v>73</v>
      </c>
      <c r="D11" s="8">
        <v>13534420418</v>
      </c>
      <c r="E11" s="8">
        <v>13531674844</v>
      </c>
      <c r="F11" s="17">
        <v>0.99979714136880593</v>
      </c>
      <c r="G11" s="17">
        <v>2.0285863119406944E-4</v>
      </c>
    </row>
    <row r="12" spans="1:11" x14ac:dyDescent="0.25">
      <c r="B12" s="11" t="s">
        <v>70</v>
      </c>
      <c r="C12" s="11" t="s">
        <v>71</v>
      </c>
      <c r="D12" s="8">
        <v>12133456721</v>
      </c>
      <c r="E12" s="8">
        <v>11995239079</v>
      </c>
      <c r="F12" s="17">
        <v>0.98860855194210406</v>
      </c>
      <c r="G12" s="17">
        <v>1.1391448057895937E-2</v>
      </c>
    </row>
    <row r="13" spans="1:11" x14ac:dyDescent="0.25">
      <c r="B13" s="11" t="s">
        <v>110</v>
      </c>
      <c r="C13" s="11" t="s">
        <v>111</v>
      </c>
      <c r="D13" s="8">
        <v>2948750192</v>
      </c>
      <c r="E13" s="8">
        <v>2908173789</v>
      </c>
      <c r="F13" s="17">
        <v>0.98623945727580309</v>
      </c>
      <c r="G13" s="17">
        <v>1.3760542724196911E-2</v>
      </c>
      <c r="I13" s="10"/>
      <c r="J13" s="10"/>
      <c r="K13" s="10"/>
    </row>
    <row r="14" spans="1:11" x14ac:dyDescent="0.25">
      <c r="B14" s="11" t="s">
        <v>82</v>
      </c>
      <c r="C14" s="11" t="s">
        <v>83</v>
      </c>
      <c r="D14" s="8">
        <v>69558537146</v>
      </c>
      <c r="E14" s="8">
        <v>70721435452</v>
      </c>
      <c r="F14" s="17">
        <v>1.0167182685794431</v>
      </c>
      <c r="G14" s="17">
        <v>1.6718268579443141E-2</v>
      </c>
    </row>
    <row r="15" spans="1:11" x14ac:dyDescent="0.25">
      <c r="B15" s="11" t="s">
        <v>92</v>
      </c>
      <c r="C15" s="11" t="s">
        <v>93</v>
      </c>
      <c r="D15" s="8">
        <v>4941922551</v>
      </c>
      <c r="E15" s="8">
        <v>4843564776</v>
      </c>
      <c r="F15" s="17">
        <v>0.98009726498443461</v>
      </c>
      <c r="G15" s="17">
        <v>1.9902735015565387E-2</v>
      </c>
    </row>
    <row r="16" spans="1:11" x14ac:dyDescent="0.25">
      <c r="B16" s="11" t="s">
        <v>96</v>
      </c>
      <c r="C16" s="11" t="s">
        <v>97</v>
      </c>
      <c r="D16" s="8">
        <v>37843076778</v>
      </c>
      <c r="E16" s="8">
        <v>36998421178</v>
      </c>
      <c r="F16" s="17">
        <v>0.97768004951196152</v>
      </c>
      <c r="G16" s="17">
        <v>2.2319950488038476E-2</v>
      </c>
    </row>
    <row r="17" spans="2:7" x14ac:dyDescent="0.25">
      <c r="B17" s="11" t="s">
        <v>116</v>
      </c>
      <c r="C17" s="11" t="s">
        <v>117</v>
      </c>
      <c r="D17" s="8">
        <v>10720318755</v>
      </c>
      <c r="E17" s="8">
        <v>10423291484</v>
      </c>
      <c r="F17" s="17">
        <v>0.97229305603795924</v>
      </c>
      <c r="G17" s="17">
        <v>2.7706943962040764E-2</v>
      </c>
    </row>
    <row r="18" spans="2:7" x14ac:dyDescent="0.25">
      <c r="B18" s="11" t="s">
        <v>100</v>
      </c>
      <c r="C18" s="11" t="s">
        <v>101</v>
      </c>
      <c r="D18" s="8">
        <v>8327570540</v>
      </c>
      <c r="E18" s="8">
        <v>8623949412</v>
      </c>
      <c r="F18" s="17">
        <v>1.0355900764306225</v>
      </c>
      <c r="G18" s="17">
        <v>3.5590076430622508E-2</v>
      </c>
    </row>
    <row r="19" spans="2:7" x14ac:dyDescent="0.25">
      <c r="B19" s="11" t="s">
        <v>68</v>
      </c>
      <c r="C19" s="11" t="s">
        <v>69</v>
      </c>
      <c r="D19" s="8">
        <v>5928000000</v>
      </c>
      <c r="E19" s="8">
        <v>5703007587</v>
      </c>
      <c r="F19" s="17">
        <v>0.96204581427125502</v>
      </c>
      <c r="G19" s="17">
        <v>3.7954185728744982E-2</v>
      </c>
    </row>
    <row r="20" spans="2:7" x14ac:dyDescent="0.25">
      <c r="B20" s="11" t="s">
        <v>104</v>
      </c>
      <c r="C20" s="11" t="s">
        <v>105</v>
      </c>
      <c r="D20" s="8">
        <v>85510889047</v>
      </c>
      <c r="E20" s="8">
        <v>81943612254</v>
      </c>
      <c r="F20" s="17">
        <v>0.95828277740114143</v>
      </c>
      <c r="G20" s="17">
        <v>4.1717222598858572E-2</v>
      </c>
    </row>
    <row r="21" spans="2:7" x14ac:dyDescent="0.25">
      <c r="B21" s="11" t="s">
        <v>74</v>
      </c>
      <c r="C21" s="11" t="s">
        <v>75</v>
      </c>
      <c r="D21" s="8">
        <v>1718485846</v>
      </c>
      <c r="E21" s="8">
        <v>1639595190</v>
      </c>
      <c r="F21" s="17">
        <v>0.95409292652387667</v>
      </c>
      <c r="G21" s="17">
        <v>4.5907073476123328E-2</v>
      </c>
    </row>
    <row r="22" spans="2:7" x14ac:dyDescent="0.25">
      <c r="B22" s="11" t="s">
        <v>112</v>
      </c>
      <c r="C22" s="11" t="s">
        <v>113</v>
      </c>
      <c r="D22" s="8">
        <v>8006492359</v>
      </c>
      <c r="E22" s="8">
        <v>7634908342</v>
      </c>
      <c r="F22" s="17">
        <v>0.95358966194699391</v>
      </c>
      <c r="G22" s="17">
        <v>4.6410338053006095E-2</v>
      </c>
    </row>
    <row r="23" spans="2:7" x14ac:dyDescent="0.25">
      <c r="B23" s="11" t="s">
        <v>108</v>
      </c>
      <c r="C23" s="11" t="s">
        <v>109</v>
      </c>
      <c r="D23" s="8">
        <v>11976897830</v>
      </c>
      <c r="E23" s="8">
        <v>11084919417</v>
      </c>
      <c r="F23" s="17">
        <v>0.92552508791001353</v>
      </c>
      <c r="G23" s="17">
        <v>7.4474912089986467E-2</v>
      </c>
    </row>
    <row r="24" spans="2:7" x14ac:dyDescent="0.25">
      <c r="B24" s="11" t="s">
        <v>94</v>
      </c>
      <c r="C24" s="11" t="s">
        <v>95</v>
      </c>
      <c r="D24" s="8">
        <v>5224011227</v>
      </c>
      <c r="E24" s="8">
        <v>4821581320</v>
      </c>
      <c r="F24" s="17">
        <v>0.92296534415545195</v>
      </c>
      <c r="G24" s="17">
        <v>7.703465584454805E-2</v>
      </c>
    </row>
    <row r="25" spans="2:7" x14ac:dyDescent="0.25">
      <c r="B25" s="11" t="s">
        <v>76</v>
      </c>
      <c r="C25" s="11" t="s">
        <v>77</v>
      </c>
      <c r="D25" s="8">
        <v>13472891151</v>
      </c>
      <c r="E25" s="8">
        <v>14563943920</v>
      </c>
      <c r="F25" s="17">
        <v>1.0809813392516734</v>
      </c>
      <c r="G25" s="17">
        <v>8.098133925167339E-2</v>
      </c>
    </row>
    <row r="26" spans="2:7" x14ac:dyDescent="0.25">
      <c r="B26" s="11" t="s">
        <v>102</v>
      </c>
      <c r="C26" s="11" t="s">
        <v>103</v>
      </c>
      <c r="D26" s="8">
        <v>8429780465</v>
      </c>
      <c r="E26" s="8">
        <v>7373144284</v>
      </c>
      <c r="F26" s="17">
        <v>0.87465436550962417</v>
      </c>
      <c r="G26" s="17">
        <v>0.12534563449037583</v>
      </c>
    </row>
    <row r="27" spans="2:7" x14ac:dyDescent="0.25">
      <c r="B27" s="11" t="s">
        <v>78</v>
      </c>
      <c r="C27" s="11" t="s">
        <v>79</v>
      </c>
      <c r="D27" s="8">
        <v>18905756000</v>
      </c>
      <c r="E27" s="8">
        <v>16419559801</v>
      </c>
      <c r="F27" s="17">
        <v>0.86849527736420595</v>
      </c>
      <c r="G27" s="17">
        <v>0.13150472263579405</v>
      </c>
    </row>
    <row r="28" spans="2:7" x14ac:dyDescent="0.25">
      <c r="B28" s="11" t="s">
        <v>80</v>
      </c>
      <c r="C28" s="11" t="s">
        <v>81</v>
      </c>
      <c r="D28" s="8">
        <v>253164654000</v>
      </c>
      <c r="E28" s="8">
        <v>216164652345</v>
      </c>
      <c r="F28" s="17">
        <v>0.85385004948202603</v>
      </c>
      <c r="G28" s="17">
        <v>0.14614995051797397</v>
      </c>
    </row>
    <row r="29" spans="2:7" x14ac:dyDescent="0.25">
      <c r="B29" s="11" t="s">
        <v>118</v>
      </c>
      <c r="C29" s="11" t="s">
        <v>119</v>
      </c>
      <c r="D29" s="8">
        <v>11353373495</v>
      </c>
      <c r="E29" s="8">
        <v>9282882765</v>
      </c>
      <c r="F29" s="17">
        <v>0.81763211340560238</v>
      </c>
      <c r="G29" s="17">
        <v>0.18236788659439762</v>
      </c>
    </row>
    <row r="30" spans="2:7" x14ac:dyDescent="0.25">
      <c r="B30" s="11" t="s">
        <v>86</v>
      </c>
      <c r="C30" s="11" t="s">
        <v>87</v>
      </c>
      <c r="D30" s="8">
        <v>340077807970</v>
      </c>
      <c r="E30" s="8">
        <v>402712781056</v>
      </c>
      <c r="F30" s="17">
        <v>1.1841783604166414</v>
      </c>
      <c r="G30" s="17">
        <v>0.18417836041664137</v>
      </c>
    </row>
    <row r="31" spans="2:7" x14ac:dyDescent="0.25">
      <c r="B31" s="11" t="s">
        <v>88</v>
      </c>
      <c r="C31" s="11" t="s">
        <v>89</v>
      </c>
      <c r="D31" s="8">
        <v>10271122120</v>
      </c>
      <c r="E31" s="8">
        <v>8372223637</v>
      </c>
      <c r="F31" s="17">
        <v>0.81512258730694553</v>
      </c>
      <c r="G31" s="17">
        <v>0.18487741269305447</v>
      </c>
    </row>
    <row r="32" spans="2:7" x14ac:dyDescent="0.25">
      <c r="B32" s="11" t="s">
        <v>114</v>
      </c>
      <c r="C32" s="11" t="s">
        <v>115</v>
      </c>
      <c r="D32" s="8">
        <v>2888842721</v>
      </c>
      <c r="E32" s="8">
        <v>2210305824</v>
      </c>
      <c r="F32" s="17">
        <v>0.76511808965317496</v>
      </c>
      <c r="G32" s="17">
        <v>0.23488191034682504</v>
      </c>
    </row>
    <row r="33" spans="2:7" x14ac:dyDescent="0.25">
      <c r="B33" s="11" t="s">
        <v>106</v>
      </c>
      <c r="C33" s="11" t="s">
        <v>107</v>
      </c>
      <c r="D33" s="8">
        <v>1414023183</v>
      </c>
      <c r="E33" s="8">
        <v>1023223164</v>
      </c>
      <c r="F33" s="17">
        <v>0.72362545133745515</v>
      </c>
      <c r="G33" s="17">
        <v>0.27637454866254485</v>
      </c>
    </row>
    <row r="34" spans="2:7" x14ac:dyDescent="0.25">
      <c r="B34" s="11" t="s">
        <v>90</v>
      </c>
      <c r="C34" s="11" t="s">
        <v>91</v>
      </c>
      <c r="D34" s="8">
        <v>21250448444</v>
      </c>
      <c r="E34" s="8">
        <v>15165510652</v>
      </c>
      <c r="F34" s="17">
        <v>0.71365602904638636</v>
      </c>
      <c r="G34" s="17">
        <v>0.28634397095361364</v>
      </c>
    </row>
    <row r="35" spans="2:7" x14ac:dyDescent="0.25">
      <c r="B35" s="11" t="s">
        <v>98</v>
      </c>
      <c r="C35" s="11" t="s">
        <v>99</v>
      </c>
      <c r="D35" s="8">
        <v>11061946659</v>
      </c>
      <c r="E35" s="8">
        <v>7842155319</v>
      </c>
      <c r="F35" s="17">
        <v>0.70893085645279463</v>
      </c>
      <c r="G35" s="17">
        <v>0.29106914354720537</v>
      </c>
    </row>
    <row r="36" spans="2:7" x14ac:dyDescent="0.25">
      <c r="B36" s="11" t="s">
        <v>84</v>
      </c>
      <c r="C36" s="11" t="s">
        <v>85</v>
      </c>
      <c r="D36" s="8">
        <v>3855426000</v>
      </c>
      <c r="E36" s="8">
        <v>2269629304</v>
      </c>
      <c r="F36" s="17">
        <v>0.58868444213428039</v>
      </c>
      <c r="G36" s="17">
        <v>0.41131555786571961</v>
      </c>
    </row>
    <row r="37" spans="2:7" x14ac:dyDescent="0.25">
      <c r="B37" s="11"/>
      <c r="C37" s="11" t="s">
        <v>54</v>
      </c>
      <c r="D37" s="8">
        <v>974518901618</v>
      </c>
      <c r="E37" s="8">
        <v>976273386195</v>
      </c>
      <c r="F37" s="17">
        <v>1.0018003597201521</v>
      </c>
      <c r="G37" s="17">
        <v>1.8003597201521337E-3</v>
      </c>
    </row>
    <row r="98" spans="2:4" hidden="1" x14ac:dyDescent="0.25">
      <c r="B98" s="15" t="s">
        <v>55</v>
      </c>
      <c r="C98" s="15">
        <v>2015</v>
      </c>
      <c r="D98" s="15" t="s">
        <v>56</v>
      </c>
    </row>
    <row r="99" spans="2:4" hidden="1" x14ac:dyDescent="0.25">
      <c r="B99" s="15" t="s">
        <v>57</v>
      </c>
      <c r="C99" s="15">
        <v>2016</v>
      </c>
      <c r="D99" s="15" t="s">
        <v>58</v>
      </c>
    </row>
    <row r="100" spans="2:4" hidden="1" x14ac:dyDescent="0.25">
      <c r="B100" s="15" t="s">
        <v>2</v>
      </c>
      <c r="C100" s="15">
        <v>2017</v>
      </c>
      <c r="D100" s="15" t="s">
        <v>4</v>
      </c>
    </row>
    <row r="101" spans="2:4" hidden="1" x14ac:dyDescent="0.25">
      <c r="B101" s="15" t="s">
        <v>59</v>
      </c>
      <c r="C101" s="15">
        <v>2018</v>
      </c>
      <c r="D101" s="15"/>
    </row>
    <row r="102" spans="2:4" hidden="1" x14ac:dyDescent="0.25">
      <c r="B102" s="15" t="s">
        <v>60</v>
      </c>
      <c r="C102" s="15">
        <v>2019</v>
      </c>
      <c r="D102" s="15"/>
    </row>
    <row r="103" spans="2:4" hidden="1" x14ac:dyDescent="0.25">
      <c r="B103" s="15" t="s">
        <v>61</v>
      </c>
      <c r="C103" s="15">
        <v>2020</v>
      </c>
      <c r="D103" s="15"/>
    </row>
    <row r="104" spans="2:4" hidden="1" x14ac:dyDescent="0.25">
      <c r="B104" s="15" t="s">
        <v>62</v>
      </c>
      <c r="C104" s="15">
        <v>2021</v>
      </c>
      <c r="D104" s="15"/>
    </row>
    <row r="105" spans="2:4" hidden="1" x14ac:dyDescent="0.25">
      <c r="B105" s="15" t="s">
        <v>63</v>
      </c>
      <c r="C105" s="15">
        <v>2022</v>
      </c>
      <c r="D105" s="15"/>
    </row>
    <row r="106" spans="2:4" hidden="1" x14ac:dyDescent="0.25">
      <c r="B106" s="15" t="s">
        <v>64</v>
      </c>
      <c r="C106" s="15">
        <v>2023</v>
      </c>
      <c r="D106" s="15"/>
    </row>
    <row r="107" spans="2:4" hidden="1" x14ac:dyDescent="0.25">
      <c r="B107" s="15" t="s">
        <v>65</v>
      </c>
      <c r="C107" s="15">
        <v>2024</v>
      </c>
      <c r="D107" s="15"/>
    </row>
    <row r="108" spans="2:4" hidden="1" x14ac:dyDescent="0.25">
      <c r="B108" s="15" t="s">
        <v>66</v>
      </c>
      <c r="C108" s="15">
        <v>2025</v>
      </c>
      <c r="D108" s="15"/>
    </row>
    <row r="109" spans="2:4" hidden="1" x14ac:dyDescent="0.25">
      <c r="B109" s="15" t="s">
        <v>67</v>
      </c>
      <c r="C109" s="15">
        <v>2026</v>
      </c>
      <c r="D109" s="15"/>
    </row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  <row r="125" s="14" customFormat="1" hidden="1" x14ac:dyDescent="0.25"/>
    <row r="126" s="14" customFormat="1" hidden="1" x14ac:dyDescent="0.25"/>
  </sheetData>
  <mergeCells count="5">
    <mergeCell ref="B4:G4"/>
    <mergeCell ref="B6:G6"/>
    <mergeCell ref="B7:G7"/>
    <mergeCell ref="B8:G8"/>
    <mergeCell ref="B2:G2"/>
  </mergeCells>
  <dataValidations count="3">
    <dataValidation type="list" allowBlank="1" showInputMessage="1" showErrorMessage="1" sqref="C3" xr:uid="{5D2EC406-7747-4F0C-8128-BA57DEC4CF70}">
      <formula1>$B$98:$B$109</formula1>
    </dataValidation>
    <dataValidation type="list" allowBlank="1" showInputMessage="1" showErrorMessage="1" sqref="F3" xr:uid="{2A9A0CB1-84FE-425E-A9A7-05E6B9B916A2}">
      <formula1>$C$98:$C$109</formula1>
    </dataValidation>
    <dataValidation type="list" allowBlank="1" showInputMessage="1" showErrorMessage="1" sqref="B4" xr:uid="{D936E75C-0077-41A3-9838-E5D55DB2B59E}">
      <formula1>$D$98:$D$100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20BB5B2-238A-49A9-86AA-0C83BE7C8F0F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2D202-C073-42FA-A44C-EFA76C436FB1}">
  <dimension ref="A1:K125"/>
  <sheetViews>
    <sheetView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2" t="s">
        <v>0</v>
      </c>
      <c r="C2" s="22"/>
      <c r="D2" s="22"/>
      <c r="E2" s="22"/>
      <c r="F2" s="22"/>
      <c r="G2" s="22"/>
    </row>
    <row r="3" spans="1:11" x14ac:dyDescent="0.25">
      <c r="A3" s="15"/>
      <c r="B3" s="12" t="s">
        <v>1</v>
      </c>
      <c r="C3" s="13" t="s">
        <v>60</v>
      </c>
      <c r="E3" s="12" t="s">
        <v>3</v>
      </c>
      <c r="F3" s="13">
        <v>2022</v>
      </c>
      <c r="H3" s="18"/>
    </row>
    <row r="4" spans="1:11" x14ac:dyDescent="0.25">
      <c r="B4" s="23" t="s">
        <v>58</v>
      </c>
      <c r="C4" s="23"/>
      <c r="D4" s="23"/>
      <c r="E4" s="23"/>
      <c r="F4" s="23"/>
      <c r="G4" s="23"/>
    </row>
    <row r="5" spans="1:11" x14ac:dyDescent="0.25">
      <c r="A5" s="15"/>
      <c r="B5" s="15"/>
      <c r="C5" s="15"/>
      <c r="D5" s="15"/>
      <c r="E5" s="15"/>
    </row>
    <row r="6" spans="1:11" x14ac:dyDescent="0.25">
      <c r="B6" s="24" t="s">
        <v>5</v>
      </c>
      <c r="C6" s="24"/>
      <c r="D6" s="24"/>
      <c r="E6" s="24"/>
      <c r="F6" s="24"/>
      <c r="G6" s="24"/>
    </row>
    <row r="7" spans="1:11" x14ac:dyDescent="0.25">
      <c r="B7" s="25" t="s">
        <v>6</v>
      </c>
      <c r="C7" s="25"/>
      <c r="D7" s="25"/>
      <c r="E7" s="25"/>
      <c r="F7" s="25"/>
      <c r="G7" s="25"/>
    </row>
    <row r="8" spans="1:11" x14ac:dyDescent="0.25">
      <c r="B8" s="25" t="s">
        <v>7</v>
      </c>
      <c r="C8" s="25"/>
      <c r="D8" s="25"/>
      <c r="E8" s="25"/>
      <c r="F8" s="25"/>
      <c r="G8" s="25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148</v>
      </c>
      <c r="C11" s="11" t="s">
        <v>149</v>
      </c>
      <c r="D11" s="8">
        <v>2756369943</v>
      </c>
      <c r="E11" s="8">
        <v>2754604692</v>
      </c>
      <c r="F11" s="17">
        <v>0.99935957399169772</v>
      </c>
      <c r="G11" s="17">
        <v>6.4042600830227503E-4</v>
      </c>
    </row>
    <row r="12" spans="1:11" x14ac:dyDescent="0.25">
      <c r="B12" s="11" t="s">
        <v>144</v>
      </c>
      <c r="C12" s="11" t="s">
        <v>145</v>
      </c>
      <c r="D12" s="8">
        <v>4775505204</v>
      </c>
      <c r="E12" s="8">
        <v>4765281756</v>
      </c>
      <c r="F12" s="17">
        <v>0.99785919027133785</v>
      </c>
      <c r="G12" s="17">
        <v>2.1408097286621519E-3</v>
      </c>
    </row>
    <row r="13" spans="1:11" x14ac:dyDescent="0.25">
      <c r="B13" s="11" t="s">
        <v>126</v>
      </c>
      <c r="C13" s="11" t="s">
        <v>127</v>
      </c>
      <c r="D13" s="8">
        <v>37353955864</v>
      </c>
      <c r="E13" s="8">
        <v>37021147839</v>
      </c>
      <c r="F13" s="17">
        <v>0.99109042088576371</v>
      </c>
      <c r="G13" s="17">
        <v>8.9095791142362879E-3</v>
      </c>
      <c r="I13" s="10"/>
      <c r="J13" s="10"/>
      <c r="K13" s="10"/>
    </row>
    <row r="14" spans="1:11" x14ac:dyDescent="0.25">
      <c r="B14" s="11" t="s">
        <v>156</v>
      </c>
      <c r="C14" s="11" t="s">
        <v>157</v>
      </c>
      <c r="D14" s="8">
        <v>7526233358</v>
      </c>
      <c r="E14" s="8">
        <v>7717506181</v>
      </c>
      <c r="F14" s="17">
        <v>1.0254141499342013</v>
      </c>
      <c r="G14" s="17">
        <v>2.5414149934201324E-2</v>
      </c>
    </row>
    <row r="15" spans="1:11" x14ac:dyDescent="0.25">
      <c r="B15" s="11" t="s">
        <v>124</v>
      </c>
      <c r="C15" s="11" t="s">
        <v>125</v>
      </c>
      <c r="D15" s="8">
        <v>2598574173</v>
      </c>
      <c r="E15" s="8">
        <v>2532058838</v>
      </c>
      <c r="F15" s="17">
        <v>0.9744031416570228</v>
      </c>
      <c r="G15" s="17">
        <v>2.5596858342977202E-2</v>
      </c>
    </row>
    <row r="16" spans="1:11" x14ac:dyDescent="0.25">
      <c r="B16" s="11" t="s">
        <v>158</v>
      </c>
      <c r="C16" s="11" t="s">
        <v>159</v>
      </c>
      <c r="D16" s="8">
        <v>15208004946</v>
      </c>
      <c r="E16" s="8">
        <v>14817912616</v>
      </c>
      <c r="F16" s="17">
        <v>0.97434953950994063</v>
      </c>
      <c r="G16" s="17">
        <v>2.5650460490059368E-2</v>
      </c>
    </row>
    <row r="17" spans="2:7" x14ac:dyDescent="0.25">
      <c r="B17" s="11" t="s">
        <v>134</v>
      </c>
      <c r="C17" s="11" t="s">
        <v>135</v>
      </c>
      <c r="D17" s="8">
        <v>13558881017</v>
      </c>
      <c r="E17" s="8">
        <v>13908295883</v>
      </c>
      <c r="F17" s="17">
        <v>1.0257701845426557</v>
      </c>
      <c r="G17" s="17">
        <v>2.5770184542655672E-2</v>
      </c>
    </row>
    <row r="18" spans="2:7" x14ac:dyDescent="0.25">
      <c r="B18" s="11" t="s">
        <v>142</v>
      </c>
      <c r="C18" s="11" t="s">
        <v>143</v>
      </c>
      <c r="D18" s="8">
        <v>4622558204</v>
      </c>
      <c r="E18" s="8">
        <v>4490351931</v>
      </c>
      <c r="F18" s="17">
        <v>0.97139976022679408</v>
      </c>
      <c r="G18" s="17">
        <v>2.8600239773205915E-2</v>
      </c>
    </row>
    <row r="19" spans="2:7" x14ac:dyDescent="0.25">
      <c r="B19" s="11" t="s">
        <v>162</v>
      </c>
      <c r="C19" s="11" t="s">
        <v>163</v>
      </c>
      <c r="D19" s="8">
        <v>2226375108</v>
      </c>
      <c r="E19" s="8">
        <v>2294278774</v>
      </c>
      <c r="F19" s="17">
        <v>1.0304996519930549</v>
      </c>
      <c r="G19" s="17">
        <v>3.0499651993054933E-2</v>
      </c>
    </row>
    <row r="20" spans="2:7" x14ac:dyDescent="0.25">
      <c r="B20" s="11" t="s">
        <v>152</v>
      </c>
      <c r="C20" s="11" t="s">
        <v>153</v>
      </c>
      <c r="D20" s="8">
        <v>58672000</v>
      </c>
      <c r="E20" s="8">
        <v>56739642</v>
      </c>
      <c r="F20" s="17">
        <v>0.96706507362966998</v>
      </c>
      <c r="G20" s="17">
        <v>3.293492637033002E-2</v>
      </c>
    </row>
    <row r="21" spans="2:7" x14ac:dyDescent="0.25">
      <c r="B21" s="11" t="s">
        <v>166</v>
      </c>
      <c r="C21" s="11" t="s">
        <v>167</v>
      </c>
      <c r="D21" s="8">
        <v>13803675206</v>
      </c>
      <c r="E21" s="8">
        <v>13300102572</v>
      </c>
      <c r="F21" s="17">
        <v>0.96351894502841429</v>
      </c>
      <c r="G21" s="17">
        <v>3.6481054971585714E-2</v>
      </c>
    </row>
    <row r="22" spans="2:7" x14ac:dyDescent="0.25">
      <c r="B22" s="11" t="s">
        <v>138</v>
      </c>
      <c r="C22" s="11" t="s">
        <v>139</v>
      </c>
      <c r="D22" s="8">
        <v>6105255278</v>
      </c>
      <c r="E22" s="8">
        <v>5847792480</v>
      </c>
      <c r="F22" s="17">
        <v>0.95782931486456346</v>
      </c>
      <c r="G22" s="17">
        <v>4.2170685135436536E-2</v>
      </c>
    </row>
    <row r="23" spans="2:7" x14ac:dyDescent="0.25">
      <c r="B23" s="11" t="s">
        <v>120</v>
      </c>
      <c r="C23" s="11" t="s">
        <v>121</v>
      </c>
      <c r="D23" s="8">
        <v>4342735728</v>
      </c>
      <c r="E23" s="8">
        <v>4151361923</v>
      </c>
      <c r="F23" s="17">
        <v>0.95593243130911509</v>
      </c>
      <c r="G23" s="17">
        <v>4.4067568690884906E-2</v>
      </c>
    </row>
    <row r="24" spans="2:7" x14ac:dyDescent="0.25">
      <c r="B24" s="11" t="s">
        <v>150</v>
      </c>
      <c r="C24" s="11" t="s">
        <v>151</v>
      </c>
      <c r="D24" s="8">
        <v>1933854111</v>
      </c>
      <c r="E24" s="8">
        <v>1776884474</v>
      </c>
      <c r="F24" s="17">
        <v>0.91883067284799957</v>
      </c>
      <c r="G24" s="17">
        <v>8.1169327152000426E-2</v>
      </c>
    </row>
    <row r="25" spans="2:7" x14ac:dyDescent="0.25">
      <c r="B25" s="11" t="s">
        <v>146</v>
      </c>
      <c r="C25" s="11" t="s">
        <v>147</v>
      </c>
      <c r="D25" s="8">
        <v>926009407</v>
      </c>
      <c r="E25" s="8">
        <v>1021650954</v>
      </c>
      <c r="F25" s="17">
        <v>1.1032835587597869</v>
      </c>
      <c r="G25" s="17">
        <v>0.1032835587597869</v>
      </c>
    </row>
    <row r="26" spans="2:7" x14ac:dyDescent="0.25">
      <c r="B26" s="11" t="s">
        <v>128</v>
      </c>
      <c r="C26" s="11" t="s">
        <v>129</v>
      </c>
      <c r="D26" s="8">
        <v>1878582903</v>
      </c>
      <c r="E26" s="8">
        <v>2123301438</v>
      </c>
      <c r="F26" s="17">
        <v>1.1302676259904192</v>
      </c>
      <c r="G26" s="17">
        <v>0.13026762599041919</v>
      </c>
    </row>
    <row r="27" spans="2:7" x14ac:dyDescent="0.25">
      <c r="B27" s="11" t="s">
        <v>140</v>
      </c>
      <c r="C27" s="11" t="s">
        <v>141</v>
      </c>
      <c r="D27" s="8">
        <v>1366764285</v>
      </c>
      <c r="E27" s="8">
        <v>1115176673</v>
      </c>
      <c r="F27" s="17">
        <v>0.81592465155760197</v>
      </c>
      <c r="G27" s="17">
        <v>0.18407534844239803</v>
      </c>
    </row>
    <row r="28" spans="2:7" x14ac:dyDescent="0.25">
      <c r="B28" s="11" t="s">
        <v>136</v>
      </c>
      <c r="C28" s="11" t="s">
        <v>137</v>
      </c>
      <c r="D28" s="8">
        <v>2954593876</v>
      </c>
      <c r="E28" s="8">
        <v>2341323791</v>
      </c>
      <c r="F28" s="17">
        <v>0.7924350652786637</v>
      </c>
      <c r="G28" s="17">
        <v>0.2075649347213363</v>
      </c>
    </row>
    <row r="29" spans="2:7" x14ac:dyDescent="0.25">
      <c r="B29" s="11" t="s">
        <v>132</v>
      </c>
      <c r="C29" s="11" t="s">
        <v>133</v>
      </c>
      <c r="D29" s="8">
        <v>7772415803</v>
      </c>
      <c r="E29" s="8">
        <v>6078859964</v>
      </c>
      <c r="F29" s="17">
        <v>0.78210689161195923</v>
      </c>
      <c r="G29" s="17">
        <v>0.21789310838804077</v>
      </c>
    </row>
    <row r="30" spans="2:7" x14ac:dyDescent="0.25">
      <c r="B30" s="11" t="s">
        <v>164</v>
      </c>
      <c r="C30" s="11" t="s">
        <v>165</v>
      </c>
      <c r="D30" s="8">
        <v>18450087109</v>
      </c>
      <c r="E30" s="8">
        <v>13733495754</v>
      </c>
      <c r="F30" s="17">
        <v>0.74435939911095406</v>
      </c>
      <c r="G30" s="17">
        <v>0.25564060088904594</v>
      </c>
    </row>
    <row r="31" spans="2:7" x14ac:dyDescent="0.25">
      <c r="B31" s="11" t="s">
        <v>168</v>
      </c>
      <c r="C31" s="11" t="s">
        <v>169</v>
      </c>
      <c r="D31" s="8">
        <v>1227921020</v>
      </c>
      <c r="E31" s="8">
        <v>891057182</v>
      </c>
      <c r="F31" s="17">
        <v>0.72566326945034298</v>
      </c>
      <c r="G31" s="17">
        <v>0.27433673054965702</v>
      </c>
    </row>
    <row r="32" spans="2:7" x14ac:dyDescent="0.25">
      <c r="B32" s="11" t="s">
        <v>122</v>
      </c>
      <c r="C32" s="11" t="s">
        <v>123</v>
      </c>
      <c r="D32" s="8">
        <v>32064988838</v>
      </c>
      <c r="E32" s="8">
        <v>23059202188</v>
      </c>
      <c r="F32" s="17">
        <v>0.71913956697445336</v>
      </c>
      <c r="G32" s="17">
        <v>0.28086043302554664</v>
      </c>
    </row>
    <row r="33" spans="2:7" x14ac:dyDescent="0.25">
      <c r="B33" s="11" t="s">
        <v>154</v>
      </c>
      <c r="C33" s="11" t="s">
        <v>155</v>
      </c>
      <c r="D33" s="8">
        <v>12430771018</v>
      </c>
      <c r="E33" s="8">
        <v>8025364040</v>
      </c>
      <c r="F33" s="17">
        <v>0.64560468762389045</v>
      </c>
      <c r="G33" s="17">
        <v>0.35439531237610955</v>
      </c>
    </row>
    <row r="34" spans="2:7" x14ac:dyDescent="0.25">
      <c r="B34" s="11" t="s">
        <v>160</v>
      </c>
      <c r="C34" s="11" t="s">
        <v>161</v>
      </c>
      <c r="D34" s="8">
        <v>25486895284</v>
      </c>
      <c r="E34" s="8">
        <v>5443598785</v>
      </c>
      <c r="F34" s="17">
        <v>0.2135842253182304</v>
      </c>
      <c r="G34" s="17">
        <v>0.7864157746817696</v>
      </c>
    </row>
    <row r="35" spans="2:7" x14ac:dyDescent="0.25">
      <c r="B35" s="11" t="s">
        <v>130</v>
      </c>
      <c r="C35" s="11" t="s">
        <v>131</v>
      </c>
      <c r="D35" s="8">
        <v>0</v>
      </c>
      <c r="E35" s="8">
        <v>0</v>
      </c>
      <c r="F35" s="17" t="s">
        <v>171</v>
      </c>
      <c r="G35" s="17" t="s">
        <v>172</v>
      </c>
    </row>
    <row r="36" spans="2:7" x14ac:dyDescent="0.25">
      <c r="B36" s="11"/>
      <c r="C36" s="11" t="s">
        <v>54</v>
      </c>
      <c r="D36" s="8">
        <v>221429679683</v>
      </c>
      <c r="E36" s="8">
        <v>179267350370</v>
      </c>
      <c r="F36" s="17">
        <v>0.80959043352562388</v>
      </c>
      <c r="G36" s="17">
        <v>0.19040956647437612</v>
      </c>
    </row>
    <row r="97" spans="2:4" hidden="1" x14ac:dyDescent="0.25">
      <c r="B97" s="15" t="s">
        <v>55</v>
      </c>
      <c r="C97" s="15">
        <v>2015</v>
      </c>
      <c r="D97" s="15" t="s">
        <v>56</v>
      </c>
    </row>
    <row r="98" spans="2:4" hidden="1" x14ac:dyDescent="0.25">
      <c r="B98" s="15" t="s">
        <v>57</v>
      </c>
      <c r="C98" s="15">
        <v>2016</v>
      </c>
      <c r="D98" s="15" t="s">
        <v>58</v>
      </c>
    </row>
    <row r="99" spans="2:4" hidden="1" x14ac:dyDescent="0.25">
      <c r="B99" s="15" t="s">
        <v>2</v>
      </c>
      <c r="C99" s="15">
        <v>2017</v>
      </c>
      <c r="D99" s="15" t="s">
        <v>4</v>
      </c>
    </row>
    <row r="100" spans="2:4" hidden="1" x14ac:dyDescent="0.25">
      <c r="B100" s="15" t="s">
        <v>59</v>
      </c>
      <c r="C100" s="15">
        <v>2018</v>
      </c>
      <c r="D100" s="15"/>
    </row>
    <row r="101" spans="2:4" hidden="1" x14ac:dyDescent="0.25">
      <c r="B101" s="15" t="s">
        <v>60</v>
      </c>
      <c r="C101" s="15">
        <v>2019</v>
      </c>
      <c r="D101" s="15"/>
    </row>
    <row r="102" spans="2:4" hidden="1" x14ac:dyDescent="0.25">
      <c r="B102" s="15" t="s">
        <v>61</v>
      </c>
      <c r="C102" s="15">
        <v>2020</v>
      </c>
      <c r="D102" s="15"/>
    </row>
    <row r="103" spans="2:4" hidden="1" x14ac:dyDescent="0.25">
      <c r="B103" s="15" t="s">
        <v>62</v>
      </c>
      <c r="C103" s="15">
        <v>2021</v>
      </c>
      <c r="D103" s="15"/>
    </row>
    <row r="104" spans="2:4" hidden="1" x14ac:dyDescent="0.25">
      <c r="B104" s="15" t="s">
        <v>63</v>
      </c>
      <c r="C104" s="15">
        <v>2022</v>
      </c>
      <c r="D104" s="15"/>
    </row>
    <row r="105" spans="2:4" hidden="1" x14ac:dyDescent="0.25">
      <c r="B105" s="15" t="s">
        <v>64</v>
      </c>
      <c r="C105" s="15">
        <v>2023</v>
      </c>
      <c r="D105" s="15"/>
    </row>
    <row r="106" spans="2:4" hidden="1" x14ac:dyDescent="0.25">
      <c r="B106" s="15" t="s">
        <v>65</v>
      </c>
      <c r="C106" s="15">
        <v>2024</v>
      </c>
      <c r="D106" s="15"/>
    </row>
    <row r="107" spans="2:4" hidden="1" x14ac:dyDescent="0.25">
      <c r="B107" s="15" t="s">
        <v>66</v>
      </c>
      <c r="C107" s="15">
        <v>2025</v>
      </c>
      <c r="D107" s="15"/>
    </row>
    <row r="108" spans="2:4" hidden="1" x14ac:dyDescent="0.25">
      <c r="B108" s="15" t="s">
        <v>67</v>
      </c>
      <c r="C108" s="15">
        <v>2026</v>
      </c>
      <c r="D108" s="15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  <row r="125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133E87A7-8BD6-437F-8A1C-30298F463CBC}">
      <formula1>$B$97:$B$108</formula1>
    </dataValidation>
    <dataValidation type="list" allowBlank="1" showInputMessage="1" showErrorMessage="1" sqref="F3" xr:uid="{E080D8D9-6B5B-4067-A03B-45D54B350EC7}">
      <formula1>$C$97:$C$108</formula1>
    </dataValidation>
    <dataValidation type="list" allowBlank="1" showInputMessage="1" showErrorMessage="1" sqref="B4" xr:uid="{4EEDBF9A-BC4F-44F6-AAC5-BF25E0C488D0}">
      <formula1>$D$97:$D$99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C125854-34E2-480F-B925-91AE5B43BDF4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031B0-C94E-4C5F-8F0F-160D906A1011}">
  <dimension ref="A1:K124"/>
  <sheetViews>
    <sheetView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2" t="s">
        <v>170</v>
      </c>
      <c r="C2" s="22"/>
      <c r="D2" s="22"/>
      <c r="E2" s="22"/>
      <c r="F2" s="22"/>
      <c r="G2" s="22"/>
    </row>
    <row r="3" spans="1:11" x14ac:dyDescent="0.25">
      <c r="A3" s="15"/>
      <c r="B3" s="12" t="s">
        <v>1</v>
      </c>
      <c r="C3" s="13" t="s">
        <v>60</v>
      </c>
      <c r="E3" s="12" t="s">
        <v>3</v>
      </c>
      <c r="F3" s="13">
        <v>2022</v>
      </c>
      <c r="H3" s="18"/>
    </row>
    <row r="4" spans="1:11" x14ac:dyDescent="0.25">
      <c r="B4" s="23" t="s">
        <v>56</v>
      </c>
      <c r="C4" s="23"/>
      <c r="D4" s="23"/>
      <c r="E4" s="23"/>
      <c r="F4" s="23"/>
      <c r="G4" s="23"/>
    </row>
    <row r="5" spans="1:11" x14ac:dyDescent="0.25">
      <c r="A5" s="15"/>
      <c r="B5" s="15"/>
      <c r="C5" s="15"/>
      <c r="D5" s="15"/>
      <c r="E5" s="15"/>
    </row>
    <row r="6" spans="1:11" x14ac:dyDescent="0.25">
      <c r="B6" s="24" t="s">
        <v>5</v>
      </c>
      <c r="C6" s="24"/>
      <c r="D6" s="24"/>
      <c r="E6" s="24"/>
      <c r="F6" s="24"/>
      <c r="G6" s="24"/>
    </row>
    <row r="7" spans="1:11" x14ac:dyDescent="0.25">
      <c r="B7" s="25" t="s">
        <v>6</v>
      </c>
      <c r="C7" s="25"/>
      <c r="D7" s="25"/>
      <c r="E7" s="25"/>
      <c r="F7" s="25"/>
      <c r="G7" s="25"/>
    </row>
    <row r="8" spans="1:11" x14ac:dyDescent="0.25">
      <c r="B8" s="25" t="s">
        <v>7</v>
      </c>
      <c r="C8" s="25"/>
      <c r="D8" s="25"/>
      <c r="E8" s="25"/>
      <c r="F8" s="25"/>
      <c r="G8" s="25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90</v>
      </c>
      <c r="C11" s="11" t="s">
        <v>91</v>
      </c>
      <c r="D11" s="8">
        <v>17282165657</v>
      </c>
      <c r="E11" s="8">
        <v>17282165657</v>
      </c>
      <c r="F11" s="17">
        <v>1</v>
      </c>
      <c r="G11" s="17">
        <v>0</v>
      </c>
    </row>
    <row r="12" spans="1:11" x14ac:dyDescent="0.25">
      <c r="B12" s="11" t="s">
        <v>72</v>
      </c>
      <c r="C12" s="11" t="s">
        <v>73</v>
      </c>
      <c r="D12" s="8">
        <v>820584038</v>
      </c>
      <c r="E12" s="8">
        <v>820484125</v>
      </c>
      <c r="F12" s="17">
        <v>0.99987824159943017</v>
      </c>
      <c r="G12" s="17">
        <v>1.217584005698269E-4</v>
      </c>
    </row>
    <row r="13" spans="1:11" x14ac:dyDescent="0.25">
      <c r="B13" s="11" t="s">
        <v>118</v>
      </c>
      <c r="C13" s="11" t="s">
        <v>119</v>
      </c>
      <c r="D13" s="8">
        <v>16155548846</v>
      </c>
      <c r="E13" s="8">
        <v>16148973081</v>
      </c>
      <c r="F13" s="17">
        <v>0.99959297173604666</v>
      </c>
      <c r="G13" s="17">
        <v>4.0702826395333513E-4</v>
      </c>
      <c r="I13" s="10"/>
      <c r="J13" s="10"/>
      <c r="K13" s="10"/>
    </row>
    <row r="14" spans="1:11" x14ac:dyDescent="0.25">
      <c r="B14" s="11" t="s">
        <v>112</v>
      </c>
      <c r="C14" s="11" t="s">
        <v>113</v>
      </c>
      <c r="D14" s="8">
        <v>1529437209</v>
      </c>
      <c r="E14" s="8">
        <v>1527561606</v>
      </c>
      <c r="F14" s="17">
        <v>0.99877366459442529</v>
      </c>
      <c r="G14" s="17">
        <v>1.2263354055747078E-3</v>
      </c>
    </row>
    <row r="15" spans="1:11" x14ac:dyDescent="0.25">
      <c r="B15" s="11" t="s">
        <v>74</v>
      </c>
      <c r="C15" s="11" t="s">
        <v>75</v>
      </c>
      <c r="D15" s="8">
        <v>68038420</v>
      </c>
      <c r="E15" s="8">
        <v>67279121</v>
      </c>
      <c r="F15" s="17">
        <v>0.98884014355418604</v>
      </c>
      <c r="G15" s="17">
        <v>1.1159856445813965E-2</v>
      </c>
    </row>
    <row r="16" spans="1:11" x14ac:dyDescent="0.25">
      <c r="B16" s="11" t="s">
        <v>106</v>
      </c>
      <c r="C16" s="11" t="s">
        <v>107</v>
      </c>
      <c r="D16" s="8">
        <v>10250442</v>
      </c>
      <c r="E16" s="8">
        <v>8991100</v>
      </c>
      <c r="F16" s="17">
        <v>0.87714266370172134</v>
      </c>
      <c r="G16" s="17">
        <v>0.12285733629827866</v>
      </c>
    </row>
    <row r="17" spans="2:7" x14ac:dyDescent="0.25">
      <c r="B17" s="11" t="s">
        <v>104</v>
      </c>
      <c r="C17" s="11" t="s">
        <v>105</v>
      </c>
      <c r="D17" s="8">
        <v>29593359517</v>
      </c>
      <c r="E17" s="8">
        <v>25768523581</v>
      </c>
      <c r="F17" s="17">
        <v>0.87075357450367163</v>
      </c>
      <c r="G17" s="17">
        <v>0.12924642549632837</v>
      </c>
    </row>
    <row r="18" spans="2:7" x14ac:dyDescent="0.25">
      <c r="B18" s="11" t="s">
        <v>94</v>
      </c>
      <c r="C18" s="11" t="s">
        <v>95</v>
      </c>
      <c r="D18" s="8">
        <v>5501796473</v>
      </c>
      <c r="E18" s="8">
        <v>4359392274</v>
      </c>
      <c r="F18" s="17">
        <v>0.79235796805528247</v>
      </c>
      <c r="G18" s="17">
        <v>0.20764203194471753</v>
      </c>
    </row>
    <row r="19" spans="2:7" x14ac:dyDescent="0.25">
      <c r="B19" s="11" t="s">
        <v>98</v>
      </c>
      <c r="C19" s="11" t="s">
        <v>99</v>
      </c>
      <c r="D19" s="8">
        <v>742689252</v>
      </c>
      <c r="E19" s="8">
        <v>564218299</v>
      </c>
      <c r="F19" s="17">
        <v>0.75969632989922409</v>
      </c>
      <c r="G19" s="17">
        <v>0.24030367010077591</v>
      </c>
    </row>
    <row r="20" spans="2:7" x14ac:dyDescent="0.25">
      <c r="B20" s="11" t="s">
        <v>110</v>
      </c>
      <c r="C20" s="11" t="s">
        <v>111</v>
      </c>
      <c r="D20" s="8">
        <v>399784551</v>
      </c>
      <c r="E20" s="8">
        <v>286199214</v>
      </c>
      <c r="F20" s="17">
        <v>0.71588362602836042</v>
      </c>
      <c r="G20" s="17">
        <v>0.28411637397163958</v>
      </c>
    </row>
    <row r="21" spans="2:7" x14ac:dyDescent="0.25">
      <c r="B21" s="11" t="s">
        <v>108</v>
      </c>
      <c r="C21" s="11" t="s">
        <v>109</v>
      </c>
      <c r="D21" s="8">
        <v>4350909949</v>
      </c>
      <c r="E21" s="8">
        <v>3044783801</v>
      </c>
      <c r="F21" s="17">
        <v>0.6998039115242557</v>
      </c>
      <c r="G21" s="17">
        <v>0.3001960884757443</v>
      </c>
    </row>
    <row r="22" spans="2:7" x14ac:dyDescent="0.25">
      <c r="B22" s="11" t="s">
        <v>88</v>
      </c>
      <c r="C22" s="11" t="s">
        <v>89</v>
      </c>
      <c r="D22" s="8">
        <v>2381473858</v>
      </c>
      <c r="E22" s="8">
        <v>1647107019</v>
      </c>
      <c r="F22" s="17">
        <v>0.69163346616925159</v>
      </c>
      <c r="G22" s="17">
        <v>0.30836653383074841</v>
      </c>
    </row>
    <row r="23" spans="2:7" x14ac:dyDescent="0.25">
      <c r="B23" s="11" t="s">
        <v>114</v>
      </c>
      <c r="C23" s="11" t="s">
        <v>115</v>
      </c>
      <c r="D23" s="8">
        <v>45610439</v>
      </c>
      <c r="E23" s="8">
        <v>30563911</v>
      </c>
      <c r="F23" s="17">
        <v>0.6701078014180043</v>
      </c>
      <c r="G23" s="17">
        <v>0.3298921985819957</v>
      </c>
    </row>
    <row r="24" spans="2:7" x14ac:dyDescent="0.25">
      <c r="B24" s="11" t="s">
        <v>116</v>
      </c>
      <c r="C24" s="11" t="s">
        <v>117</v>
      </c>
      <c r="D24" s="8">
        <v>2675089394</v>
      </c>
      <c r="E24" s="8">
        <v>1534728607</v>
      </c>
      <c r="F24" s="17">
        <v>0.57371114791239008</v>
      </c>
      <c r="G24" s="17">
        <v>0.42628885208760992</v>
      </c>
    </row>
    <row r="25" spans="2:7" x14ac:dyDescent="0.25">
      <c r="B25" s="11" t="s">
        <v>70</v>
      </c>
      <c r="C25" s="11" t="s">
        <v>71</v>
      </c>
      <c r="D25" s="8">
        <v>757742972</v>
      </c>
      <c r="E25" s="8">
        <v>429269327</v>
      </c>
      <c r="F25" s="17">
        <v>0.56651046972693009</v>
      </c>
      <c r="G25" s="17">
        <v>0.43348953027306991</v>
      </c>
    </row>
    <row r="26" spans="2:7" x14ac:dyDescent="0.25">
      <c r="B26" s="11" t="s">
        <v>86</v>
      </c>
      <c r="C26" s="11" t="s">
        <v>87</v>
      </c>
      <c r="D26" s="8">
        <v>66759734911</v>
      </c>
      <c r="E26" s="8">
        <v>36707092710</v>
      </c>
      <c r="F26" s="17">
        <v>0.54983880266953811</v>
      </c>
      <c r="G26" s="17">
        <v>0.45016119733046189</v>
      </c>
    </row>
    <row r="27" spans="2:7" x14ac:dyDescent="0.25">
      <c r="B27" s="11" t="s">
        <v>102</v>
      </c>
      <c r="C27" s="11" t="s">
        <v>103</v>
      </c>
      <c r="D27" s="8">
        <v>3587953967</v>
      </c>
      <c r="E27" s="8">
        <v>1940313474</v>
      </c>
      <c r="F27" s="17">
        <v>0.54078549832186296</v>
      </c>
      <c r="G27" s="17">
        <v>0.45921450167813704</v>
      </c>
    </row>
    <row r="28" spans="2:7" x14ac:dyDescent="0.25">
      <c r="B28" s="11" t="s">
        <v>100</v>
      </c>
      <c r="C28" s="11" t="s">
        <v>101</v>
      </c>
      <c r="D28" s="8">
        <v>1269501906</v>
      </c>
      <c r="E28" s="8">
        <v>659199085</v>
      </c>
      <c r="F28" s="17">
        <v>0.51925805064525832</v>
      </c>
      <c r="G28" s="17">
        <v>0.48074194935474168</v>
      </c>
    </row>
    <row r="29" spans="2:7" x14ac:dyDescent="0.25">
      <c r="B29" s="11" t="s">
        <v>76</v>
      </c>
      <c r="C29" s="11" t="s">
        <v>77</v>
      </c>
      <c r="D29" s="8">
        <v>3366717025</v>
      </c>
      <c r="E29" s="8">
        <v>1484251431</v>
      </c>
      <c r="F29" s="17">
        <v>0.44086016733170497</v>
      </c>
      <c r="G29" s="17">
        <v>0.55913983266829503</v>
      </c>
    </row>
    <row r="30" spans="2:7" x14ac:dyDescent="0.25">
      <c r="B30" s="11" t="s">
        <v>96</v>
      </c>
      <c r="C30" s="11" t="s">
        <v>97</v>
      </c>
      <c r="D30" s="8">
        <v>7105626954</v>
      </c>
      <c r="E30" s="8">
        <v>2773958924</v>
      </c>
      <c r="F30" s="17">
        <v>0.39038904546465725</v>
      </c>
      <c r="G30" s="17">
        <v>0.60961095453534275</v>
      </c>
    </row>
    <row r="31" spans="2:7" x14ac:dyDescent="0.25">
      <c r="B31" s="11" t="s">
        <v>82</v>
      </c>
      <c r="C31" s="11" t="s">
        <v>83</v>
      </c>
      <c r="D31" s="8">
        <v>120000000</v>
      </c>
      <c r="E31" s="8">
        <v>2618000</v>
      </c>
      <c r="F31" s="17">
        <v>2.1816666666666668E-2</v>
      </c>
      <c r="G31" s="17">
        <v>0.97818333333333329</v>
      </c>
    </row>
    <row r="32" spans="2:7" x14ac:dyDescent="0.25">
      <c r="B32" s="11" t="s">
        <v>92</v>
      </c>
      <c r="C32" s="11" t="s">
        <v>93</v>
      </c>
      <c r="D32" s="8">
        <v>5400000</v>
      </c>
      <c r="E32" s="8">
        <v>10739068</v>
      </c>
      <c r="F32" s="17">
        <v>1.9887162962962963</v>
      </c>
      <c r="G32" s="17">
        <v>0.98871629629629632</v>
      </c>
    </row>
    <row r="33" spans="2:7" x14ac:dyDescent="0.25">
      <c r="B33" s="11" t="s">
        <v>78</v>
      </c>
      <c r="C33" s="11" t="s">
        <v>79</v>
      </c>
      <c r="D33" s="8">
        <v>2346366293</v>
      </c>
      <c r="E33" s="8">
        <v>5637667435</v>
      </c>
      <c r="F33" s="17">
        <v>2.4027226489824112</v>
      </c>
      <c r="G33" s="17">
        <v>1.4027226489824112</v>
      </c>
    </row>
    <row r="34" spans="2:7" x14ac:dyDescent="0.25">
      <c r="B34" s="11" t="s">
        <v>84</v>
      </c>
      <c r="C34" s="11" t="s">
        <v>85</v>
      </c>
      <c r="D34" s="8">
        <v>468820354</v>
      </c>
      <c r="E34" s="8">
        <v>2119547324</v>
      </c>
      <c r="F34" s="17">
        <v>4.5210224042448468</v>
      </c>
      <c r="G34" s="17">
        <v>3.5210224042448468</v>
      </c>
    </row>
    <row r="35" spans="2:7" x14ac:dyDescent="0.25">
      <c r="B35" s="11"/>
      <c r="C35" s="11" t="s">
        <v>54</v>
      </c>
      <c r="D35" s="8">
        <v>167344602427</v>
      </c>
      <c r="E35" s="8">
        <v>124855628174</v>
      </c>
      <c r="F35" s="17">
        <v>0.74609892618714857</v>
      </c>
      <c r="G35" s="17">
        <v>0.25390107381285143</v>
      </c>
    </row>
    <row r="96" spans="2:4" hidden="1" x14ac:dyDescent="0.25">
      <c r="B96" s="15" t="s">
        <v>55</v>
      </c>
      <c r="C96" s="15">
        <v>2015</v>
      </c>
      <c r="D96" s="15" t="s">
        <v>56</v>
      </c>
    </row>
    <row r="97" spans="2:4" hidden="1" x14ac:dyDescent="0.25">
      <c r="B97" s="15" t="s">
        <v>57</v>
      </c>
      <c r="C97" s="15">
        <v>2016</v>
      </c>
      <c r="D97" s="15" t="s">
        <v>58</v>
      </c>
    </row>
    <row r="98" spans="2:4" hidden="1" x14ac:dyDescent="0.25">
      <c r="B98" s="15" t="s">
        <v>2</v>
      </c>
      <c r="C98" s="15">
        <v>2017</v>
      </c>
      <c r="D98" s="15" t="s">
        <v>4</v>
      </c>
    </row>
    <row r="99" spans="2:4" hidden="1" x14ac:dyDescent="0.25">
      <c r="B99" s="15" t="s">
        <v>59</v>
      </c>
      <c r="C99" s="15">
        <v>2018</v>
      </c>
      <c r="D99" s="15"/>
    </row>
    <row r="100" spans="2:4" hidden="1" x14ac:dyDescent="0.25">
      <c r="B100" s="15" t="s">
        <v>60</v>
      </c>
      <c r="C100" s="15">
        <v>2019</v>
      </c>
      <c r="D100" s="15"/>
    </row>
    <row r="101" spans="2:4" hidden="1" x14ac:dyDescent="0.25">
      <c r="B101" s="15" t="s">
        <v>61</v>
      </c>
      <c r="C101" s="15">
        <v>2020</v>
      </c>
      <c r="D101" s="15"/>
    </row>
    <row r="102" spans="2:4" hidden="1" x14ac:dyDescent="0.25">
      <c r="B102" s="15" t="s">
        <v>62</v>
      </c>
      <c r="C102" s="15">
        <v>2021</v>
      </c>
      <c r="D102" s="15"/>
    </row>
    <row r="103" spans="2:4" hidden="1" x14ac:dyDescent="0.25">
      <c r="B103" s="15" t="s">
        <v>63</v>
      </c>
      <c r="C103" s="15">
        <v>2022</v>
      </c>
      <c r="D103" s="15"/>
    </row>
    <row r="104" spans="2:4" hidden="1" x14ac:dyDescent="0.25">
      <c r="B104" s="15" t="s">
        <v>64</v>
      </c>
      <c r="C104" s="15">
        <v>2023</v>
      </c>
      <c r="D104" s="15"/>
    </row>
    <row r="105" spans="2:4" hidden="1" x14ac:dyDescent="0.25">
      <c r="B105" s="15" t="s">
        <v>65</v>
      </c>
      <c r="C105" s="15">
        <v>2024</v>
      </c>
      <c r="D105" s="15"/>
    </row>
    <row r="106" spans="2:4" hidden="1" x14ac:dyDescent="0.25">
      <c r="B106" s="15" t="s">
        <v>66</v>
      </c>
      <c r="C106" s="15">
        <v>2025</v>
      </c>
      <c r="D106" s="15"/>
    </row>
    <row r="107" spans="2:4" hidden="1" x14ac:dyDescent="0.25">
      <c r="B107" s="15" t="s">
        <v>67</v>
      </c>
      <c r="C107" s="15">
        <v>2026</v>
      </c>
      <c r="D107" s="15"/>
    </row>
    <row r="108" spans="2:4" hidden="1" x14ac:dyDescent="0.25"/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8257D927-DE92-4375-A7F6-7213E1AEC44E}">
      <formula1>$B$96:$B$107</formula1>
    </dataValidation>
    <dataValidation type="list" allowBlank="1" showInputMessage="1" showErrorMessage="1" sqref="F3" xr:uid="{AE5258D6-1D33-4B62-9572-C6DCC3199B21}">
      <formula1>$C$96:$C$107</formula1>
    </dataValidation>
    <dataValidation type="list" allowBlank="1" showInputMessage="1" showErrorMessage="1" sqref="B4" xr:uid="{F946F185-033F-4C6B-930D-E22F33B51A13}">
      <formula1>$D$96:$D$98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D644EA2-5665-4F80-B1EB-FD84392D2F6C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F646E-2BFF-461B-815D-A79CFEA8AF7E}">
  <dimension ref="A1:K124"/>
  <sheetViews>
    <sheetView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2" t="s">
        <v>170</v>
      </c>
      <c r="C2" s="22"/>
      <c r="D2" s="22"/>
      <c r="E2" s="22"/>
      <c r="F2" s="22"/>
      <c r="G2" s="22"/>
    </row>
    <row r="3" spans="1:11" x14ac:dyDescent="0.25">
      <c r="A3" s="15"/>
      <c r="B3" s="12" t="s">
        <v>1</v>
      </c>
      <c r="C3" s="13" t="s">
        <v>60</v>
      </c>
      <c r="E3" s="12" t="s">
        <v>3</v>
      </c>
      <c r="F3" s="13">
        <v>2022</v>
      </c>
      <c r="H3" s="18"/>
    </row>
    <row r="4" spans="1:11" x14ac:dyDescent="0.25">
      <c r="B4" s="23" t="s">
        <v>58</v>
      </c>
      <c r="C4" s="23"/>
      <c r="D4" s="23"/>
      <c r="E4" s="23"/>
      <c r="F4" s="23"/>
      <c r="G4" s="23"/>
    </row>
    <row r="5" spans="1:11" x14ac:dyDescent="0.25">
      <c r="A5" s="15"/>
      <c r="B5" s="15"/>
      <c r="C5" s="15"/>
      <c r="D5" s="15"/>
      <c r="E5" s="15"/>
    </row>
    <row r="6" spans="1:11" x14ac:dyDescent="0.25">
      <c r="B6" s="24" t="s">
        <v>5</v>
      </c>
      <c r="C6" s="24"/>
      <c r="D6" s="24"/>
      <c r="E6" s="24"/>
      <c r="F6" s="24"/>
      <c r="G6" s="24"/>
    </row>
    <row r="7" spans="1:11" x14ac:dyDescent="0.25">
      <c r="B7" s="25" t="s">
        <v>6</v>
      </c>
      <c r="C7" s="25"/>
      <c r="D7" s="25"/>
      <c r="E7" s="25"/>
      <c r="F7" s="25"/>
      <c r="G7" s="25"/>
    </row>
    <row r="8" spans="1:11" x14ac:dyDescent="0.25">
      <c r="B8" s="25" t="s">
        <v>7</v>
      </c>
      <c r="C8" s="25"/>
      <c r="D8" s="25"/>
      <c r="E8" s="25"/>
      <c r="F8" s="25"/>
      <c r="G8" s="25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154</v>
      </c>
      <c r="C11" s="11" t="s">
        <v>155</v>
      </c>
      <c r="D11" s="8">
        <v>998696142</v>
      </c>
      <c r="E11" s="8">
        <v>998677947</v>
      </c>
      <c r="F11" s="17">
        <v>0.99998178124533099</v>
      </c>
      <c r="G11" s="17">
        <v>1.8218754669008241E-5</v>
      </c>
    </row>
    <row r="12" spans="1:11" x14ac:dyDescent="0.25">
      <c r="B12" s="11" t="s">
        <v>124</v>
      </c>
      <c r="C12" s="11" t="s">
        <v>125</v>
      </c>
      <c r="D12" s="8">
        <v>1530937635</v>
      </c>
      <c r="E12" s="8">
        <v>1529779586</v>
      </c>
      <c r="F12" s="17">
        <v>0.99924356879501497</v>
      </c>
      <c r="G12" s="17">
        <v>7.564312049850308E-4</v>
      </c>
    </row>
    <row r="13" spans="1:11" x14ac:dyDescent="0.25">
      <c r="B13" s="11" t="s">
        <v>144</v>
      </c>
      <c r="C13" s="11" t="s">
        <v>145</v>
      </c>
      <c r="D13" s="8">
        <v>712154934</v>
      </c>
      <c r="E13" s="8">
        <v>711540062</v>
      </c>
      <c r="F13" s="17">
        <v>0.9991366036087872</v>
      </c>
      <c r="G13" s="17">
        <v>8.6339639121280065E-4</v>
      </c>
      <c r="I13" s="10"/>
      <c r="J13" s="10"/>
      <c r="K13" s="10"/>
    </row>
    <row r="14" spans="1:11" x14ac:dyDescent="0.25">
      <c r="B14" s="11" t="s">
        <v>146</v>
      </c>
      <c r="C14" s="11" t="s">
        <v>147</v>
      </c>
      <c r="D14" s="8">
        <v>21707352</v>
      </c>
      <c r="E14" s="8">
        <v>21668693</v>
      </c>
      <c r="F14" s="17">
        <v>0.99821908264075687</v>
      </c>
      <c r="G14" s="17">
        <v>1.7809173592431282E-3</v>
      </c>
    </row>
    <row r="15" spans="1:11" x14ac:dyDescent="0.25">
      <c r="B15" s="11" t="s">
        <v>126</v>
      </c>
      <c r="C15" s="11" t="s">
        <v>127</v>
      </c>
      <c r="D15" s="8">
        <v>27189682767</v>
      </c>
      <c r="E15" s="8">
        <v>27262862596</v>
      </c>
      <c r="F15" s="17">
        <v>1.002691455785899</v>
      </c>
      <c r="G15" s="17">
        <v>2.6914557858990218E-3</v>
      </c>
    </row>
    <row r="16" spans="1:11" x14ac:dyDescent="0.25">
      <c r="B16" s="11" t="s">
        <v>148</v>
      </c>
      <c r="C16" s="11" t="s">
        <v>149</v>
      </c>
      <c r="D16" s="8">
        <v>196472653</v>
      </c>
      <c r="E16" s="8">
        <v>193123381</v>
      </c>
      <c r="F16" s="17">
        <v>0.98295298633749295</v>
      </c>
      <c r="G16" s="17">
        <v>1.7047013662507049E-2</v>
      </c>
    </row>
    <row r="17" spans="2:7" x14ac:dyDescent="0.25">
      <c r="B17" s="11" t="s">
        <v>156</v>
      </c>
      <c r="C17" s="11" t="s">
        <v>157</v>
      </c>
      <c r="D17" s="8">
        <v>913720060</v>
      </c>
      <c r="E17" s="8">
        <v>865651567</v>
      </c>
      <c r="F17" s="17">
        <v>0.9473925383667291</v>
      </c>
      <c r="G17" s="17">
        <v>5.2607461633270902E-2</v>
      </c>
    </row>
    <row r="18" spans="2:7" x14ac:dyDescent="0.25">
      <c r="B18" s="11" t="s">
        <v>132</v>
      </c>
      <c r="C18" s="11" t="s">
        <v>133</v>
      </c>
      <c r="D18" s="8">
        <v>4316850825</v>
      </c>
      <c r="E18" s="8">
        <v>4026693223</v>
      </c>
      <c r="F18" s="17">
        <v>0.93278489024461486</v>
      </c>
      <c r="G18" s="17">
        <v>6.7215109755385138E-2</v>
      </c>
    </row>
    <row r="19" spans="2:7" x14ac:dyDescent="0.25">
      <c r="B19" s="11" t="s">
        <v>142</v>
      </c>
      <c r="C19" s="11" t="s">
        <v>143</v>
      </c>
      <c r="D19" s="8">
        <v>312557950</v>
      </c>
      <c r="E19" s="8">
        <v>280381123</v>
      </c>
      <c r="F19" s="17">
        <v>0.89705324404642406</v>
      </c>
      <c r="G19" s="17">
        <v>0.10294675595357594</v>
      </c>
    </row>
    <row r="20" spans="2:7" x14ac:dyDescent="0.25">
      <c r="B20" s="11" t="s">
        <v>168</v>
      </c>
      <c r="C20" s="11" t="s">
        <v>169</v>
      </c>
      <c r="D20" s="8">
        <v>72952225</v>
      </c>
      <c r="E20" s="8">
        <v>63929805</v>
      </c>
      <c r="F20" s="17">
        <v>0.87632426564097254</v>
      </c>
      <c r="G20" s="17">
        <v>0.12367573435902746</v>
      </c>
    </row>
    <row r="21" spans="2:7" x14ac:dyDescent="0.25">
      <c r="B21" s="11" t="s">
        <v>120</v>
      </c>
      <c r="C21" s="11" t="s">
        <v>121</v>
      </c>
      <c r="D21" s="8">
        <v>1019420043</v>
      </c>
      <c r="E21" s="8">
        <v>880674563</v>
      </c>
      <c r="F21" s="17">
        <v>0.86389763380392948</v>
      </c>
      <c r="G21" s="17">
        <v>0.13610236619607052</v>
      </c>
    </row>
    <row r="22" spans="2:7" x14ac:dyDescent="0.25">
      <c r="B22" s="11" t="s">
        <v>152</v>
      </c>
      <c r="C22" s="11" t="s">
        <v>153</v>
      </c>
      <c r="D22" s="8">
        <v>179994962</v>
      </c>
      <c r="E22" s="8">
        <v>154930375</v>
      </c>
      <c r="F22" s="17">
        <v>0.86074839694679894</v>
      </c>
      <c r="G22" s="17">
        <v>0.13925160305320106</v>
      </c>
    </row>
    <row r="23" spans="2:7" x14ac:dyDescent="0.25">
      <c r="B23" s="11" t="s">
        <v>166</v>
      </c>
      <c r="C23" s="11" t="s">
        <v>167</v>
      </c>
      <c r="D23" s="8">
        <v>144367569</v>
      </c>
      <c r="E23" s="8">
        <v>123564134</v>
      </c>
      <c r="F23" s="17">
        <v>0.85589952685287651</v>
      </c>
      <c r="G23" s="17">
        <v>0.14410047314712349</v>
      </c>
    </row>
    <row r="24" spans="2:7" x14ac:dyDescent="0.25">
      <c r="B24" s="11" t="s">
        <v>160</v>
      </c>
      <c r="C24" s="11" t="s">
        <v>161</v>
      </c>
      <c r="D24" s="8">
        <v>6660274476</v>
      </c>
      <c r="E24" s="8">
        <v>5561696957</v>
      </c>
      <c r="F24" s="17">
        <v>0.83505521837595809</v>
      </c>
      <c r="G24" s="17">
        <v>0.16494478162404191</v>
      </c>
    </row>
    <row r="25" spans="2:7" x14ac:dyDescent="0.25">
      <c r="B25" s="11" t="s">
        <v>136</v>
      </c>
      <c r="C25" s="11" t="s">
        <v>137</v>
      </c>
      <c r="D25" s="8">
        <v>659633194</v>
      </c>
      <c r="E25" s="8">
        <v>547894554</v>
      </c>
      <c r="F25" s="17">
        <v>0.83060488614525363</v>
      </c>
      <c r="G25" s="17">
        <v>0.16939511385474637</v>
      </c>
    </row>
    <row r="26" spans="2:7" x14ac:dyDescent="0.25">
      <c r="B26" s="11" t="s">
        <v>162</v>
      </c>
      <c r="C26" s="11" t="s">
        <v>163</v>
      </c>
      <c r="D26" s="8">
        <v>664123700</v>
      </c>
      <c r="E26" s="8">
        <v>791244221</v>
      </c>
      <c r="F26" s="17">
        <v>1.1914109088412295</v>
      </c>
      <c r="G26" s="17">
        <v>0.19141090884122947</v>
      </c>
    </row>
    <row r="27" spans="2:7" x14ac:dyDescent="0.25">
      <c r="B27" s="11" t="s">
        <v>158</v>
      </c>
      <c r="C27" s="11" t="s">
        <v>159</v>
      </c>
      <c r="D27" s="8">
        <v>5519062178</v>
      </c>
      <c r="E27" s="8">
        <v>4422354230</v>
      </c>
      <c r="F27" s="17">
        <v>0.80128726355508728</v>
      </c>
      <c r="G27" s="17">
        <v>0.19871273644491272</v>
      </c>
    </row>
    <row r="28" spans="2:7" x14ac:dyDescent="0.25">
      <c r="B28" s="11" t="s">
        <v>134</v>
      </c>
      <c r="C28" s="11" t="s">
        <v>135</v>
      </c>
      <c r="D28" s="8">
        <v>9902321386</v>
      </c>
      <c r="E28" s="8">
        <v>7398561854</v>
      </c>
      <c r="F28" s="17">
        <v>0.74715428489931257</v>
      </c>
      <c r="G28" s="17">
        <v>0.25284571510068743</v>
      </c>
    </row>
    <row r="29" spans="2:7" x14ac:dyDescent="0.25">
      <c r="B29" s="11" t="s">
        <v>128</v>
      </c>
      <c r="C29" s="11" t="s">
        <v>129</v>
      </c>
      <c r="D29" s="8">
        <v>49838724</v>
      </c>
      <c r="E29" s="8">
        <v>36182459</v>
      </c>
      <c r="F29" s="17">
        <v>0.72599087809711982</v>
      </c>
      <c r="G29" s="17">
        <v>0.27400912190288018</v>
      </c>
    </row>
    <row r="30" spans="2:7" x14ac:dyDescent="0.25">
      <c r="B30" s="11" t="s">
        <v>138</v>
      </c>
      <c r="C30" s="11" t="s">
        <v>139</v>
      </c>
      <c r="D30" s="8">
        <v>917184662</v>
      </c>
      <c r="E30" s="8">
        <v>659416266</v>
      </c>
      <c r="F30" s="17">
        <v>0.71895692690944712</v>
      </c>
      <c r="G30" s="17">
        <v>0.28104307309055288</v>
      </c>
    </row>
    <row r="31" spans="2:7" x14ac:dyDescent="0.25">
      <c r="B31" s="11" t="s">
        <v>122</v>
      </c>
      <c r="C31" s="11" t="s">
        <v>123</v>
      </c>
      <c r="D31" s="8">
        <v>53161356539</v>
      </c>
      <c r="E31" s="8">
        <v>30624166078</v>
      </c>
      <c r="F31" s="17">
        <v>0.57606065893998837</v>
      </c>
      <c r="G31" s="17">
        <v>0.42393934106001163</v>
      </c>
    </row>
    <row r="32" spans="2:7" x14ac:dyDescent="0.25">
      <c r="B32" s="11" t="s">
        <v>150</v>
      </c>
      <c r="C32" s="11" t="s">
        <v>151</v>
      </c>
      <c r="D32" s="8">
        <v>704869009</v>
      </c>
      <c r="E32" s="8">
        <v>400045452</v>
      </c>
      <c r="F32" s="17">
        <v>0.56754580906819241</v>
      </c>
      <c r="G32" s="17">
        <v>0.43245419093180759</v>
      </c>
    </row>
    <row r="33" spans="2:7" x14ac:dyDescent="0.25">
      <c r="B33" s="11" t="s">
        <v>140</v>
      </c>
      <c r="C33" s="11" t="s">
        <v>141</v>
      </c>
      <c r="D33" s="8">
        <v>56128299</v>
      </c>
      <c r="E33" s="8">
        <v>14673831</v>
      </c>
      <c r="F33" s="17">
        <v>0.26143373773005307</v>
      </c>
      <c r="G33" s="17">
        <v>0.73856626226994693</v>
      </c>
    </row>
    <row r="34" spans="2:7" x14ac:dyDescent="0.25">
      <c r="B34" s="11" t="s">
        <v>164</v>
      </c>
      <c r="C34" s="11" t="s">
        <v>165</v>
      </c>
      <c r="D34" s="8">
        <v>0</v>
      </c>
      <c r="E34" s="8">
        <v>0</v>
      </c>
      <c r="F34" s="17" t="s">
        <v>171</v>
      </c>
      <c r="G34" s="17" t="s">
        <v>172</v>
      </c>
    </row>
    <row r="35" spans="2:7" x14ac:dyDescent="0.25">
      <c r="B35" s="11"/>
      <c r="C35" s="11" t="s">
        <v>54</v>
      </c>
      <c r="D35" s="21">
        <v>115904307284</v>
      </c>
      <c r="E35" s="21">
        <v>87569712957</v>
      </c>
      <c r="F35" s="17">
        <v>0.75553458718689526</v>
      </c>
      <c r="G35" s="17">
        <v>0.24446541281310474</v>
      </c>
    </row>
    <row r="96" spans="2:4" hidden="1" x14ac:dyDescent="0.25">
      <c r="B96" s="15" t="s">
        <v>55</v>
      </c>
      <c r="C96" s="15">
        <v>2015</v>
      </c>
      <c r="D96" s="15" t="s">
        <v>56</v>
      </c>
    </row>
    <row r="97" spans="2:4" hidden="1" x14ac:dyDescent="0.25">
      <c r="B97" s="15" t="s">
        <v>57</v>
      </c>
      <c r="C97" s="15">
        <v>2016</v>
      </c>
      <c r="D97" s="15" t="s">
        <v>58</v>
      </c>
    </row>
    <row r="98" spans="2:4" hidden="1" x14ac:dyDescent="0.25">
      <c r="B98" s="15" t="s">
        <v>2</v>
      </c>
      <c r="C98" s="15">
        <v>2017</v>
      </c>
      <c r="D98" s="15" t="s">
        <v>4</v>
      </c>
    </row>
    <row r="99" spans="2:4" hidden="1" x14ac:dyDescent="0.25">
      <c r="B99" s="15" t="s">
        <v>59</v>
      </c>
      <c r="C99" s="15">
        <v>2018</v>
      </c>
      <c r="D99" s="15"/>
    </row>
    <row r="100" spans="2:4" hidden="1" x14ac:dyDescent="0.25">
      <c r="B100" s="15" t="s">
        <v>60</v>
      </c>
      <c r="C100" s="15">
        <v>2019</v>
      </c>
      <c r="D100" s="15"/>
    </row>
    <row r="101" spans="2:4" hidden="1" x14ac:dyDescent="0.25">
      <c r="B101" s="15" t="s">
        <v>61</v>
      </c>
      <c r="C101" s="15">
        <v>2020</v>
      </c>
      <c r="D101" s="15"/>
    </row>
    <row r="102" spans="2:4" hidden="1" x14ac:dyDescent="0.25">
      <c r="B102" s="15" t="s">
        <v>62</v>
      </c>
      <c r="C102" s="15">
        <v>2021</v>
      </c>
      <c r="D102" s="15"/>
    </row>
    <row r="103" spans="2:4" hidden="1" x14ac:dyDescent="0.25">
      <c r="B103" s="15" t="s">
        <v>63</v>
      </c>
      <c r="C103" s="15">
        <v>2022</v>
      </c>
      <c r="D103" s="15"/>
    </row>
    <row r="104" spans="2:4" hidden="1" x14ac:dyDescent="0.25">
      <c r="B104" s="15" t="s">
        <v>64</v>
      </c>
      <c r="C104" s="15">
        <v>2023</v>
      </c>
      <c r="D104" s="15"/>
    </row>
    <row r="105" spans="2:4" hidden="1" x14ac:dyDescent="0.25">
      <c r="B105" s="15" t="s">
        <v>65</v>
      </c>
      <c r="C105" s="15">
        <v>2024</v>
      </c>
      <c r="D105" s="15"/>
    </row>
    <row r="106" spans="2:4" hidden="1" x14ac:dyDescent="0.25">
      <c r="B106" s="15" t="s">
        <v>66</v>
      </c>
      <c r="C106" s="15">
        <v>2025</v>
      </c>
      <c r="D106" s="15"/>
    </row>
    <row r="107" spans="2:4" hidden="1" x14ac:dyDescent="0.25">
      <c r="B107" s="15" t="s">
        <v>67</v>
      </c>
      <c r="C107" s="15">
        <v>2026</v>
      </c>
      <c r="D107" s="15"/>
    </row>
    <row r="108" spans="2:4" hidden="1" x14ac:dyDescent="0.25"/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265A7139-60DD-422A-B4E7-D328BD19BD67}">
      <formula1>$B$96:$B$107</formula1>
    </dataValidation>
    <dataValidation type="list" allowBlank="1" showInputMessage="1" showErrorMessage="1" sqref="F3" xr:uid="{A9D355C8-0772-4AAA-A4AF-22C2E95281A4}">
      <formula1>$C$96:$C$107</formula1>
    </dataValidation>
    <dataValidation type="list" allowBlank="1" showInputMessage="1" showErrorMessage="1" sqref="B4" xr:uid="{2D91E4DC-1F43-4AA1-B276-7398401911A2}">
      <formula1>$D$96:$D$98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5C08A62-2C12-43C0-84BF-B34493AA8E5B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F. 129-F.01 V FDL </vt:lpstr>
      <vt:lpstr>F. 129-F.11 V AC</vt:lpstr>
      <vt:lpstr>F. 129-F.12 V EP</vt:lpstr>
      <vt:lpstr>F. 129-F.13 R AC</vt:lpstr>
      <vt:lpstr>F. 129-F.14 R 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Beltrán</dc:creator>
  <cp:lastModifiedBy>Mónica Beltrán</cp:lastModifiedBy>
  <dcterms:created xsi:type="dcterms:W3CDTF">2022-06-08T16:36:32Z</dcterms:created>
  <dcterms:modified xsi:type="dcterms:W3CDTF">2022-06-09T22:30:56Z</dcterms:modified>
</cp:coreProperties>
</file>